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1/bts_2021/Project1/data/"/>
    </mc:Choice>
  </mc:AlternateContent>
  <xr:revisionPtr revIDLastSave="0" documentId="13_ncr:1_{826F7453-2EDC-CD4D-BAE2-86C0536D18D0}" xr6:coauthVersionLast="46" xr6:coauthVersionMax="46" xr10:uidLastSave="{00000000-0000-0000-0000-000000000000}"/>
  <bookViews>
    <workbookView xWindow="2460" yWindow="4020" windowWidth="33400" windowHeight="18520" activeTab="1" xr2:uid="{D2FD41EE-142B-464F-B785-657199C2538F}"/>
  </bookViews>
  <sheets>
    <sheet name="CEOs_2010-2020" sheetId="1" r:id="rId1"/>
    <sheet name="Industry_Sector" sheetId="11" r:id="rId2"/>
    <sheet name="Bloomberg_2017" sheetId="7" r:id="rId3"/>
    <sheet name="Bloomberg_2018" sheetId="9" r:id="rId4"/>
    <sheet name="Bloomberg_2019" sheetId="6" r:id="rId5"/>
    <sheet name="Bloomberg_2020" sheetId="10" r:id="rId6"/>
    <sheet name="IT-Ranks_2019" sheetId="3" r:id="rId7"/>
    <sheet name="Fortune100_Companies_2010-2020" sheetId="2" r:id="rId8"/>
    <sheet name="Sectors" sheetId="5" r:id="rId9"/>
    <sheet name="Industries" sheetId="12" r:id="rId10"/>
  </sheets>
  <definedNames>
    <definedName name="_xlnm._FilterDatabase" localSheetId="2" hidden="1">Bloomberg_2017!$A$1:$K$967</definedName>
    <definedName name="_xlnm._FilterDatabase" localSheetId="3" hidden="1">Bloomberg_2018!$A$1:$J$1</definedName>
    <definedName name="_xlnm._FilterDatabase" localSheetId="4" hidden="1">Bloomberg_2019!$A$1:$J$966</definedName>
    <definedName name="_xlnm._FilterDatabase" localSheetId="5" hidden="1">Bloomberg_2020!$A$1:$J$966</definedName>
    <definedName name="_xlnm._FilterDatabase" localSheetId="0" hidden="1">'CEOs_2010-2020'!$A$1:$G$1</definedName>
    <definedName name="_xlnm._FilterDatabase" localSheetId="1" hidden="1">Industry_Sector!$A$1:$J$966</definedName>
    <definedName name="_xlnm._FilterDatabase" localSheetId="6" hidden="1">'IT-Ranks_2019'!$A$1:$C$1</definedName>
    <definedName name="_xlnm._FilterDatabase" localSheetId="8" hidden="1">Sectors!$A$1:$B$572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541" i="11"/>
  <c r="I541" i="11"/>
  <c r="I966" i="11"/>
  <c r="I965" i="11"/>
  <c r="I964" i="11"/>
  <c r="I963" i="11"/>
  <c r="I962" i="11"/>
  <c r="I961" i="11"/>
  <c r="I960" i="11"/>
  <c r="I959" i="11"/>
  <c r="I958" i="11"/>
  <c r="I957" i="11"/>
  <c r="I956" i="11"/>
  <c r="I955" i="11"/>
  <c r="I954" i="11"/>
  <c r="I953" i="11"/>
  <c r="I952" i="11"/>
  <c r="I951" i="11"/>
  <c r="I950" i="11"/>
  <c r="I949" i="11"/>
  <c r="I948" i="11"/>
  <c r="I947" i="11"/>
  <c r="I946" i="11"/>
  <c r="I945" i="11"/>
  <c r="I944" i="11"/>
  <c r="I943" i="11"/>
  <c r="I942" i="11"/>
  <c r="I941" i="11"/>
  <c r="I940" i="11"/>
  <c r="I939" i="11"/>
  <c r="I938" i="11"/>
  <c r="I937" i="11"/>
  <c r="I936" i="11"/>
  <c r="I935" i="11"/>
  <c r="I934" i="11"/>
  <c r="I933" i="11"/>
  <c r="I932" i="11"/>
  <c r="I931" i="11"/>
  <c r="I930" i="11"/>
  <c r="I92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J966" i="11"/>
  <c r="J965" i="11"/>
  <c r="J964" i="11"/>
  <c r="J963" i="11"/>
  <c r="J962" i="11"/>
  <c r="J961" i="11"/>
  <c r="J960" i="11"/>
  <c r="J959" i="11"/>
  <c r="J958" i="11"/>
  <c r="J957" i="11"/>
  <c r="J956" i="11"/>
  <c r="J955" i="11"/>
  <c r="J954" i="11"/>
  <c r="J953" i="11"/>
  <c r="J952" i="11"/>
  <c r="J951" i="11"/>
  <c r="J950" i="11"/>
  <c r="J949" i="11"/>
  <c r="J948" i="11"/>
  <c r="J947" i="11"/>
  <c r="J946" i="11"/>
  <c r="J945" i="11"/>
  <c r="J944" i="11"/>
  <c r="J943" i="11"/>
  <c r="J942" i="11"/>
  <c r="J941" i="11"/>
  <c r="J940" i="11"/>
  <c r="J939" i="11"/>
  <c r="J938" i="11"/>
  <c r="J937" i="11"/>
  <c r="J936" i="11"/>
  <c r="J935" i="11"/>
  <c r="J934" i="11"/>
  <c r="J933" i="11"/>
  <c r="J932" i="11"/>
  <c r="J931" i="11"/>
  <c r="J930" i="11"/>
  <c r="J929" i="11"/>
  <c r="J928" i="11"/>
  <c r="J927" i="11"/>
  <c r="J926" i="11"/>
  <c r="J925" i="11"/>
  <c r="J924" i="11"/>
  <c r="J923" i="11"/>
  <c r="J922" i="11"/>
  <c r="J921" i="11"/>
  <c r="J920" i="11"/>
  <c r="J919" i="11"/>
  <c r="J918" i="11"/>
  <c r="J917" i="11"/>
  <c r="J916" i="11"/>
  <c r="J915" i="11"/>
  <c r="J914" i="11"/>
  <c r="J913" i="11"/>
  <c r="J912" i="11"/>
  <c r="J911" i="11"/>
  <c r="J910" i="11"/>
  <c r="J909" i="11"/>
  <c r="J908" i="11"/>
  <c r="J907" i="11"/>
  <c r="J906" i="11"/>
  <c r="J905" i="11"/>
  <c r="J904" i="11"/>
  <c r="J903" i="11"/>
  <c r="J902" i="11"/>
  <c r="J901" i="11"/>
  <c r="J900" i="11"/>
  <c r="J899" i="11"/>
  <c r="J898" i="11"/>
  <c r="J897" i="11"/>
  <c r="J896" i="11"/>
  <c r="J895" i="11"/>
  <c r="J894" i="11"/>
  <c r="J893" i="11"/>
  <c r="J892" i="11"/>
  <c r="J891" i="11"/>
  <c r="J890" i="11"/>
  <c r="J889" i="11"/>
  <c r="J888" i="11"/>
  <c r="J887" i="11"/>
  <c r="J886" i="11"/>
  <c r="J885" i="11"/>
  <c r="J884" i="11"/>
  <c r="J883" i="11"/>
  <c r="J882" i="11"/>
  <c r="J881" i="11"/>
  <c r="J880" i="11"/>
  <c r="J879" i="11"/>
  <c r="J878" i="11"/>
  <c r="J877" i="11"/>
  <c r="J876" i="11"/>
  <c r="J875" i="11"/>
  <c r="J874" i="11"/>
  <c r="J873" i="11"/>
  <c r="J872" i="11"/>
  <c r="J871" i="11"/>
  <c r="J870" i="11"/>
  <c r="J869" i="11"/>
  <c r="J868" i="11"/>
  <c r="J867" i="11"/>
  <c r="J866" i="11"/>
  <c r="J865" i="11"/>
  <c r="J864" i="11"/>
  <c r="J863" i="11"/>
  <c r="J862" i="11"/>
  <c r="J861" i="11"/>
  <c r="J860" i="11"/>
  <c r="J859" i="11"/>
  <c r="J858" i="11"/>
  <c r="J857" i="11"/>
  <c r="J856" i="11"/>
  <c r="J855" i="11"/>
  <c r="J854" i="11"/>
  <c r="J853" i="11"/>
  <c r="J852" i="11"/>
  <c r="J851" i="11"/>
  <c r="J850" i="11"/>
  <c r="J849" i="11"/>
  <c r="J848" i="11"/>
  <c r="J847" i="11"/>
  <c r="J846" i="11"/>
  <c r="J845" i="11"/>
  <c r="J844" i="11"/>
  <c r="J843" i="11"/>
  <c r="J842" i="11"/>
  <c r="J841" i="11"/>
  <c r="J840" i="11"/>
  <c r="J839" i="11"/>
  <c r="J838" i="11"/>
  <c r="J837" i="11"/>
  <c r="J836" i="11"/>
  <c r="J835" i="11"/>
  <c r="J834" i="11"/>
  <c r="J833" i="11"/>
  <c r="J832" i="11"/>
  <c r="J831" i="11"/>
  <c r="J830" i="11"/>
  <c r="J829" i="11"/>
  <c r="J828" i="11"/>
  <c r="J827" i="11"/>
  <c r="J826" i="11"/>
  <c r="J825" i="11"/>
  <c r="J824" i="11"/>
  <c r="J823" i="11"/>
  <c r="J822" i="11"/>
  <c r="J821" i="11"/>
  <c r="J820" i="11"/>
  <c r="J819" i="11"/>
  <c r="J818" i="11"/>
  <c r="J817" i="11"/>
  <c r="J816" i="11"/>
  <c r="J815" i="11"/>
  <c r="J814" i="11"/>
  <c r="J813" i="11"/>
  <c r="J812" i="11"/>
  <c r="J811" i="11"/>
  <c r="J810" i="11"/>
  <c r="J809" i="11"/>
  <c r="J808" i="11"/>
  <c r="J807" i="11"/>
  <c r="J806" i="11"/>
  <c r="J805" i="11"/>
  <c r="J804" i="11"/>
  <c r="J803" i="11"/>
  <c r="J802" i="11"/>
  <c r="J801" i="11"/>
  <c r="J800" i="11"/>
  <c r="J799" i="11"/>
  <c r="J798" i="11"/>
  <c r="J797" i="11"/>
  <c r="J796" i="11"/>
  <c r="J795" i="11"/>
  <c r="J794" i="11"/>
  <c r="J793" i="11"/>
  <c r="J792" i="11"/>
  <c r="J791" i="11"/>
  <c r="J790" i="11"/>
  <c r="J789" i="11"/>
  <c r="J788" i="11"/>
  <c r="J787" i="11"/>
  <c r="J786" i="11"/>
  <c r="J785" i="11"/>
  <c r="J784" i="11"/>
  <c r="J783" i="11"/>
  <c r="J782" i="11"/>
  <c r="J781" i="11"/>
  <c r="J780" i="11"/>
  <c r="J779" i="11"/>
  <c r="J778" i="11"/>
  <c r="J777" i="11"/>
  <c r="J776" i="11"/>
  <c r="J775" i="11"/>
  <c r="J774" i="11"/>
  <c r="J773" i="11"/>
  <c r="J772" i="11"/>
  <c r="J771" i="11"/>
  <c r="J770" i="11"/>
  <c r="J769" i="11"/>
  <c r="J768" i="11"/>
  <c r="J767" i="11"/>
  <c r="J766" i="11"/>
  <c r="J765" i="11"/>
  <c r="J764" i="11"/>
  <c r="J763" i="11"/>
  <c r="J762" i="11"/>
  <c r="J761" i="11"/>
  <c r="J760" i="11"/>
  <c r="J759" i="11"/>
  <c r="J758" i="11"/>
  <c r="J757" i="11"/>
  <c r="J756" i="11"/>
  <c r="J755" i="11"/>
  <c r="J754" i="11"/>
  <c r="J753" i="11"/>
  <c r="J752" i="11"/>
  <c r="J751" i="11"/>
  <c r="J750" i="11"/>
  <c r="J749" i="11"/>
  <c r="J748" i="11"/>
  <c r="J747" i="11"/>
  <c r="J746" i="11"/>
  <c r="J745" i="11"/>
  <c r="J744" i="11"/>
  <c r="J743" i="11"/>
  <c r="J742" i="11"/>
  <c r="J741" i="11"/>
  <c r="J740" i="11"/>
  <c r="J739" i="11"/>
  <c r="J738" i="11"/>
  <c r="J737" i="11"/>
  <c r="J736" i="11"/>
  <c r="J735" i="11"/>
  <c r="J734" i="11"/>
  <c r="J733" i="11"/>
  <c r="J732" i="11"/>
  <c r="J731" i="11"/>
  <c r="J730" i="11"/>
  <c r="J729" i="11"/>
  <c r="J728" i="11"/>
  <c r="J727" i="11"/>
  <c r="J726" i="11"/>
  <c r="J725" i="11"/>
  <c r="J724" i="11"/>
  <c r="J723" i="11"/>
  <c r="J722" i="11"/>
  <c r="J721" i="11"/>
  <c r="J720" i="11"/>
  <c r="J719" i="11"/>
  <c r="J718" i="11"/>
  <c r="J717" i="11"/>
  <c r="J716" i="11"/>
  <c r="J715" i="11"/>
  <c r="J714" i="11"/>
  <c r="J713" i="11"/>
  <c r="J712" i="11"/>
  <c r="J711" i="11"/>
  <c r="J710" i="11"/>
  <c r="J709" i="11"/>
  <c r="J708" i="11"/>
  <c r="J707" i="11"/>
  <c r="J706" i="11"/>
  <c r="J705" i="11"/>
  <c r="J704" i="11"/>
  <c r="J703" i="11"/>
  <c r="J702" i="11"/>
  <c r="J701" i="11"/>
  <c r="J700" i="11"/>
  <c r="J699" i="11"/>
  <c r="J698" i="11"/>
  <c r="J697" i="11"/>
  <c r="J696" i="11"/>
  <c r="J695" i="11"/>
  <c r="J694" i="11"/>
  <c r="J693" i="11"/>
  <c r="J692" i="11"/>
  <c r="J691" i="11"/>
  <c r="J690" i="11"/>
  <c r="J689" i="11"/>
  <c r="J688" i="11"/>
  <c r="J687" i="11"/>
  <c r="J686" i="11"/>
  <c r="J685" i="11"/>
  <c r="J684" i="11"/>
  <c r="J683" i="11"/>
  <c r="J682" i="11"/>
  <c r="J681" i="11"/>
  <c r="J680" i="11"/>
  <c r="J679" i="11"/>
  <c r="J678" i="11"/>
  <c r="J677" i="11"/>
  <c r="J676" i="11"/>
  <c r="J675" i="11"/>
  <c r="J674" i="11"/>
  <c r="J673" i="11"/>
  <c r="J672" i="11"/>
  <c r="J671" i="11"/>
  <c r="J670" i="11"/>
  <c r="J669" i="11"/>
  <c r="J668" i="11"/>
  <c r="J667" i="11"/>
  <c r="J666" i="11"/>
  <c r="J665" i="11"/>
  <c r="J664" i="11"/>
  <c r="J663" i="11"/>
  <c r="J662" i="11"/>
  <c r="J661" i="11"/>
  <c r="J660" i="11"/>
  <c r="J659" i="11"/>
  <c r="J658" i="11"/>
  <c r="J657" i="11"/>
  <c r="J656" i="11"/>
  <c r="J655" i="11"/>
  <c r="J654" i="11"/>
  <c r="J653" i="11"/>
  <c r="J652" i="11"/>
  <c r="J651" i="11"/>
  <c r="J650" i="11"/>
  <c r="J649" i="11"/>
  <c r="J648" i="11"/>
  <c r="J647" i="11"/>
  <c r="J646" i="11"/>
  <c r="J645" i="11"/>
  <c r="J644" i="11"/>
  <c r="J643" i="11"/>
  <c r="J642" i="11"/>
  <c r="J641" i="11"/>
  <c r="J640" i="11"/>
  <c r="J639" i="11"/>
  <c r="J638" i="11"/>
  <c r="J637" i="11"/>
  <c r="J636" i="11"/>
  <c r="J635" i="11"/>
  <c r="J634" i="11"/>
  <c r="J633" i="11"/>
  <c r="J632" i="11"/>
  <c r="J631" i="11"/>
  <c r="J630" i="11"/>
  <c r="J629" i="11"/>
  <c r="J628" i="11"/>
  <c r="J627" i="11"/>
  <c r="J626" i="11"/>
  <c r="J625" i="11"/>
  <c r="J624" i="11"/>
  <c r="J623" i="11"/>
  <c r="J622" i="11"/>
  <c r="J621" i="11"/>
  <c r="J620" i="11"/>
  <c r="J619" i="11"/>
  <c r="J618" i="11"/>
  <c r="J617" i="11"/>
  <c r="J616" i="11"/>
  <c r="J615" i="11"/>
  <c r="J614" i="11"/>
  <c r="J613" i="11"/>
  <c r="J612" i="11"/>
  <c r="J611" i="11"/>
  <c r="J610" i="11"/>
  <c r="J609" i="11"/>
  <c r="J608" i="11"/>
  <c r="J607" i="11"/>
  <c r="J606" i="11"/>
  <c r="J605" i="11"/>
  <c r="J604" i="11"/>
  <c r="J603" i="11"/>
  <c r="J602" i="11"/>
  <c r="J601" i="1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80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5" i="1"/>
  <c r="F104" i="1"/>
  <c r="F103" i="1"/>
  <c r="F102" i="1"/>
  <c r="F101" i="1"/>
</calcChain>
</file>

<file path=xl/sharedStrings.xml><?xml version="1.0" encoding="utf-8"?>
<sst xmlns="http://schemas.openxmlformats.org/spreadsheetml/2006/main" count="51907" uniqueCount="19378">
  <si>
    <t>Year</t>
  </si>
  <si>
    <t>Rank</t>
  </si>
  <si>
    <t>Company</t>
  </si>
  <si>
    <t>Revenue</t>
  </si>
  <si>
    <t>Profit</t>
  </si>
  <si>
    <t>CEO</t>
  </si>
  <si>
    <t>Industry</t>
  </si>
  <si>
    <t>Walmart</t>
  </si>
  <si>
    <t>Exxon Mobil</t>
  </si>
  <si>
    <t>Apple</t>
  </si>
  <si>
    <t>Berkshire Hathaway</t>
  </si>
  <si>
    <t>Amazon.com</t>
  </si>
  <si>
    <t>UnitedHealth Group</t>
  </si>
  <si>
    <t>McKesson</t>
  </si>
  <si>
    <t>CVS Health</t>
  </si>
  <si>
    <t>AT&amp;T</t>
  </si>
  <si>
    <t>AmerisourceBergen</t>
  </si>
  <si>
    <t>Chevron</t>
  </si>
  <si>
    <t>Ford Motor</t>
  </si>
  <si>
    <t>General Motors</t>
  </si>
  <si>
    <t>Costco Wholesale</t>
  </si>
  <si>
    <t>Alphabet</t>
  </si>
  <si>
    <t>Cardinal Health</t>
  </si>
  <si>
    <t>Walgreens Boots Alliance</t>
  </si>
  <si>
    <t>JPMorgan Chase</t>
  </si>
  <si>
    <t>Verizon Communications</t>
  </si>
  <si>
    <t>Kroger</t>
  </si>
  <si>
    <t>Costco</t>
  </si>
  <si>
    <t>Verizon</t>
  </si>
  <si>
    <t>General Electric</t>
  </si>
  <si>
    <t>Fannie Mae</t>
  </si>
  <si>
    <t>Phillips 66</t>
  </si>
  <si>
    <t>Valero Energy</t>
  </si>
  <si>
    <t>Bank of America</t>
  </si>
  <si>
    <t>Microsoft</t>
  </si>
  <si>
    <t>Home Depot</t>
  </si>
  <si>
    <t>Boeing</t>
  </si>
  <si>
    <t>Wells Fargo</t>
  </si>
  <si>
    <t>Citigroup</t>
  </si>
  <si>
    <t>Marathon Petroleum</t>
  </si>
  <si>
    <t>Comcast</t>
  </si>
  <si>
    <t>Anthem</t>
  </si>
  <si>
    <t>Dell Technologies</t>
  </si>
  <si>
    <t>DuPont de Nemours</t>
  </si>
  <si>
    <t>State Farm Insurance</t>
  </si>
  <si>
    <t>Johnson &amp; Johnson</t>
  </si>
  <si>
    <t>IBM</t>
  </si>
  <si>
    <t>Target</t>
  </si>
  <si>
    <t>Freddie Mac</t>
  </si>
  <si>
    <t>United Parcel Service</t>
  </si>
  <si>
    <t>Lowe's</t>
  </si>
  <si>
    <t>Intel</t>
  </si>
  <si>
    <t>MetLife</t>
  </si>
  <si>
    <t>Procter &amp; Gamble</t>
  </si>
  <si>
    <t>United Technologies</t>
  </si>
  <si>
    <t>FedEx</t>
  </si>
  <si>
    <t>PepsiCo</t>
  </si>
  <si>
    <t>Archer Daniels Midland</t>
  </si>
  <si>
    <t>Prudential Financial</t>
  </si>
  <si>
    <t>Bank of America Corp.</t>
  </si>
  <si>
    <t>Express Scripts Holding</t>
  </si>
  <si>
    <t>State Farm Insurance Cos.</t>
  </si>
  <si>
    <t>UPS</t>
  </si>
  <si>
    <t>DowDuPont</t>
  </si>
  <si>
    <t>Aetna</t>
  </si>
  <si>
    <t>J.P. Morgan Chase</t>
  </si>
  <si>
    <t>Albertsons Cos.</t>
  </si>
  <si>
    <t>HP</t>
  </si>
  <si>
    <t>AIG</t>
  </si>
  <si>
    <t>JP Morgan Chase</t>
  </si>
  <si>
    <t>Walgreens</t>
  </si>
  <si>
    <t>Dow Chemical</t>
  </si>
  <si>
    <t>Wal-Mart Stores</t>
  </si>
  <si>
    <t>CVS Caremark</t>
  </si>
  <si>
    <t>Hewlett-Packard</t>
  </si>
  <si>
    <t>J.P. Morgan Chase &amp; Co.</t>
  </si>
  <si>
    <t>International Business Machines</t>
  </si>
  <si>
    <t>Walgreen</t>
  </si>
  <si>
    <t>WellPoint</t>
  </si>
  <si>
    <t>American International Group</t>
  </si>
  <si>
    <t>Google</t>
  </si>
  <si>
    <t>ConocoPhillips</t>
  </si>
  <si>
    <t>Caterpillar</t>
  </si>
  <si>
    <t>INTL FCStone</t>
  </si>
  <si>
    <t>Pfizer</t>
  </si>
  <si>
    <t>Medco Health Solutions</t>
  </si>
  <si>
    <t>Dell</t>
  </si>
  <si>
    <t>Kraft Foods</t>
  </si>
  <si>
    <t>Marathon Oil</t>
  </si>
  <si>
    <t>Best Buy</t>
  </si>
  <si>
    <t>N.A.</t>
  </si>
  <si>
    <t>Goldman Sachs Group</t>
  </si>
  <si>
    <t>Lockheed Martin</t>
  </si>
  <si>
    <t>Supervalu</t>
  </si>
  <si>
    <t>Sears Holdings</t>
  </si>
  <si>
    <t>International Assets Holding</t>
  </si>
  <si>
    <t>Computer Software</t>
  </si>
  <si>
    <t>Oracle</t>
  </si>
  <si>
    <t>salesforce.com</t>
  </si>
  <si>
    <t>Adobe Systems</t>
  </si>
  <si>
    <t>Intuit</t>
  </si>
  <si>
    <t>Apple Inc</t>
  </si>
  <si>
    <t>Computers, Office Equipment</t>
  </si>
  <si>
    <t>HP Inc.</t>
  </si>
  <si>
    <t>Hewlett Packard Enterprise</t>
  </si>
  <si>
    <t>PayPal Holdings, Inc.</t>
  </si>
  <si>
    <t>Information Technology Services</t>
  </si>
  <si>
    <t>Western Digital</t>
  </si>
  <si>
    <t>Xerox Holdings</t>
  </si>
  <si>
    <t>NCR Inc.</t>
  </si>
  <si>
    <t>NetApp</t>
  </si>
  <si>
    <t>Semiconductors and Other Electronic Components</t>
  </si>
  <si>
    <t>Jabil Circuit</t>
  </si>
  <si>
    <t>Qualcomm</t>
  </si>
  <si>
    <t>Micron Technology</t>
  </si>
  <si>
    <t>Broadcom Inc.</t>
  </si>
  <si>
    <t>Applied Materials</t>
  </si>
  <si>
    <t>Texas Instruments</t>
  </si>
  <si>
    <t>Cisco Systems</t>
  </si>
  <si>
    <t>Network and Other Communications Equipment</t>
  </si>
  <si>
    <t>CommScope</t>
  </si>
  <si>
    <t>Amphenol</t>
  </si>
  <si>
    <t>Motorola Solutions</t>
  </si>
  <si>
    <t>DXC Technology</t>
  </si>
  <si>
    <t>CDW</t>
  </si>
  <si>
    <t>Cognizant</t>
  </si>
  <si>
    <t>Leidos Holdings</t>
  </si>
  <si>
    <t>Insight Enterprises</t>
  </si>
  <si>
    <t>Booz Allen Hamilton</t>
  </si>
  <si>
    <t>Science Applications International</t>
  </si>
  <si>
    <t>Internet Services and Retailing</t>
  </si>
  <si>
    <t>Alphabet Inc.</t>
  </si>
  <si>
    <t>Facebook</t>
  </si>
  <si>
    <t>Booking Holdings</t>
  </si>
  <si>
    <t>Uber Technologies</t>
  </si>
  <si>
    <t>Qurate Retail</t>
  </si>
  <si>
    <t>Expedia</t>
  </si>
  <si>
    <t>eBay</t>
  </si>
  <si>
    <t>Wayfair</t>
  </si>
  <si>
    <t>3M Company</t>
  </si>
  <si>
    <t>Industrials</t>
  </si>
  <si>
    <t>A.O. Smith Corp</t>
  </si>
  <si>
    <t>Abbott Laboratories</t>
  </si>
  <si>
    <t>Health Care</t>
  </si>
  <si>
    <t>AbbVie Inc.</t>
  </si>
  <si>
    <t>Abiomed</t>
  </si>
  <si>
    <t>Accenture</t>
  </si>
  <si>
    <t>Information Technology</t>
  </si>
  <si>
    <t>Activision Blizzard</t>
  </si>
  <si>
    <t>Communication Services</t>
  </si>
  <si>
    <t>Adobe Inc.</t>
  </si>
  <si>
    <t>Advance Auto Parts</t>
  </si>
  <si>
    <t>Consumer Discretionary</t>
  </si>
  <si>
    <t>Advanced Micro Devices</t>
  </si>
  <si>
    <t>AES Corp</t>
  </si>
  <si>
    <t>Utilities</t>
  </si>
  <si>
    <t>Aflac</t>
  </si>
  <si>
    <t>Financials</t>
  </si>
  <si>
    <t>Agilent Technologies</t>
  </si>
  <si>
    <t>Air Products &amp; Chemicals</t>
  </si>
  <si>
    <t>Materials</t>
  </si>
  <si>
    <t>Akamai Technologies</t>
  </si>
  <si>
    <t>Alaska Air Group</t>
  </si>
  <si>
    <t>Albemarle Corporation</t>
  </si>
  <si>
    <t>Alexandria Real Estate Equities</t>
  </si>
  <si>
    <t>Real Estate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</si>
  <si>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</si>
  <si>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</si>
  <si>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</si>
  <si>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</si>
  <si>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</si>
  <si>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</si>
  <si>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</si>
  <si>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</si>
  <si>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Consumer Staples</t>
  </si>
  <si>
    <t>Amazon.com Inc.</t>
  </si>
  <si>
    <t>Amcor</t>
  </si>
  <si>
    <t>Ameren Corp</t>
  </si>
  <si>
    <t>American Airlines Group</t>
  </si>
  <si>
    <t>American Electric Power</t>
  </si>
  <si>
    <t>American Express</t>
  </si>
  <si>
    <t>American Tower Corp.</t>
  </si>
  <si>
    <t>American Water Works</t>
  </si>
  <si>
    <t>Ameriprise Financial</t>
  </si>
  <si>
    <t>Ametek</t>
  </si>
  <si>
    <t>Amgen Inc.</t>
  </si>
  <si>
    <t>Amphenol Corp</t>
  </si>
  <si>
    <t>Analog Devices Inc.</t>
  </si>
  <si>
    <t>ANSYS Inc.</t>
  </si>
  <si>
    <t>Aon plc</t>
  </si>
  <si>
    <t>APA Corporation</t>
  </si>
  <si>
    <t>Energy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</si>
  <si>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</si>
  <si>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</si>
  <si>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</si>
  <si>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</si>
  <si>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</si>
  <si>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</si>
  <si>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</si>
  <si>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</si>
  <si>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</si>
  <si>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</si>
  <si>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</si>
  <si>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</si>
  <si>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</si>
  <si>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</si>
  <si>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</si>
  <si>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</si>
  <si>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</si>
  <si>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Baxter International Inc.</t>
  </si>
  <si>
    <t>Becton Dickinson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</si>
  <si>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</si>
  <si>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</si>
  <si>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</si>
  <si>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</si>
  <si>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</si>
  <si>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</si>
  <si>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</si>
  <si>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</si>
  <si>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</si>
  <si>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</si>
  <si>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Broadridge Financial Solutions</t>
  </si>
  <si>
    <t>Brown-Forman Corp.</t>
  </si>
  <si>
    <t>C. H. Robinson Worldwide</t>
  </si>
  <si>
    <t>Cabot Oil &amp; Gas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</si>
  <si>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</si>
  <si>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</si>
  <si>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</si>
  <si>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</si>
  <si>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</si>
  <si>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</si>
  <si>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</si>
  <si>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</si>
  <si>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</si>
  <si>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</si>
  <si>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</si>
  <si>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</si>
  <si>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</si>
  <si>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</si>
  <si>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</si>
  <si>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</si>
  <si>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</si>
  <si>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</si>
  <si>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</si>
  <si>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</si>
  <si>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</si>
  <si>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</si>
  <si>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</si>
  <si>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</si>
  <si>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</si>
  <si>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Citigroup Inc.</t>
  </si>
  <si>
    <t>Citizens Financial Group</t>
  </si>
  <si>
    <t>Citrix Systems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</si>
  <si>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</si>
  <si>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</si>
  <si>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</si>
  <si>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</si>
  <si>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</si>
  <si>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</si>
  <si>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</si>
  <si>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</si>
  <si>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Consolidated Edison</t>
  </si>
  <si>
    <t>Constellation Brands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</si>
  <si>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</si>
  <si>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</si>
  <si>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</si>
  <si>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</si>
  <si>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</si>
  <si>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</si>
  <si>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</si>
  <si>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</si>
  <si>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</si>
  <si>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</si>
  <si>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</si>
  <si>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</si>
  <si>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</si>
  <si>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</si>
  <si>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</si>
  <si>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</si>
  <si>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</si>
  <si>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</si>
  <si>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</si>
  <si>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 Inc. (Series A)</t>
  </si>
  <si>
    <t>Discovery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</si>
  <si>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</si>
  <si>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</si>
  <si>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</si>
  <si>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</si>
  <si>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</si>
  <si>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</si>
  <si>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</si>
  <si>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</si>
  <si>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</si>
  <si>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</si>
  <si>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</si>
  <si>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</si>
  <si>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</si>
  <si>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</si>
  <si>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</si>
  <si>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</si>
  <si>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</si>
  <si>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</si>
  <si>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</si>
  <si>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</si>
  <si>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</si>
  <si>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</si>
  <si>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</si>
  <si>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</si>
  <si>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</si>
  <si>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 Inc.</t>
  </si>
  <si>
    <t>Est√©e Lauder Companies</t>
  </si>
  <si>
    <t>Etsy</t>
  </si>
  <si>
    <t>Everest Re Group Ltd.</t>
  </si>
  <si>
    <t>Evergy</t>
  </si>
  <si>
    <t>Eversource Energy</t>
  </si>
  <si>
    <t>Exelon Corp.</t>
  </si>
  <si>
    <t>Expedia Group</t>
  </si>
  <si>
    <t>Expeditors</t>
  </si>
  <si>
    <t>Extra Space Storage</t>
  </si>
  <si>
    <t>Exxon Mobil Corp.</t>
  </si>
  <si>
    <t>F5 Networks</t>
  </si>
  <si>
    <t>Facebook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</si>
  <si>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</si>
  <si>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</si>
  <si>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</si>
  <si>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</si>
  <si>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</si>
  <si>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 Republic Bank</t>
  </si>
  <si>
    <t>FirstEnergy Corp</t>
  </si>
  <si>
    <t>Fiserv Inc</t>
  </si>
  <si>
    <t>FleetCor Technologies Inc</t>
  </si>
  <si>
    <t>FLIR Systems</t>
  </si>
  <si>
    <t>Flowserve Corporation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</si>
  <si>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</si>
  <si>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</si>
  <si>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</si>
  <si>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</si>
  <si>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</si>
  <si>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</si>
  <si>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</si>
  <si>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</si>
  <si>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</si>
  <si>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</si>
  <si>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</si>
  <si>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</si>
  <si>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</si>
  <si>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Mills</t>
  </si>
  <si>
    <t>Genuine Parts</t>
  </si>
  <si>
    <t>Gilead Sciences</t>
  </si>
  <si>
    <t>Global Payments Inc.</t>
  </si>
  <si>
    <t>Globe Life Inc.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</si>
  <si>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</si>
  <si>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</si>
  <si>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</si>
  <si>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</si>
  <si>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</si>
  <si>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</si>
  <si>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</si>
  <si>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</si>
  <si>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Hess Corporation</t>
  </si>
  <si>
    <t>Hilton Worldwide Holdings Inc</t>
  </si>
  <si>
    <t>HollyFrontier Corp</t>
  </si>
  <si>
    <t>Hologic</t>
  </si>
  <si>
    <t>Honeywell Int'l Inc.</t>
  </si>
  <si>
    <t>Hormel Foods Corp.</t>
  </si>
  <si>
    <t>Host Hotels &amp; Resorts</t>
  </si>
  <si>
    <t>Howmet Aerospace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</si>
  <si>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</si>
  <si>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</si>
  <si>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</si>
  <si>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</si>
  <si>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</si>
  <si>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</si>
  <si>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</si>
  <si>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</si>
  <si>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</si>
  <si>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</si>
  <si>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</si>
  <si>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</si>
  <si>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Flavors &amp; Fragrances</t>
  </si>
  <si>
    <t>International Paper</t>
  </si>
  <si>
    <t>Interpublic Group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</si>
  <si>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</si>
  <si>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</si>
  <si>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</si>
  <si>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</si>
  <si>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</si>
  <si>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</si>
  <si>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J. B. Hunt Transport Services</t>
  </si>
  <si>
    <t>Jack Henry &amp; Associates</t>
  </si>
  <si>
    <t>Jacobs Engineering Group</t>
  </si>
  <si>
    <t>JM Smucker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</si>
  <si>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</si>
  <si>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</si>
  <si>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</si>
  <si>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</si>
  <si>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</si>
  <si>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</si>
  <si>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</si>
  <si>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</si>
  <si>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</si>
  <si>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</si>
  <si>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</si>
  <si>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</si>
  <si>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</si>
  <si>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</si>
  <si>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</si>
  <si>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</si>
  <si>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</si>
  <si>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</si>
  <si>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</si>
  <si>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</si>
  <si>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</si>
  <si>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</si>
  <si>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</si>
  <si>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</si>
  <si>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</si>
  <si>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</si>
  <si>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</si>
  <si>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</si>
  <si>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</si>
  <si>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</si>
  <si>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</si>
  <si>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</si>
  <si>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</si>
  <si>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</si>
  <si>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</si>
  <si>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</si>
  <si>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</si>
  <si>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</si>
  <si>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</si>
  <si>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Maxim Integrated Products</t>
  </si>
  <si>
    <t>McCormick &amp; Co.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</si>
  <si>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</si>
  <si>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</si>
  <si>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</si>
  <si>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</si>
  <si>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</si>
  <si>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</si>
  <si>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</si>
  <si>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</si>
  <si>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</si>
  <si>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</si>
  <si>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</si>
  <si>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</si>
  <si>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</si>
  <si>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</si>
  <si>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</si>
  <si>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</si>
  <si>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</si>
  <si>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Motorola Solutions Inc.</t>
  </si>
  <si>
    <t>MSCI Inc</t>
  </si>
  <si>
    <t>Nasdaq Inc.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</si>
  <si>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</si>
  <si>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</si>
  <si>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</si>
  <si>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</si>
  <si>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</si>
  <si>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</si>
  <si>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</si>
  <si>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</si>
  <si>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</si>
  <si>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</si>
  <si>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</si>
  <si>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</si>
  <si>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</si>
  <si>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</si>
  <si>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</si>
  <si>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</si>
  <si>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</si>
  <si>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</si>
  <si>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 Inc.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</si>
  <si>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</si>
  <si>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</si>
  <si>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</si>
  <si>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</si>
  <si>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</si>
  <si>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</si>
  <si>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</si>
  <si>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</si>
  <si>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</si>
  <si>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</si>
  <si>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</si>
  <si>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</si>
  <si>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</si>
  <si>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</si>
  <si>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</si>
  <si>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</si>
  <si>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</si>
  <si>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</si>
  <si>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</si>
  <si>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</si>
  <si>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</si>
  <si>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</si>
  <si>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</si>
  <si>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</si>
  <si>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</si>
  <si>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</si>
  <si>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</si>
  <si>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Progressive Corp.</t>
  </si>
  <si>
    <t>Prologis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</si>
  <si>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</si>
  <si>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</si>
  <si>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</si>
  <si>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</si>
  <si>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</si>
  <si>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</si>
  <si>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</si>
  <si>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</si>
  <si>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</si>
  <si>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</si>
  <si>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</si>
  <si>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</si>
  <si>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</si>
  <si>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</si>
  <si>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</si>
  <si>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</si>
  <si>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</si>
  <si>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</si>
  <si>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</si>
  <si>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</si>
  <si>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</si>
  <si>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</si>
  <si>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</si>
  <si>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</si>
  <si>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</si>
  <si>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</si>
  <si>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</si>
  <si>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</si>
  <si>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</si>
  <si>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</si>
  <si>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</si>
  <si>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</si>
  <si>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</si>
  <si>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SL Green Realty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</si>
  <si>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</si>
  <si>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</si>
  <si>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</si>
  <si>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</si>
  <si>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</si>
  <si>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</si>
  <si>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</si>
  <si>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</si>
  <si>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</si>
  <si>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</si>
  <si>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</si>
  <si>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</si>
  <si>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</si>
  <si>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</si>
  <si>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</si>
  <si>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 Inc.</t>
  </si>
  <si>
    <t>Target Corp.</t>
  </si>
  <si>
    <t>TE Connectivity Ltd.</t>
  </si>
  <si>
    <t>Teledyne Technologies</t>
  </si>
  <si>
    <t>Teleflex</t>
  </si>
  <si>
    <t>Teradyne</t>
  </si>
  <si>
    <t>Tesla Inc.</t>
  </si>
  <si>
    <t>Textron Inc.</t>
  </si>
  <si>
    <t>The Bank of New York Mellon</t>
  </si>
  <si>
    <t>The Clorox Company</t>
  </si>
  <si>
    <t>The Cooper Companies</t>
  </si>
  <si>
    <t>The Hershey Company</t>
  </si>
  <si>
    <t>The Mosaic Company</t>
  </si>
  <si>
    <t>The Travelers Companies</t>
  </si>
  <si>
    <t>The Walt Disney Company</t>
  </si>
  <si>
    <t>Thermo Fisher Scientific</t>
  </si>
  <si>
    <t>TJX Companies Inc.</t>
  </si>
  <si>
    <t>Tractor Supply Company</t>
  </si>
  <si>
    <t>Trane Technologies plc</t>
  </si>
  <si>
    <t>TransDigm Group</t>
  </si>
  <si>
    <t>Trimble Inc.</t>
  </si>
  <si>
    <t>Truist Financial</t>
  </si>
  <si>
    <t>Twitter Inc.</t>
  </si>
  <si>
    <t>Tyler Technologies</t>
  </si>
  <si>
    <t>Tyson Foods</t>
  </si>
  <si>
    <t>U.S. Bancorp</t>
  </si>
  <si>
    <t>UDR Inc.</t>
  </si>
  <si>
    <t>Ulta Beauty</t>
  </si>
  <si>
    <t>Under Armour (Class A)</t>
  </si>
  <si>
    <t>Under Armour (Class C)</t>
  </si>
  <si>
    <t>Union Pacific Corp</t>
  </si>
  <si>
    <t>United Airlines Holdings</t>
  </si>
  <si>
    <t>United Rentals Inc.</t>
  </si>
  <si>
    <t>UnitedHealth Group Inc.</t>
  </si>
  <si>
    <t>Universal Health Services</t>
  </si>
  <si>
    <t>Unum Group</t>
  </si>
  <si>
    <t>Varian Medical Systems</t>
  </si>
  <si>
    <t>Ventas Inc</t>
  </si>
  <si>
    <t>Verisign Inc.</t>
  </si>
  <si>
    <t>Verisk Analytics</t>
  </si>
  <si>
    <t>Vertex Pharmaceuticals Inc</t>
  </si>
  <si>
    <t>VF Corporation</t>
  </si>
  <si>
    <t>ViacomCBS</t>
  </si>
  <si>
    <t>Viatris</t>
  </si>
  <si>
    <t>Visa Inc.</t>
  </si>
  <si>
    <t>Vontier</t>
  </si>
  <si>
    <t>Vornado Realty Trust</t>
  </si>
  <si>
    <t>Vulcan Materials</t>
  </si>
  <si>
    <t>W. R. Berkley Corporation</t>
  </si>
  <si>
    <t>Waste Management Inc.</t>
  </si>
  <si>
    <t>Waters Corporation</t>
  </si>
  <si>
    <t>WEC Energy Group</t>
  </si>
  <si>
    <t>Welltower Inc.</t>
  </si>
  <si>
    <t>West Pharmaceutical Services</t>
  </si>
  <si>
    <t>Western Union Co</t>
  </si>
  <si>
    <t>Westinghouse Air Brake Technologies Corp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</si>
  <si>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</si>
  <si>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</si>
  <si>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</si>
  <si>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</si>
  <si>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</si>
  <si>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</si>
  <si>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</si>
  <si>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</si>
  <si>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</si>
  <si>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</si>
  <si>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</si>
  <si>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</si>
  <si>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</si>
  <si>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</si>
  <si>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</si>
  <si>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Doug McMillon</t>
  </si>
  <si>
    <t>Mike Duke</t>
  </si>
  <si>
    <t>Darren Woods</t>
  </si>
  <si>
    <t>Rex Tillerson</t>
  </si>
  <si>
    <t>Tim Cook</t>
  </si>
  <si>
    <t>Steve Jobs</t>
  </si>
  <si>
    <t>Warren Buffett</t>
  </si>
  <si>
    <t>Jeff Bezos</t>
  </si>
  <si>
    <t>David S. Wichmann</t>
  </si>
  <si>
    <t>Stephen J. Hemsley</t>
  </si>
  <si>
    <t>Brian S. Tyler</t>
  </si>
  <si>
    <t>John Hammergren</t>
  </si>
  <si>
    <t>Larry Merlo</t>
  </si>
  <si>
    <t>John T. Stankey</t>
  </si>
  <si>
    <t>Mary Barra</t>
  </si>
  <si>
    <t>Dan Akerson</t>
  </si>
  <si>
    <t>Randall Stephenson</t>
  </si>
  <si>
    <t>Jim Farley</t>
  </si>
  <si>
    <t>Jim Hackett</t>
  </si>
  <si>
    <t>Mark Fields</t>
  </si>
  <si>
    <t>Alan Mulally</t>
  </si>
  <si>
    <t>Steven H. Collis</t>
  </si>
  <si>
    <t>R. David Yost</t>
  </si>
  <si>
    <t>Sundar Pichai</t>
  </si>
  <si>
    <t>Michael Wirth</t>
  </si>
  <si>
    <t>John S. Watson</t>
  </si>
  <si>
    <t>Mike Kaufmann</t>
  </si>
  <si>
    <t>George Barrett</t>
  </si>
  <si>
    <t>Hans Vestberg</t>
  </si>
  <si>
    <t>Lowell C. McAdam</t>
  </si>
  <si>
    <t>Ivan Seidenberg</t>
  </si>
  <si>
    <t>H. Lawrence Culp Jr.</t>
  </si>
  <si>
    <t>John Flannery</t>
  </si>
  <si>
    <t>Jeff Immelt</t>
  </si>
  <si>
    <t>Dion Weisler</t>
  </si>
  <si>
    <t>Léo Apotheker</t>
  </si>
  <si>
    <t>Meg Whitman</t>
  </si>
  <si>
    <t>Walter Craig Jelinek</t>
  </si>
  <si>
    <t>Hugh R. Frater</t>
  </si>
  <si>
    <t>Timothy J. Mayopoulos</t>
  </si>
  <si>
    <t>Michael Williams</t>
  </si>
  <si>
    <t>Stefano Pessina</t>
  </si>
  <si>
    <t>Rodney McMullen</t>
  </si>
  <si>
    <t>Jamie Dimon</t>
  </si>
  <si>
    <t>Bob Benmosche</t>
  </si>
  <si>
    <t>Samuel J. Palmisano</t>
  </si>
  <si>
    <t>Bill Klesse</t>
  </si>
  <si>
    <t>Ryan Lance</t>
  </si>
  <si>
    <t>James J. Mulva</t>
  </si>
  <si>
    <t>Vikram Pandit</t>
  </si>
  <si>
    <t>Greg C. Garland</t>
  </si>
  <si>
    <t>Brian Moynihan</t>
  </si>
  <si>
    <t>George Paz</t>
  </si>
  <si>
    <t>Richard Syron</t>
  </si>
  <si>
    <t>John Stumpf</t>
  </si>
  <si>
    <t>Larry Page</t>
  </si>
  <si>
    <t>Gail Koziara Boudreaux</t>
  </si>
  <si>
    <t>Patricia A. Woertz</t>
  </si>
  <si>
    <t>Dave Calhoun</t>
  </si>
  <si>
    <t>Dennis Muilenburg</t>
  </si>
  <si>
    <t>Jim Albaugh</t>
  </si>
  <si>
    <t>George S. Barrett</t>
  </si>
  <si>
    <t>Michael Corbat</t>
  </si>
  <si>
    <t>James Sinegal</t>
  </si>
  <si>
    <t>Craig Jelinek</t>
  </si>
  <si>
    <t>Tim Wentworth</t>
  </si>
  <si>
    <t>Mark Bertolini</t>
  </si>
  <si>
    <t>Peter Hancock</t>
  </si>
  <si>
    <t>Vivek Sankaran</t>
  </si>
  <si>
    <t>Jim Donald</t>
  </si>
  <si>
    <t>Juan Ricardo Luciano</t>
  </si>
  <si>
    <t>Brian Dunn</t>
  </si>
  <si>
    <t>Jim McNerney</t>
  </si>
  <si>
    <t>Douglas R. Oberhelman</t>
  </si>
  <si>
    <t>Brian L. Roberts</t>
  </si>
  <si>
    <t>Michael S. Dell</t>
  </si>
  <si>
    <t>Andrew Liveris</t>
  </si>
  <si>
    <t>Edward D. Breen</t>
  </si>
  <si>
    <t>Frederick W. Smith</t>
  </si>
  <si>
    <t>Donald H. Layton</t>
  </si>
  <si>
    <t>David M. Brickman</t>
  </si>
  <si>
    <t>Lloyd Blankfein</t>
  </si>
  <si>
    <t>Craig Menear</t>
  </si>
  <si>
    <t>Frank Blake</t>
  </si>
  <si>
    <t>Ginni Rometty</t>
  </si>
  <si>
    <t>Brian Krzanich</t>
  </si>
  <si>
    <t>Sean M. O'Connor</t>
  </si>
  <si>
    <t>Sean O'Connor</t>
  </si>
  <si>
    <t>Alex Gorsky</t>
  </si>
  <si>
    <t>Bill Weldon</t>
  </si>
  <si>
    <t>Tony Vernon</t>
  </si>
  <si>
    <t>David Dillon</t>
  </si>
  <si>
    <t>Marvin Ellison</t>
  </si>
  <si>
    <t>Robert Niblock</t>
  </si>
  <si>
    <t>Robert J. Stevens</t>
  </si>
  <si>
    <t>Clarence P. Cazalot Jr.</t>
  </si>
  <si>
    <t>Lee M. Tillman</t>
  </si>
  <si>
    <t>David B. Snow Jr.</t>
  </si>
  <si>
    <t>Michel A. Khalaf</t>
  </si>
  <si>
    <t>Steven A. Kandarian</t>
  </si>
  <si>
    <t>Satya Nadella</t>
  </si>
  <si>
    <t>Steve Ballmer</t>
  </si>
  <si>
    <t>Ramon Laguarta</t>
  </si>
  <si>
    <t>Indra Nooyi</t>
  </si>
  <si>
    <t>Ian C. Read</t>
  </si>
  <si>
    <t>David S. Taylor</t>
  </si>
  <si>
    <t>Bob McDonald</t>
  </si>
  <si>
    <t>Charles F. Lowrey</t>
  </si>
  <si>
    <t>John Strangfeld</t>
  </si>
  <si>
    <t>Lou D’Ambrosio</t>
  </si>
  <si>
    <t>Michael L. Tipsord</t>
  </si>
  <si>
    <t>Edward B. Rust Jr.</t>
  </si>
  <si>
    <t>Craig R. Herkert</t>
  </si>
  <si>
    <t>Brian Cornell</t>
  </si>
  <si>
    <t>Gregg Steinhafel</t>
  </si>
  <si>
    <t>Scott Davis</t>
  </si>
  <si>
    <t>David Abney</t>
  </si>
  <si>
    <t>Gregory J. Hayes</t>
  </si>
  <si>
    <t>Louis R. Chênevert</t>
  </si>
  <si>
    <t>Joseph W. Gorder</t>
  </si>
  <si>
    <t>Greg Wasson</t>
  </si>
  <si>
    <t>Angela Braly</t>
  </si>
  <si>
    <t>Joseph Swedish</t>
  </si>
  <si>
    <t>Charles W. Scharf</t>
  </si>
  <si>
    <t>Timothy J. Sloan</t>
  </si>
  <si>
    <t>AFL</t>
  </si>
  <si>
    <t>Aflac Inc</t>
  </si>
  <si>
    <t>22147</t>
  </si>
  <si>
    <t>33616821392.06</t>
  </si>
  <si>
    <t>6239</t>
  </si>
  <si>
    <t>14108852</t>
  </si>
  <si>
    <t>56371</t>
  </si>
  <si>
    <t>250</t>
  </si>
  <si>
    <t>2020-03-19</t>
  </si>
  <si>
    <t>2019</t>
  </si>
  <si>
    <t>ACC</t>
  </si>
  <si>
    <t>American Campus Communities Inc</t>
  </si>
  <si>
    <t>15</t>
  </si>
  <si>
    <t>870.584</t>
  </si>
  <si>
    <t>5807079907.549999</t>
  </si>
  <si>
    <t>2988</t>
  </si>
  <si>
    <t>5802845</t>
  </si>
  <si>
    <t>26519</t>
  </si>
  <si>
    <t>219</t>
  </si>
  <si>
    <t>2020-03-12</t>
  </si>
  <si>
    <t>AEE</t>
  </si>
  <si>
    <t>20</t>
  </si>
  <si>
    <t>5794</t>
  </si>
  <si>
    <t>17734044996.82</t>
  </si>
  <si>
    <t>9323</t>
  </si>
  <si>
    <t>9718998</t>
  </si>
  <si>
    <t>147127</t>
  </si>
  <si>
    <t>66</t>
  </si>
  <si>
    <t>2020-03-26</t>
  </si>
  <si>
    <t>ABC</t>
  </si>
  <si>
    <t>AmerisourceBergen Corp</t>
  </si>
  <si>
    <t>16</t>
  </si>
  <si>
    <t>189893.926</t>
  </si>
  <si>
    <t>21094968757.5</t>
  </si>
  <si>
    <t>22000</t>
  </si>
  <si>
    <t>11323960</t>
  </si>
  <si>
    <t>54472</t>
  </si>
  <si>
    <t>208</t>
  </si>
  <si>
    <t>2020-01-24</t>
  </si>
  <si>
    <t>AAP</t>
  </si>
  <si>
    <t>Advance Auto Parts Inc</t>
  </si>
  <si>
    <t>10106.321</t>
  </si>
  <si>
    <t>10654925936.2</t>
  </si>
  <si>
    <t>40000</t>
  </si>
  <si>
    <t>7691513</t>
  </si>
  <si>
    <t>19463</t>
  </si>
  <si>
    <t>395</t>
  </si>
  <si>
    <t>2020-04-02</t>
  </si>
  <si>
    <t>American International Group Inc</t>
  </si>
  <si>
    <t>43736</t>
  </si>
  <si>
    <t>39711187520.48</t>
  </si>
  <si>
    <t>45000</t>
  </si>
  <si>
    <t>19369637</t>
  </si>
  <si>
    <t>67403</t>
  </si>
  <si>
    <t>288</t>
  </si>
  <si>
    <t>ALNY</t>
  </si>
  <si>
    <t>Alnylam Pharmaceuticals Inc</t>
  </si>
  <si>
    <t>492.853</t>
  </si>
  <si>
    <t>17462551335.750004</t>
  </si>
  <si>
    <t>1453</t>
  </si>
  <si>
    <t>7317856</t>
  </si>
  <si>
    <t>225811</t>
  </si>
  <si>
    <t>32</t>
  </si>
  <si>
    <t>2020-03-23</t>
  </si>
  <si>
    <t>AJG</t>
  </si>
  <si>
    <t>Arthur J Gallagher &amp; Co</t>
  </si>
  <si>
    <t>7003.6</t>
  </si>
  <si>
    <t>23461914000</t>
  </si>
  <si>
    <t>32401</t>
  </si>
  <si>
    <t>8960616</t>
  </si>
  <si>
    <t>56067</t>
  </si>
  <si>
    <t>160</t>
  </si>
  <si>
    <t>ACGL</t>
  </si>
  <si>
    <t>Arch Capital Group Ltd</t>
  </si>
  <si>
    <t>8525.275</t>
  </si>
  <si>
    <t>14500462249.7</t>
  </si>
  <si>
    <t>4500</t>
  </si>
  <si>
    <t>8915516</t>
  </si>
  <si>
    <t>112111</t>
  </si>
  <si>
    <t>80</t>
  </si>
  <si>
    <t>2020-03-27</t>
  </si>
  <si>
    <t>AGIO</t>
  </si>
  <si>
    <t>Agios Pharmaceuticals Inc</t>
  </si>
  <si>
    <t>203.196</t>
  </si>
  <si>
    <t>3339471909.3599997</t>
  </si>
  <si>
    <t>562</t>
  </si>
  <si>
    <t>16669213</t>
  </si>
  <si>
    <t>267104</t>
  </si>
  <si>
    <t>62</t>
  </si>
  <si>
    <t>2020-04-16</t>
  </si>
  <si>
    <t>ADSK</t>
  </si>
  <si>
    <t>Autodesk Inc</t>
  </si>
  <si>
    <t>19</t>
  </si>
  <si>
    <t>3790.4</t>
  </si>
  <si>
    <t>62090170725.10999</t>
  </si>
  <si>
    <t>10100</t>
  </si>
  <si>
    <t>9021758</t>
  </si>
  <si>
    <t>117829</t>
  </si>
  <si>
    <t>76.6</t>
  </si>
  <si>
    <t>2019-05-01</t>
  </si>
  <si>
    <t>AGCO</t>
  </si>
  <si>
    <t>AGCO Corp</t>
  </si>
  <si>
    <t>17</t>
  </si>
  <si>
    <t>9149.7</t>
  </si>
  <si>
    <t>9902731694.300001</t>
  </si>
  <si>
    <t>20961</t>
  </si>
  <si>
    <t>15287732</t>
  </si>
  <si>
    <t>48463</t>
  </si>
  <si>
    <t>315</t>
  </si>
  <si>
    <t>2020-03-30</t>
  </si>
  <si>
    <t>AES</t>
  </si>
  <si>
    <t>AES Corp/VA</t>
  </si>
  <si>
    <t>9660</t>
  </si>
  <si>
    <t>18034503799.5</t>
  </si>
  <si>
    <t>null</t>
  </si>
  <si>
    <t>10827886</t>
  </si>
  <si>
    <t>61975</t>
  </si>
  <si>
    <t>175</t>
  </si>
  <si>
    <t>2020-03-06</t>
  </si>
  <si>
    <t>ALL</t>
  </si>
  <si>
    <t>Allstate Corp/The</t>
  </si>
  <si>
    <t>44791</t>
  </si>
  <si>
    <t>33028347105.299995</t>
  </si>
  <si>
    <t>41860</t>
  </si>
  <si>
    <t>19615696</t>
  </si>
  <si>
    <t>61860</t>
  </si>
  <si>
    <t>317</t>
  </si>
  <si>
    <t>2020-04-06</t>
  </si>
  <si>
    <t>ADP</t>
  </si>
  <si>
    <t>Automatic Data Processing Inc</t>
  </si>
  <si>
    <t>14589.8</t>
  </si>
  <si>
    <t>75655551493.8</t>
  </si>
  <si>
    <t>58000</t>
  </si>
  <si>
    <t>19000187</t>
  </si>
  <si>
    <t>63225</t>
  </si>
  <si>
    <t>301</t>
  </si>
  <si>
    <t>2019-09-26</t>
  </si>
  <si>
    <t>ALLE</t>
  </si>
  <si>
    <t>Allegion PLC</t>
  </si>
  <si>
    <t>2719.9</t>
  </si>
  <si>
    <t>10115743792.53</t>
  </si>
  <si>
    <t>11500</t>
  </si>
  <si>
    <t>8552444</t>
  </si>
  <si>
    <t>44199</t>
  </si>
  <si>
    <t>193</t>
  </si>
  <si>
    <t>2020-04-17</t>
  </si>
  <si>
    <t>AAPL</t>
  </si>
  <si>
    <t>274515</t>
  </si>
  <si>
    <t>2108836679040.0002</t>
  </si>
  <si>
    <t>147000</t>
  </si>
  <si>
    <t>11555466</t>
  </si>
  <si>
    <t>57596</t>
  </si>
  <si>
    <t>201</t>
  </si>
  <si>
    <t>2020-01-03</t>
  </si>
  <si>
    <t>ADT</t>
  </si>
  <si>
    <t>ADT Inc</t>
  </si>
  <si>
    <t>5314.787</t>
  </si>
  <si>
    <t>5844812568.79</t>
  </si>
  <si>
    <t>20500</t>
  </si>
  <si>
    <t>9343259</t>
  </si>
  <si>
    <t>58615</t>
  </si>
  <si>
    <t>159</t>
  </si>
  <si>
    <t>2020-04-14</t>
  </si>
  <si>
    <t>ALSN</t>
  </si>
  <si>
    <t>Allison Transmission Holdings Inc</t>
  </si>
  <si>
    <t>2081</t>
  </si>
  <si>
    <t>4421825722.5</t>
  </si>
  <si>
    <t>3300</t>
  </si>
  <si>
    <t>3093412</t>
  </si>
  <si>
    <t>85826</t>
  </si>
  <si>
    <t>36</t>
  </si>
  <si>
    <t>AGNC</t>
  </si>
  <si>
    <t>AGNC Investment Corp</t>
  </si>
  <si>
    <t>501</t>
  </si>
  <si>
    <t>8660186828.300001</t>
  </si>
  <si>
    <t>50</t>
  </si>
  <si>
    <t>16130400</t>
  </si>
  <si>
    <t>240598</t>
  </si>
  <si>
    <t>67</t>
  </si>
  <si>
    <t>2020-02-25</t>
  </si>
  <si>
    <t>ACN</t>
  </si>
  <si>
    <t>Accenture PLC</t>
  </si>
  <si>
    <t>44327.039</t>
  </si>
  <si>
    <t>170860171959.18</t>
  </si>
  <si>
    <t>506000</t>
  </si>
  <si>
    <t>15031875</t>
  </si>
  <si>
    <t>50512</t>
  </si>
  <si>
    <t>298</t>
  </si>
  <si>
    <t>2019-12-10</t>
  </si>
  <si>
    <t>ALGN</t>
  </si>
  <si>
    <t>Align Technology Inc</t>
  </si>
  <si>
    <t>2471.941</t>
  </si>
  <si>
    <t>45275787464.45</t>
  </si>
  <si>
    <t>18070</t>
  </si>
  <si>
    <t>18269139</t>
  </si>
  <si>
    <t>13756</t>
  </si>
  <si>
    <t>1328</t>
  </si>
  <si>
    <t>AFG</t>
  </si>
  <si>
    <t>American Financial Group Inc/OH</t>
  </si>
  <si>
    <t>7909</t>
  </si>
  <si>
    <t>9630927741.6</t>
  </si>
  <si>
    <t>6500</t>
  </si>
  <si>
    <t>10464587</t>
  </si>
  <si>
    <t>73634</t>
  </si>
  <si>
    <t>142</t>
  </si>
  <si>
    <t>2020-04-03</t>
  </si>
  <si>
    <t>AL</t>
  </si>
  <si>
    <t>Air Lease Corp</t>
  </si>
  <si>
    <t>2015.439</t>
  </si>
  <si>
    <t>5347518860.56</t>
  </si>
  <si>
    <t>120</t>
  </si>
  <si>
    <t>7895939</t>
  </si>
  <si>
    <t>185375</t>
  </si>
  <si>
    <t>43</t>
  </si>
  <si>
    <t>ADNT</t>
  </si>
  <si>
    <t>Adient PLC</t>
  </si>
  <si>
    <t>12670</t>
  </si>
  <si>
    <t>3573755636.55</t>
  </si>
  <si>
    <t>77000</t>
  </si>
  <si>
    <t>-9999</t>
  </si>
  <si>
    <t>ACA</t>
  </si>
  <si>
    <t>Arcosa Inc</t>
  </si>
  <si>
    <t>1935.6</t>
  </si>
  <si>
    <t>2797649597.51</t>
  </si>
  <si>
    <t>6275</t>
  </si>
  <si>
    <t>AIV</t>
  </si>
  <si>
    <t>Apartment Investment &amp; Management Co</t>
  </si>
  <si>
    <t>925.718</t>
  </si>
  <si>
    <t>733090529.01</t>
  </si>
  <si>
    <t>950</t>
  </si>
  <si>
    <t>7305455</t>
  </si>
  <si>
    <t>77292</t>
  </si>
  <si>
    <t>94.5</t>
  </si>
  <si>
    <t>2020-03-11</t>
  </si>
  <si>
    <t>ALLY</t>
  </si>
  <si>
    <t>Ally Financial Inc</t>
  </si>
  <si>
    <t>10882</t>
  </si>
  <si>
    <t>16134856886.52</t>
  </si>
  <si>
    <t>9500</t>
  </si>
  <si>
    <t>10659777</t>
  </si>
  <si>
    <t>123305</t>
  </si>
  <si>
    <t>86</t>
  </si>
  <si>
    <t>AGR</t>
  </si>
  <si>
    <t>Avangrid Inc</t>
  </si>
  <si>
    <t>6320</t>
  </si>
  <si>
    <t>14279918523.480001</t>
  </si>
  <si>
    <t>6597</t>
  </si>
  <si>
    <t>2258449</t>
  </si>
  <si>
    <t>221567</t>
  </si>
  <si>
    <t>10</t>
  </si>
  <si>
    <t>2020-04-28</t>
  </si>
  <si>
    <t>AAL</t>
  </si>
  <si>
    <t>American Airlines Group Inc</t>
  </si>
  <si>
    <t>17337</t>
  </si>
  <si>
    <t>14040883810</t>
  </si>
  <si>
    <t>102700</t>
  </si>
  <si>
    <t>11571714</t>
  </si>
  <si>
    <t>61143</t>
  </si>
  <si>
    <t>189</t>
  </si>
  <si>
    <t>A</t>
  </si>
  <si>
    <t>Agilent Technologies Inc</t>
  </si>
  <si>
    <t>5339</t>
  </si>
  <si>
    <t>37810255671.119995</t>
  </si>
  <si>
    <t>16400</t>
  </si>
  <si>
    <t>12520566</t>
  </si>
  <si>
    <t>70014</t>
  </si>
  <si>
    <t>179</t>
  </si>
  <si>
    <t>2020-02-06</t>
  </si>
  <si>
    <t>AGN</t>
  </si>
  <si>
    <t>Allergan PLC</t>
  </si>
  <si>
    <t>16088.9</t>
  </si>
  <si>
    <t>17400</t>
  </si>
  <si>
    <t>9770528</t>
  </si>
  <si>
    <t>92255</t>
  </si>
  <si>
    <t>106</t>
  </si>
  <si>
    <t>2020-04-30</t>
  </si>
  <si>
    <t>ABT</t>
  </si>
  <si>
    <t>34608</t>
  </si>
  <si>
    <t>215223101703.41998</t>
  </si>
  <si>
    <t>109000</t>
  </si>
  <si>
    <t>27802817</t>
  </si>
  <si>
    <t>84434</t>
  </si>
  <si>
    <t>329</t>
  </si>
  <si>
    <t>2020-03-13</t>
  </si>
  <si>
    <t>ADI</t>
  </si>
  <si>
    <t>Analog Devices Inc</t>
  </si>
  <si>
    <t>5603.056</t>
  </si>
  <si>
    <t>57488400753.28</t>
  </si>
  <si>
    <t>15900</t>
  </si>
  <si>
    <t>11948434</t>
  </si>
  <si>
    <t>62277</t>
  </si>
  <si>
    <t>192</t>
  </si>
  <si>
    <t>ABMD</t>
  </si>
  <si>
    <t>ABIOMED Inc</t>
  </si>
  <si>
    <t>840.883</t>
  </si>
  <si>
    <t>14922147993.060001</t>
  </si>
  <si>
    <t>1536</t>
  </si>
  <si>
    <t>19243230</t>
  </si>
  <si>
    <t>115794</t>
  </si>
  <si>
    <t>166</t>
  </si>
  <si>
    <t>2019-06-25</t>
  </si>
  <si>
    <t>ADS</t>
  </si>
  <si>
    <t>Alliance Data Systems Corp</t>
  </si>
  <si>
    <t>4521.4</t>
  </si>
  <si>
    <t>4977953258.67</t>
  </si>
  <si>
    <t>8000</t>
  </si>
  <si>
    <t>7599100</t>
  </si>
  <si>
    <t>60219</t>
  </si>
  <si>
    <t>126</t>
  </si>
  <si>
    <t>2020-04-23</t>
  </si>
  <si>
    <t>AGO</t>
  </si>
  <si>
    <t>Assured Guaranty Ltd</t>
  </si>
  <si>
    <t>1115</t>
  </si>
  <si>
    <t>3440098495.6800003</t>
  </si>
  <si>
    <t>441</t>
  </si>
  <si>
    <t>12153470</t>
  </si>
  <si>
    <t>255268</t>
  </si>
  <si>
    <t>47.6</t>
  </si>
  <si>
    <t>2020-03-25</t>
  </si>
  <si>
    <t>AIZ</t>
  </si>
  <si>
    <t>Assurant Inc</t>
  </si>
  <si>
    <t>10094.8</t>
  </si>
  <si>
    <t>7317209060.35</t>
  </si>
  <si>
    <t>10155682</t>
  </si>
  <si>
    <t>43368</t>
  </si>
  <si>
    <t>234.2</t>
  </si>
  <si>
    <t>ADBE</t>
  </si>
  <si>
    <t>Adobe Inc</t>
  </si>
  <si>
    <t>12868</t>
  </si>
  <si>
    <t>223380568000</t>
  </si>
  <si>
    <t>22516</t>
  </si>
  <si>
    <t>39145631</t>
  </si>
  <si>
    <t>147115</t>
  </si>
  <si>
    <t>266</t>
  </si>
  <si>
    <t>2020-02-28</t>
  </si>
  <si>
    <t>ACHC</t>
  </si>
  <si>
    <t>Acadia Healthcare Co Inc</t>
  </si>
  <si>
    <t>2089.929</t>
  </si>
  <si>
    <t>5061920930.1</t>
  </si>
  <si>
    <t>28600</t>
  </si>
  <si>
    <t>7719813</t>
  </si>
  <si>
    <t>26881</t>
  </si>
  <si>
    <t>287</t>
  </si>
  <si>
    <t>AEP</t>
  </si>
  <si>
    <t>American Electric Power Co Inc</t>
  </si>
  <si>
    <t>14918.5</t>
  </si>
  <si>
    <t>38332877734.86</t>
  </si>
  <si>
    <t>16787</t>
  </si>
  <si>
    <t>14492436</t>
  </si>
  <si>
    <t>132611</t>
  </si>
  <si>
    <t>109</t>
  </si>
  <si>
    <t>ACM</t>
  </si>
  <si>
    <t>AECOM</t>
  </si>
  <si>
    <t>13239.976</t>
  </si>
  <si>
    <t>8630785749.64</t>
  </si>
  <si>
    <t>54000</t>
  </si>
  <si>
    <t>15910241</t>
  </si>
  <si>
    <t>80021</t>
  </si>
  <si>
    <t>199</t>
  </si>
  <si>
    <t>2020-01-23</t>
  </si>
  <si>
    <t>ALK</t>
  </si>
  <si>
    <t>Alaska Air Group Inc</t>
  </si>
  <si>
    <t>3566</t>
  </si>
  <si>
    <t>8310745892.400001</t>
  </si>
  <si>
    <t>16072</t>
  </si>
  <si>
    <t>5533320</t>
  </si>
  <si>
    <t>64528</t>
  </si>
  <si>
    <t>85.8</t>
  </si>
  <si>
    <t>ALXN</t>
  </si>
  <si>
    <t>Alexion Pharmaceuticals Inc</t>
  </si>
  <si>
    <t>6069.9</t>
  </si>
  <si>
    <t>33662037830.340008</t>
  </si>
  <si>
    <t>3387</t>
  </si>
  <si>
    <t>18947984</t>
  </si>
  <si>
    <t>237151</t>
  </si>
  <si>
    <t>ADM</t>
  </si>
  <si>
    <t>12</t>
  </si>
  <si>
    <t>64355</t>
  </si>
  <si>
    <t>31958037455.02</t>
  </si>
  <si>
    <t>39088</t>
  </si>
  <si>
    <t>18174409</t>
  </si>
  <si>
    <t>63981</t>
  </si>
  <si>
    <t>285</t>
  </si>
  <si>
    <t>AKAM</t>
  </si>
  <si>
    <t>Akamai Technologies Inc</t>
  </si>
  <si>
    <t>3198.149</t>
  </si>
  <si>
    <t>15541834109.4</t>
  </si>
  <si>
    <t>8368</t>
  </si>
  <si>
    <t>10937601</t>
  </si>
  <si>
    <t>117276</t>
  </si>
  <si>
    <t>93</t>
  </si>
  <si>
    <t>2020-04-09</t>
  </si>
  <si>
    <t>ABBV</t>
  </si>
  <si>
    <t>AbbVie Inc</t>
  </si>
  <si>
    <t>45804</t>
  </si>
  <si>
    <t>191209669393.19998</t>
  </si>
  <si>
    <t>47000</t>
  </si>
  <si>
    <t>21668015</t>
  </si>
  <si>
    <t>155885</t>
  </si>
  <si>
    <t>139</t>
  </si>
  <si>
    <t>2020-03-01</t>
  </si>
  <si>
    <t>ALB</t>
  </si>
  <si>
    <t>Albemarle Corp</t>
  </si>
  <si>
    <t>18</t>
  </si>
  <si>
    <t>3128.909</t>
  </si>
  <si>
    <t>18054701557.2</t>
  </si>
  <si>
    <t>5900</t>
  </si>
  <si>
    <t>8521584</t>
  </si>
  <si>
    <t>77782</t>
  </si>
  <si>
    <t>110</t>
  </si>
  <si>
    <t>2020-03-24</t>
  </si>
  <si>
    <t>ALKS</t>
  </si>
  <si>
    <t>Alkermes PLC</t>
  </si>
  <si>
    <t>1038.756</t>
  </si>
  <si>
    <t>3105138835.5</t>
  </si>
  <si>
    <t>2245</t>
  </si>
  <si>
    <t>14659541</t>
  </si>
  <si>
    <t>177189</t>
  </si>
  <si>
    <t>83</t>
  </si>
  <si>
    <t>AA</t>
  </si>
  <si>
    <t>Alcoa Corp</t>
  </si>
  <si>
    <t>9286</t>
  </si>
  <si>
    <t>4833226892.099999</t>
  </si>
  <si>
    <t>12900</t>
  </si>
  <si>
    <t>12963461</t>
  </si>
  <si>
    <t>100290</t>
  </si>
  <si>
    <t>129</t>
  </si>
  <si>
    <t>AMT</t>
  </si>
  <si>
    <t>American Tower Corp</t>
  </si>
  <si>
    <t>8041.5</t>
  </si>
  <si>
    <t>96644727358.76</t>
  </si>
  <si>
    <t>5618</t>
  </si>
  <si>
    <t>18095288</t>
  </si>
  <si>
    <t>62745</t>
  </si>
  <si>
    <t>ASH</t>
  </si>
  <si>
    <t>Ashland Global Holdings Inc</t>
  </si>
  <si>
    <t>2326</t>
  </si>
  <si>
    <t>5244695692.6</t>
  </si>
  <si>
    <t>7372385</t>
  </si>
  <si>
    <t>62083</t>
  </si>
  <si>
    <t>119</t>
  </si>
  <si>
    <t>2019-12-09</t>
  </si>
  <si>
    <t>APLE</t>
  </si>
  <si>
    <t>Apple Hospitality REIT Inc</t>
  </si>
  <si>
    <t>601.879</t>
  </si>
  <si>
    <t>3180775930.5</t>
  </si>
  <si>
    <t>4588609</t>
  </si>
  <si>
    <t>145807</t>
  </si>
  <si>
    <t>31.5</t>
  </si>
  <si>
    <t>2020-04-01</t>
  </si>
  <si>
    <t>AWI</t>
  </si>
  <si>
    <t>Armstrong World Industries Inc</t>
  </si>
  <si>
    <t>936.9</t>
  </si>
  <si>
    <t>4197247618.6200004</t>
  </si>
  <si>
    <t>2500</t>
  </si>
  <si>
    <t>5030560</t>
  </si>
  <si>
    <t>72220</t>
  </si>
  <si>
    <t>71</t>
  </si>
  <si>
    <t>APTV</t>
  </si>
  <si>
    <t>13066</t>
  </si>
  <si>
    <t>41273378415.9</t>
  </si>
  <si>
    <t>151000</t>
  </si>
  <si>
    <t>15164533</t>
  </si>
  <si>
    <t>7302</t>
  </si>
  <si>
    <t>2077</t>
  </si>
  <si>
    <t>2020-03-10</t>
  </si>
  <si>
    <t>AYI</t>
  </si>
  <si>
    <t>Acuity Brands Inc</t>
  </si>
  <si>
    <t>3326.3</t>
  </si>
  <si>
    <t>4575217370.240001</t>
  </si>
  <si>
    <t>14874164</t>
  </si>
  <si>
    <t>15169</t>
  </si>
  <si>
    <t>981</t>
  </si>
  <si>
    <t>2019-11-22</t>
  </si>
  <si>
    <t>CHX</t>
  </si>
  <si>
    <t>Apergy Corp</t>
  </si>
  <si>
    <t>13</t>
  </si>
  <si>
    <t>1899.996</t>
  </si>
  <si>
    <t>3000</t>
  </si>
  <si>
    <t>4055014</t>
  </si>
  <si>
    <t>69120</t>
  </si>
  <si>
    <t>59</t>
  </si>
  <si>
    <t>APC</t>
  </si>
  <si>
    <t>Anadarko Petroleum Corp</t>
  </si>
  <si>
    <t>12837</t>
  </si>
  <si>
    <t>4700</t>
  </si>
  <si>
    <t>AXP</t>
  </si>
  <si>
    <t>American Express Co</t>
  </si>
  <si>
    <t>38185</t>
  </si>
  <si>
    <t>111404900044.2</t>
  </si>
  <si>
    <t>63700</t>
  </si>
  <si>
    <t>23796002</t>
  </si>
  <si>
    <t>64803</t>
  </si>
  <si>
    <t>367</t>
  </si>
  <si>
    <t>ANTM</t>
  </si>
  <si>
    <t>Anthem Inc</t>
  </si>
  <si>
    <t>121867</t>
  </si>
  <si>
    <t>77025288247.39</t>
  </si>
  <si>
    <t>83400</t>
  </si>
  <si>
    <t>15473139</t>
  </si>
  <si>
    <t>62686</t>
  </si>
  <si>
    <t>247</t>
  </si>
  <si>
    <t>AZO</t>
  </si>
  <si>
    <t>12631.967</t>
  </si>
  <si>
    <t>26728749268.52</t>
  </si>
  <si>
    <t>96690</t>
  </si>
  <si>
    <t>8617562</t>
  </si>
  <si>
    <t>27581</t>
  </si>
  <si>
    <t>312</t>
  </si>
  <si>
    <t>2019-10-28</t>
  </si>
  <si>
    <t>AVT</t>
  </si>
  <si>
    <t>Avnet Inc</t>
  </si>
  <si>
    <t>17634.333</t>
  </si>
  <si>
    <t>3876771336.0799994</t>
  </si>
  <si>
    <t>14600</t>
  </si>
  <si>
    <t>8438078</t>
  </si>
  <si>
    <t>52638</t>
  </si>
  <si>
    <t>2019-09-30</t>
  </si>
  <si>
    <t>ATO</t>
  </si>
  <si>
    <t>Atmos Energy Corp</t>
  </si>
  <si>
    <t>2821.137</t>
  </si>
  <si>
    <t>11060267978.5</t>
  </si>
  <si>
    <t>4694</t>
  </si>
  <si>
    <t>10395993</t>
  </si>
  <si>
    <t>84516</t>
  </si>
  <si>
    <t>123</t>
  </si>
  <si>
    <t>2019-12-20</t>
  </si>
  <si>
    <t>AMCX</t>
  </si>
  <si>
    <t>AMC Networks Inc</t>
  </si>
  <si>
    <t>2814.956</t>
  </si>
  <si>
    <t>2792729298.88</t>
  </si>
  <si>
    <t>2114</t>
  </si>
  <si>
    <t>20196317</t>
  </si>
  <si>
    <t>57587</t>
  </si>
  <si>
    <t>354</t>
  </si>
  <si>
    <t>2020-04-29</t>
  </si>
  <si>
    <t>AVY</t>
  </si>
  <si>
    <t>6971.5</t>
  </si>
  <si>
    <t>15013528195.01</t>
  </si>
  <si>
    <t>32000</t>
  </si>
  <si>
    <t>8495032</t>
  </si>
  <si>
    <t>12278</t>
  </si>
  <si>
    <t>692</t>
  </si>
  <si>
    <t>AZPN</t>
  </si>
  <si>
    <t>Aspen Technology Inc</t>
  </si>
  <si>
    <t>598.717</t>
  </si>
  <si>
    <t>10447488276.279999</t>
  </si>
  <si>
    <t>1710</t>
  </si>
  <si>
    <t>7478887</t>
  </si>
  <si>
    <t>93493</t>
  </si>
  <si>
    <t>78.4</t>
  </si>
  <si>
    <t>ASB</t>
  </si>
  <si>
    <t>Associated Banc-Corp</t>
  </si>
  <si>
    <t>1426.896</t>
  </si>
  <si>
    <t>3129997271.04</t>
  </si>
  <si>
    <t>4459</t>
  </si>
  <si>
    <t>5140297</t>
  </si>
  <si>
    <t>53222</t>
  </si>
  <si>
    <t>97</t>
  </si>
  <si>
    <t>APA</t>
  </si>
  <si>
    <t>Apache Corp</t>
  </si>
  <si>
    <t>4276</t>
  </si>
  <si>
    <t>7568555249.13</t>
  </si>
  <si>
    <t>3163</t>
  </si>
  <si>
    <t>14287300</t>
  </si>
  <si>
    <t>157761</t>
  </si>
  <si>
    <t>91</t>
  </si>
  <si>
    <t>AWK</t>
  </si>
  <si>
    <t>American Water Works Co Inc</t>
  </si>
  <si>
    <t>3777</t>
  </si>
  <si>
    <t>26299620012.249996</t>
  </si>
  <si>
    <t>7000</t>
  </si>
  <si>
    <t>5918455</t>
  </si>
  <si>
    <t>85855</t>
  </si>
  <si>
    <t>69</t>
  </si>
  <si>
    <t>2020-03-31</t>
  </si>
  <si>
    <t>ATR</t>
  </si>
  <si>
    <t>AptarGroup Inc</t>
  </si>
  <si>
    <t>2929.34</t>
  </si>
  <si>
    <t>8481644975.520001</t>
  </si>
  <si>
    <t>13000</t>
  </si>
  <si>
    <t>7918040</t>
  </si>
  <si>
    <t>40502</t>
  </si>
  <si>
    <t>195</t>
  </si>
  <si>
    <t>ARD</t>
  </si>
  <si>
    <t>Ardagh Group SA</t>
  </si>
  <si>
    <t>6731</t>
  </si>
  <si>
    <t>6187820186.24</t>
  </si>
  <si>
    <t>16340</t>
  </si>
  <si>
    <t>ARW</t>
  </si>
  <si>
    <t>Arrow Electronics Inc</t>
  </si>
  <si>
    <t>28673.363</t>
  </si>
  <si>
    <t>7663990126.09</t>
  </si>
  <si>
    <t>19600</t>
  </si>
  <si>
    <t>11671842</t>
  </si>
  <si>
    <t>60819</t>
  </si>
  <si>
    <t>AMGN</t>
  </si>
  <si>
    <t>Amgen Inc</t>
  </si>
  <si>
    <t>25424</t>
  </si>
  <si>
    <t>131361698149.52</t>
  </si>
  <si>
    <t>24300</t>
  </si>
  <si>
    <t>19612793</t>
  </si>
  <si>
    <t>130904</t>
  </si>
  <si>
    <t>150</t>
  </si>
  <si>
    <t>2020-04-07</t>
  </si>
  <si>
    <t>AMAT</t>
  </si>
  <si>
    <t>Applied Materials Inc</t>
  </si>
  <si>
    <t>17202</t>
  </si>
  <si>
    <t>110926841372.15999</t>
  </si>
  <si>
    <t>24000</t>
  </si>
  <si>
    <t>14072395</t>
  </si>
  <si>
    <t>104500</t>
  </si>
  <si>
    <t>135</t>
  </si>
  <si>
    <t>2020-01-14</t>
  </si>
  <si>
    <t>AR</t>
  </si>
  <si>
    <t>Antero Resources Corp</t>
  </si>
  <si>
    <t>4215.472</t>
  </si>
  <si>
    <t>2822145896.1</t>
  </si>
  <si>
    <t>522</t>
  </si>
  <si>
    <t>5852902</t>
  </si>
  <si>
    <t>78547</t>
  </si>
  <si>
    <t>75</t>
  </si>
  <si>
    <t>2020-04-27</t>
  </si>
  <si>
    <t>ANSS</t>
  </si>
  <si>
    <t>ANSYS Inc</t>
  </si>
  <si>
    <t>1681.297</t>
  </si>
  <si>
    <t>30201759118.959995</t>
  </si>
  <si>
    <t>4800</t>
  </si>
  <si>
    <t>19591414</t>
  </si>
  <si>
    <t>100100</t>
  </si>
  <si>
    <t>196</t>
  </si>
  <si>
    <t>ARMK</t>
  </si>
  <si>
    <t>Aramark</t>
  </si>
  <si>
    <t>12829.559</t>
  </si>
  <si>
    <t>9916541687.205002</t>
  </si>
  <si>
    <t>170750</t>
  </si>
  <si>
    <t>16960517</t>
  </si>
  <si>
    <t>16510</t>
  </si>
  <si>
    <t>1027</t>
  </si>
  <si>
    <t>2019-12-06</t>
  </si>
  <si>
    <t>AMP</t>
  </si>
  <si>
    <t>Ameriprise Financial Inc</t>
  </si>
  <si>
    <t>11958</t>
  </si>
  <si>
    <t>26589165841.38</t>
  </si>
  <si>
    <t>12300</t>
  </si>
  <si>
    <t>24516930</t>
  </si>
  <si>
    <t>106428</t>
  </si>
  <si>
    <t>230</t>
  </si>
  <si>
    <t>2020-03-20</t>
  </si>
  <si>
    <t>AXTA</t>
  </si>
  <si>
    <t>Axalta Coating Systems Ltd</t>
  </si>
  <si>
    <t>3737.6</t>
  </si>
  <si>
    <t>6562802989.05</t>
  </si>
  <si>
    <t>9975228</t>
  </si>
  <si>
    <t>64702</t>
  </si>
  <si>
    <t>154</t>
  </si>
  <si>
    <t>ARNC</t>
  </si>
  <si>
    <t>Arconic Inc</t>
  </si>
  <si>
    <t>5675</t>
  </si>
  <si>
    <t>2537532419.52</t>
  </si>
  <si>
    <t>13400</t>
  </si>
  <si>
    <t>51837578</t>
  </si>
  <si>
    <t>55497</t>
  </si>
  <si>
    <t>934</t>
  </si>
  <si>
    <t>ANAT</t>
  </si>
  <si>
    <t>American National Insurance Co</t>
  </si>
  <si>
    <t>4070.143</t>
  </si>
  <si>
    <t>2481957432</t>
  </si>
  <si>
    <t>4640</t>
  </si>
  <si>
    <t>7850440</t>
  </si>
  <si>
    <t>67023</t>
  </si>
  <si>
    <t>117</t>
  </si>
  <si>
    <t>AVB</t>
  </si>
  <si>
    <t>AvalonBay Communities Inc</t>
  </si>
  <si>
    <t>2301.261</t>
  </si>
  <si>
    <t>25147040063.39</t>
  </si>
  <si>
    <t>3122</t>
  </si>
  <si>
    <t>10921362</t>
  </si>
  <si>
    <t>70917</t>
  </si>
  <si>
    <t>ARE</t>
  </si>
  <si>
    <t>Alexandria Real Estate Equities Inc</t>
  </si>
  <si>
    <t>1885.637</t>
  </si>
  <si>
    <t>21858537012.86</t>
  </si>
  <si>
    <t>470</t>
  </si>
  <si>
    <t>11041490</t>
  </si>
  <si>
    <t>155000</t>
  </si>
  <si>
    <t>APH</t>
  </si>
  <si>
    <t>8598.9</t>
  </si>
  <si>
    <t>38246958693.369995</t>
  </si>
  <si>
    <t>80000</t>
  </si>
  <si>
    <t>7380975</t>
  </si>
  <si>
    <t>14441</t>
  </si>
  <si>
    <t>511</t>
  </si>
  <si>
    <t>2020-04-13</t>
  </si>
  <si>
    <t>AMG</t>
  </si>
  <si>
    <t>Affiliated Managers Group Inc</t>
  </si>
  <si>
    <t>2027.5</t>
  </si>
  <si>
    <t>6100103576</t>
  </si>
  <si>
    <t>4000</t>
  </si>
  <si>
    <t>24197628</t>
  </si>
  <si>
    <t>160697</t>
  </si>
  <si>
    <t>151</t>
  </si>
  <si>
    <t>AMH</t>
  </si>
  <si>
    <t>American Homes 4 Rent</t>
  </si>
  <si>
    <t>1182.836</t>
  </si>
  <si>
    <t>9873209961.36</t>
  </si>
  <si>
    <t>1447</t>
  </si>
  <si>
    <t>1476575</t>
  </si>
  <si>
    <t>53556</t>
  </si>
  <si>
    <t>27.57</t>
  </si>
  <si>
    <t>2020-03-16</t>
  </si>
  <si>
    <t>ATH</t>
  </si>
  <si>
    <t>Athene Holding Ltd</t>
  </si>
  <si>
    <t>14764</t>
  </si>
  <si>
    <t>9005855556</t>
  </si>
  <si>
    <t>1350</t>
  </si>
  <si>
    <t>4254581</t>
  </si>
  <si>
    <t>85259</t>
  </si>
  <si>
    <t>2020-04-21</t>
  </si>
  <si>
    <t>ATVI</t>
  </si>
  <si>
    <t>Activision Blizzard Inc</t>
  </si>
  <si>
    <t>8086</t>
  </si>
  <si>
    <t>75708957459.8</t>
  </si>
  <si>
    <t>30122896</t>
  </si>
  <si>
    <t>94308</t>
  </si>
  <si>
    <t>319</t>
  </si>
  <si>
    <t>2020-04-24</t>
  </si>
  <si>
    <t>APD</t>
  </si>
  <si>
    <t>Air Products &amp; Chemicals Inc</t>
  </si>
  <si>
    <t>8856.3</t>
  </si>
  <si>
    <t>57921438726.4</t>
  </si>
  <si>
    <t>19275</t>
  </si>
  <si>
    <t>17031957</t>
  </si>
  <si>
    <t>61035</t>
  </si>
  <si>
    <t>279</t>
  </si>
  <si>
    <t>2019-12-11</t>
  </si>
  <si>
    <t>AN</t>
  </si>
  <si>
    <t>AutoNation Inc</t>
  </si>
  <si>
    <t>20390</t>
  </si>
  <si>
    <t>6364816862.400001</t>
  </si>
  <si>
    <t>21600</t>
  </si>
  <si>
    <t>8510005</t>
  </si>
  <si>
    <t>49568</t>
  </si>
  <si>
    <t>172</t>
  </si>
  <si>
    <t>AMD</t>
  </si>
  <si>
    <t>Advanced Micro Devices Inc</t>
  </si>
  <si>
    <t>9763</t>
  </si>
  <si>
    <t>103249507967.16</t>
  </si>
  <si>
    <t>12600</t>
  </si>
  <si>
    <t>58534288</t>
  </si>
  <si>
    <t>96874</t>
  </si>
  <si>
    <t>604</t>
  </si>
  <si>
    <t>AME</t>
  </si>
  <si>
    <t>AMETEK Inc</t>
  </si>
  <si>
    <t>4540.029</t>
  </si>
  <si>
    <t>27983539450.670002</t>
  </si>
  <si>
    <t>16500</t>
  </si>
  <si>
    <t>10176064</t>
  </si>
  <si>
    <t>86304</t>
  </si>
  <si>
    <t>118</t>
  </si>
  <si>
    <t>AOS</t>
  </si>
  <si>
    <t>AO Smith Corp</t>
  </si>
  <si>
    <t>2895.3</t>
  </si>
  <si>
    <t>9828261906.750002</t>
  </si>
  <si>
    <t>13500</t>
  </si>
  <si>
    <t>3808438</t>
  </si>
  <si>
    <t>21337</t>
  </si>
  <si>
    <t>178</t>
  </si>
  <si>
    <t>AVGO</t>
  </si>
  <si>
    <t>Broadcom Inc</t>
  </si>
  <si>
    <t>23888</t>
  </si>
  <si>
    <t>195940482033.06</t>
  </si>
  <si>
    <t>21000</t>
  </si>
  <si>
    <t>2366888</t>
  </si>
  <si>
    <t>354119</t>
  </si>
  <si>
    <t>7</t>
  </si>
  <si>
    <t>2020-02-19</t>
  </si>
  <si>
    <t>BA</t>
  </si>
  <si>
    <t>Boeing Co/The</t>
  </si>
  <si>
    <t>58158</t>
  </si>
  <si>
    <t>130999394441.99998</t>
  </si>
  <si>
    <t>141000</t>
  </si>
  <si>
    <t>14250195</t>
  </si>
  <si>
    <t>158869</t>
  </si>
  <si>
    <t>90</t>
  </si>
  <si>
    <t>ANET</t>
  </si>
  <si>
    <t>Arista Networks Inc</t>
  </si>
  <si>
    <t>2317.512</t>
  </si>
  <si>
    <t>21831593193.73</t>
  </si>
  <si>
    <t>2613</t>
  </si>
  <si>
    <t>1384171</t>
  </si>
  <si>
    <t>151647</t>
  </si>
  <si>
    <t>9</t>
  </si>
  <si>
    <t>2020-04-15</t>
  </si>
  <si>
    <t>AON</t>
  </si>
  <si>
    <t>Aon PLC</t>
  </si>
  <si>
    <t>11066</t>
  </si>
  <si>
    <t>51804651477.04</t>
  </si>
  <si>
    <t>50000</t>
  </si>
  <si>
    <t>AMTD</t>
  </si>
  <si>
    <t>TD Ameritrade Holding Corp</t>
  </si>
  <si>
    <t>5838</t>
  </si>
  <si>
    <t>9226</t>
  </si>
  <si>
    <t>9772730</t>
  </si>
  <si>
    <t>83718</t>
  </si>
  <si>
    <t>116.7</t>
  </si>
  <si>
    <t>2020-01-27</t>
  </si>
  <si>
    <t>AMZN</t>
  </si>
  <si>
    <t>Amazon.com Inc</t>
  </si>
  <si>
    <t>386064</t>
  </si>
  <si>
    <t>1571414065710.94</t>
  </si>
  <si>
    <t>1298000</t>
  </si>
  <si>
    <t>1681840</t>
  </si>
  <si>
    <t>28848</t>
  </si>
  <si>
    <t>58</t>
  </si>
  <si>
    <t>AXS</t>
  </si>
  <si>
    <t>Axis Capital Holdings Ltd</t>
  </si>
  <si>
    <t>4841.954</t>
  </si>
  <si>
    <t>4253281680.2300005</t>
  </si>
  <si>
    <t>1567</t>
  </si>
  <si>
    <t>9278330</t>
  </si>
  <si>
    <t>144000</t>
  </si>
  <si>
    <t>64</t>
  </si>
  <si>
    <t>BDX</t>
  </si>
  <si>
    <t>Becton Dickinson and Co</t>
  </si>
  <si>
    <t>17117</t>
  </si>
  <si>
    <t>70463703417.41</t>
  </si>
  <si>
    <t>72000</t>
  </si>
  <si>
    <t>16014633</t>
  </si>
  <si>
    <t>42219</t>
  </si>
  <si>
    <t>379</t>
  </si>
  <si>
    <t>2019-12-16</t>
  </si>
  <si>
    <t>BLL</t>
  </si>
  <si>
    <t>11781</t>
  </si>
  <si>
    <t>28395284827.280003</t>
  </si>
  <si>
    <t>21500</t>
  </si>
  <si>
    <t>11855919</t>
  </si>
  <si>
    <t>93903</t>
  </si>
  <si>
    <t>BF/B</t>
  </si>
  <si>
    <t>Brown-Forman Corp</t>
  </si>
  <si>
    <t>3363</t>
  </si>
  <si>
    <t>33950744317.239994</t>
  </si>
  <si>
    <t>3695893</t>
  </si>
  <si>
    <t>58714</t>
  </si>
  <si>
    <t>63</t>
  </si>
  <si>
    <t>CABO</t>
  </si>
  <si>
    <t>Cable One Inc</t>
  </si>
  <si>
    <t>1325.229</t>
  </si>
  <si>
    <t>11630828113.019999</t>
  </si>
  <si>
    <t>2716</t>
  </si>
  <si>
    <t>2704303</t>
  </si>
  <si>
    <t>49978</t>
  </si>
  <si>
    <t>54</t>
  </si>
  <si>
    <t>BWXT</t>
  </si>
  <si>
    <t>BWX Technologies Inc</t>
  </si>
  <si>
    <t>2123.516</t>
  </si>
  <si>
    <t>5605560947.07</t>
  </si>
  <si>
    <t>6700</t>
  </si>
  <si>
    <t>5041508</t>
  </si>
  <si>
    <t>88538</t>
  </si>
  <si>
    <t>57</t>
  </si>
  <si>
    <t>2020-03-17</t>
  </si>
  <si>
    <t>BHF</t>
  </si>
  <si>
    <t>Brighthouse Financial Inc</t>
  </si>
  <si>
    <t>8503</t>
  </si>
  <si>
    <t>3610498214</t>
  </si>
  <si>
    <t>1400</t>
  </si>
  <si>
    <t>8490118</t>
  </si>
  <si>
    <t>150678</t>
  </si>
  <si>
    <t>56</t>
  </si>
  <si>
    <t>BSX</t>
  </si>
  <si>
    <t>Boston Scientific Corp</t>
  </si>
  <si>
    <t>9913</t>
  </si>
  <si>
    <t>54886827832.11</t>
  </si>
  <si>
    <t>38000</t>
  </si>
  <si>
    <t>15764140</t>
  </si>
  <si>
    <t>65630</t>
  </si>
  <si>
    <t>240</t>
  </si>
  <si>
    <t>BC</t>
  </si>
  <si>
    <t>Brunswick Corp/DE</t>
  </si>
  <si>
    <t>4347.5</t>
  </si>
  <si>
    <t>7193386997.459999</t>
  </si>
  <si>
    <t>14382</t>
  </si>
  <si>
    <t>5840775</t>
  </si>
  <si>
    <t>49314</t>
  </si>
  <si>
    <t>BEN</t>
  </si>
  <si>
    <t>Franklin Resources Inc</t>
  </si>
  <si>
    <t>5566.5</t>
  </si>
  <si>
    <t>13676225529.12</t>
  </si>
  <si>
    <t>11800</t>
  </si>
  <si>
    <t>10431335</t>
  </si>
  <si>
    <t>63941</t>
  </si>
  <si>
    <t>163</t>
  </si>
  <si>
    <t>2019-12-26</t>
  </si>
  <si>
    <t>BGCP</t>
  </si>
  <si>
    <t>BGC Partners Inc</t>
  </si>
  <si>
    <t>2063.717</t>
  </si>
  <si>
    <t>2445146707.72</t>
  </si>
  <si>
    <t>5200</t>
  </si>
  <si>
    <t>11750000</t>
  </si>
  <si>
    <t>111150</t>
  </si>
  <si>
    <t>TFC</t>
  </si>
  <si>
    <t>BB&amp;T Corp</t>
  </si>
  <si>
    <t>24427</t>
  </si>
  <si>
    <t>54982</t>
  </si>
  <si>
    <t>11509407</t>
  </si>
  <si>
    <t>101421</t>
  </si>
  <si>
    <t>113</t>
  </si>
  <si>
    <t>BRX</t>
  </si>
  <si>
    <t>Brixmor Property Group Inc</t>
  </si>
  <si>
    <t>1053.748</t>
  </si>
  <si>
    <t>6015424401.380001</t>
  </si>
  <si>
    <t>480</t>
  </si>
  <si>
    <t>6220427</t>
  </si>
  <si>
    <t>106908</t>
  </si>
  <si>
    <t>58.18</t>
  </si>
  <si>
    <t>BMY</t>
  </si>
  <si>
    <t>Bristol-Myers Squibb Co</t>
  </si>
  <si>
    <t>42518</t>
  </si>
  <si>
    <t>138573388213.05</t>
  </si>
  <si>
    <t>30250</t>
  </si>
  <si>
    <t>18767253</t>
  </si>
  <si>
    <t>123365</t>
  </si>
  <si>
    <t>152</t>
  </si>
  <si>
    <t>BMS</t>
  </si>
  <si>
    <t>Bemis Co Inc</t>
  </si>
  <si>
    <t>4089.9</t>
  </si>
  <si>
    <t>15694</t>
  </si>
  <si>
    <t>BLUE</t>
  </si>
  <si>
    <t>Bluebird Bio Inc</t>
  </si>
  <si>
    <t>250.734</t>
  </si>
  <si>
    <t>2108228781.6</t>
  </si>
  <si>
    <t>1213</t>
  </si>
  <si>
    <t>13153566</t>
  </si>
  <si>
    <t>233104</t>
  </si>
  <si>
    <t>BERY</t>
  </si>
  <si>
    <t>Berry Global Group Inc</t>
  </si>
  <si>
    <t>11709</t>
  </si>
  <si>
    <t>7617221695.4</t>
  </si>
  <si>
    <t>5590944</t>
  </si>
  <si>
    <t>50162</t>
  </si>
  <si>
    <t>111</t>
  </si>
  <si>
    <t>2020-01-22</t>
  </si>
  <si>
    <t>BPOP</t>
  </si>
  <si>
    <t>Popular Inc</t>
  </si>
  <si>
    <t>2603.863</t>
  </si>
  <si>
    <t>5790106271.55</t>
  </si>
  <si>
    <t>8522</t>
  </si>
  <si>
    <t>5135399</t>
  </si>
  <si>
    <t>38614</t>
  </si>
  <si>
    <t>133</t>
  </si>
  <si>
    <t>BKR</t>
  </si>
  <si>
    <t>Baker Hughes a GE Co</t>
  </si>
  <si>
    <t>20705</t>
  </si>
  <si>
    <t>55000</t>
  </si>
  <si>
    <t>14922621</t>
  </si>
  <si>
    <t>79242</t>
  </si>
  <si>
    <t>188</t>
  </si>
  <si>
    <t>BAX</t>
  </si>
  <si>
    <t>Baxter International Inc</t>
  </si>
  <si>
    <t>11673</t>
  </si>
  <si>
    <t>39307185031.08</t>
  </si>
  <si>
    <t>13913821</t>
  </si>
  <si>
    <t>43131</t>
  </si>
  <si>
    <t>323</t>
  </si>
  <si>
    <t>BAH</t>
  </si>
  <si>
    <t>Booz Allen Hamilton Holding Corp</t>
  </si>
  <si>
    <t>7463.841</t>
  </si>
  <si>
    <t>10891180985.3</t>
  </si>
  <si>
    <t>27200</t>
  </si>
  <si>
    <t>7448529</t>
  </si>
  <si>
    <t>106954</t>
  </si>
  <si>
    <t>70</t>
  </si>
  <si>
    <t>2019-06-03</t>
  </si>
  <si>
    <t>BIO</t>
  </si>
  <si>
    <t>Bio-Rad Laboratories Inc</t>
  </si>
  <si>
    <t>2545.626</t>
  </si>
  <si>
    <t>17725459778.699997</t>
  </si>
  <si>
    <t>7261053</t>
  </si>
  <si>
    <t>69055</t>
  </si>
  <si>
    <t>105</t>
  </si>
  <si>
    <t>BAC</t>
  </si>
  <si>
    <t>93753</t>
  </si>
  <si>
    <t>308032071556.16</t>
  </si>
  <si>
    <t>212505</t>
  </si>
  <si>
    <t>26049804</t>
  </si>
  <si>
    <t>94256</t>
  </si>
  <si>
    <t>276</t>
  </si>
  <si>
    <t>2020-03-09</t>
  </si>
  <si>
    <t>BRO</t>
  </si>
  <si>
    <t>Brown &amp; Brown Inc</t>
  </si>
  <si>
    <t>2613.375</t>
  </si>
  <si>
    <t>13182026727.179998</t>
  </si>
  <si>
    <t>11136</t>
  </si>
  <si>
    <t>5178025</t>
  </si>
  <si>
    <t>71366</t>
  </si>
  <si>
    <t>73</t>
  </si>
  <si>
    <t>CASY</t>
  </si>
  <si>
    <t>Casey's General Stores Inc</t>
  </si>
  <si>
    <t>9175.296</t>
  </si>
  <si>
    <t>7530090740.89</t>
  </si>
  <si>
    <t>17282</t>
  </si>
  <si>
    <t>3528588</t>
  </si>
  <si>
    <t>15655</t>
  </si>
  <si>
    <t>225</t>
  </si>
  <si>
    <t>2019-07-25</t>
  </si>
  <si>
    <t>C</t>
  </si>
  <si>
    <t>Citigroup Inc</t>
  </si>
  <si>
    <t>88839</t>
  </si>
  <si>
    <t>143732714174.72</t>
  </si>
  <si>
    <t>210000</t>
  </si>
  <si>
    <t>25521414</t>
  </si>
  <si>
    <t>52988</t>
  </si>
  <si>
    <t>482</t>
  </si>
  <si>
    <t>BBY</t>
  </si>
  <si>
    <t>Best Buy Co Inc</t>
  </si>
  <si>
    <t>47262</t>
  </si>
  <si>
    <t>26383890970.280003</t>
  </si>
  <si>
    <t>125000</t>
  </si>
  <si>
    <t>17382486</t>
  </si>
  <si>
    <t>28500</t>
  </si>
  <si>
    <t>610</t>
  </si>
  <si>
    <t>BWA</t>
  </si>
  <si>
    <t>BorgWarner Inc</t>
  </si>
  <si>
    <t>10165</t>
  </si>
  <si>
    <t>10787020257.28</t>
  </si>
  <si>
    <t>13947029</t>
  </si>
  <si>
    <t>44389</t>
  </si>
  <si>
    <t>314</t>
  </si>
  <si>
    <t>BR</t>
  </si>
  <si>
    <t>Broadridge Financial Solutions Inc</t>
  </si>
  <si>
    <t>4529</t>
  </si>
  <si>
    <t>16584706570.74</t>
  </si>
  <si>
    <t>12000</t>
  </si>
  <si>
    <t>7399052</t>
  </si>
  <si>
    <t>69912</t>
  </si>
  <si>
    <t>105.8</t>
  </si>
  <si>
    <t>2019-10-02</t>
  </si>
  <si>
    <t>BDN</t>
  </si>
  <si>
    <t>Brandywine Realty Trust</t>
  </si>
  <si>
    <t>534.852</t>
  </si>
  <si>
    <t>2143205982.64</t>
  </si>
  <si>
    <t>341</t>
  </si>
  <si>
    <t>5335186</t>
  </si>
  <si>
    <t>84491</t>
  </si>
  <si>
    <t>63.15</t>
  </si>
  <si>
    <t>BOH</t>
  </si>
  <si>
    <t>Bank of Hawaii Corp</t>
  </si>
  <si>
    <t>730.833</t>
  </si>
  <si>
    <t>3577037314.55</t>
  </si>
  <si>
    <t>2022</t>
  </si>
  <si>
    <t>5307172</t>
  </si>
  <si>
    <t>58365</t>
  </si>
  <si>
    <t>CAH</t>
  </si>
  <si>
    <t>Cardinal Health Inc</t>
  </si>
  <si>
    <t>152922</t>
  </si>
  <si>
    <t>15449850331.599998</t>
  </si>
  <si>
    <t>48000</t>
  </si>
  <si>
    <t>15584454</t>
  </si>
  <si>
    <t>57261</t>
  </si>
  <si>
    <t>272</t>
  </si>
  <si>
    <t>2019-09-20</t>
  </si>
  <si>
    <t>BFAM</t>
  </si>
  <si>
    <t>Bright Horizons Family Solutions Inc</t>
  </si>
  <si>
    <t>1515.093</t>
  </si>
  <si>
    <t>9779319458.640001</t>
  </si>
  <si>
    <t>33800</t>
  </si>
  <si>
    <t>1895577</t>
  </si>
  <si>
    <t>24695</t>
  </si>
  <si>
    <t>77</t>
  </si>
  <si>
    <t>CAG</t>
  </si>
  <si>
    <t>Conagra Brands Inc</t>
  </si>
  <si>
    <t>11054.4</t>
  </si>
  <si>
    <t>16753373155.62</t>
  </si>
  <si>
    <t>14392748</t>
  </si>
  <si>
    <t>45590</t>
  </si>
  <si>
    <t>316</t>
  </si>
  <si>
    <t>2019-08-09</t>
  </si>
  <si>
    <t>BKI</t>
  </si>
  <si>
    <t>Black Knight Inc</t>
  </si>
  <si>
    <t>1238.5</t>
  </si>
  <si>
    <t>12258606253.14</t>
  </si>
  <si>
    <t>5700</t>
  </si>
  <si>
    <t>10143427</t>
  </si>
  <si>
    <t>100039</t>
  </si>
  <si>
    <t>101</t>
  </si>
  <si>
    <t>BRKR</t>
  </si>
  <si>
    <t>Bruker Corp</t>
  </si>
  <si>
    <t>1987.5</t>
  </si>
  <si>
    <t>9564663131.94</t>
  </si>
  <si>
    <t>7230</t>
  </si>
  <si>
    <t>4909641</t>
  </si>
  <si>
    <t>76488</t>
  </si>
  <si>
    <t>2020-04-22</t>
  </si>
  <si>
    <t>BRK/A</t>
  </si>
  <si>
    <t>Berkshire Hathaway Inc</t>
  </si>
  <si>
    <t>286256</t>
  </si>
  <si>
    <t>584964134507.5199</t>
  </si>
  <si>
    <t>360174</t>
  </si>
  <si>
    <t>374773</t>
  </si>
  <si>
    <t>65740</t>
  </si>
  <si>
    <t>5.7</t>
  </si>
  <si>
    <t>BMRN</t>
  </si>
  <si>
    <t>BioMarin Pharmaceutical Inc</t>
  </si>
  <si>
    <t>1860.455</t>
  </si>
  <si>
    <t>14313632409.599998</t>
  </si>
  <si>
    <t>3059</t>
  </si>
  <si>
    <t>18405856</t>
  </si>
  <si>
    <t>190917</t>
  </si>
  <si>
    <t>96</t>
  </si>
  <si>
    <t>CACC</t>
  </si>
  <si>
    <t>Credit Acceptance Corp</t>
  </si>
  <si>
    <t>1669.3</t>
  </si>
  <si>
    <t>6307099875.000001</t>
  </si>
  <si>
    <t>1039000</t>
  </si>
  <si>
    <t>68355</t>
  </si>
  <si>
    <t>2020-06-04</t>
  </si>
  <si>
    <t>BK</t>
  </si>
  <si>
    <t>Bank of New York Mellon Corp/The</t>
  </si>
  <si>
    <t>16940</t>
  </si>
  <si>
    <t>38198618578.89</t>
  </si>
  <si>
    <t>48500</t>
  </si>
  <si>
    <t>13437888</t>
  </si>
  <si>
    <t>63202</t>
  </si>
  <si>
    <t>213</t>
  </si>
  <si>
    <t>2020-03-03</t>
  </si>
  <si>
    <t>BURL</t>
  </si>
  <si>
    <t>Burlington Stores Inc</t>
  </si>
  <si>
    <t>7286.398</t>
  </si>
  <si>
    <t>17519195400.960003</t>
  </si>
  <si>
    <t>9428212</t>
  </si>
  <si>
    <t>12120</t>
  </si>
  <si>
    <t>778</t>
  </si>
  <si>
    <t>2019-04-05</t>
  </si>
  <si>
    <t>BOKF</t>
  </si>
  <si>
    <t>BOK Financial Corp</t>
  </si>
  <si>
    <t>2112.949</t>
  </si>
  <si>
    <t>6159706255.95</t>
  </si>
  <si>
    <t>4915</t>
  </si>
  <si>
    <t>3818371</t>
  </si>
  <si>
    <t>70319</t>
  </si>
  <si>
    <t>BXP</t>
  </si>
  <si>
    <t>Boston Properties Inc</t>
  </si>
  <si>
    <t>2765.686</t>
  </si>
  <si>
    <t>15851666424.039999</t>
  </si>
  <si>
    <t>760</t>
  </si>
  <si>
    <t>11917600</t>
  </si>
  <si>
    <t>115266</t>
  </si>
  <si>
    <t>103</t>
  </si>
  <si>
    <t>BPYU</t>
  </si>
  <si>
    <t>Brookfield Property REIT Inc</t>
  </si>
  <si>
    <t>1529.523</t>
  </si>
  <si>
    <t>BKU</t>
  </si>
  <si>
    <t>BankUnited Inc</t>
  </si>
  <si>
    <t>1200.83</t>
  </si>
  <si>
    <t>3855632523.6000004</t>
  </si>
  <si>
    <t>1493</t>
  </si>
  <si>
    <t>5320229</t>
  </si>
  <si>
    <t>90073</t>
  </si>
  <si>
    <t>59.1</t>
  </si>
  <si>
    <t>2020-04-10</t>
  </si>
  <si>
    <t>CAT</t>
  </si>
  <si>
    <t>Caterpillar Inc</t>
  </si>
  <si>
    <t>41748</t>
  </si>
  <si>
    <t>120806614264.38</t>
  </si>
  <si>
    <t>97300</t>
  </si>
  <si>
    <t>34519129</t>
  </si>
  <si>
    <t>65132</t>
  </si>
  <si>
    <t>530</t>
  </si>
  <si>
    <t>2020-05-01</t>
  </si>
  <si>
    <t>BG</t>
  </si>
  <si>
    <t>Bunge Ltd</t>
  </si>
  <si>
    <t>41404</t>
  </si>
  <si>
    <t>10889263003.86</t>
  </si>
  <si>
    <t>23000</t>
  </si>
  <si>
    <t>16734730</t>
  </si>
  <si>
    <t>39133</t>
  </si>
  <si>
    <t>428</t>
  </si>
  <si>
    <t>2020-04-08</t>
  </si>
  <si>
    <t>BKNG</t>
  </si>
  <si>
    <t>6796</t>
  </si>
  <si>
    <t>94682372218.08</t>
  </si>
  <si>
    <t>20300</t>
  </si>
  <si>
    <t>14768526</t>
  </si>
  <si>
    <t>50418</t>
  </si>
  <si>
    <t>293</t>
  </si>
  <si>
    <t>BLK</t>
  </si>
  <si>
    <t>BlackRock Inc</t>
  </si>
  <si>
    <t>16205</t>
  </si>
  <si>
    <t>109171555375.00002</t>
  </si>
  <si>
    <t>24308254</t>
  </si>
  <si>
    <t>133644</t>
  </si>
  <si>
    <t>182</t>
  </si>
  <si>
    <t>BIIB</t>
  </si>
  <si>
    <t>Biogen Inc</t>
  </si>
  <si>
    <t>13444.6</t>
  </si>
  <si>
    <t>41407898400.420006</t>
  </si>
  <si>
    <t>9100</t>
  </si>
  <si>
    <t>18159858</t>
  </si>
  <si>
    <t>159721</t>
  </si>
  <si>
    <t>114</t>
  </si>
  <si>
    <t>2020-04-20</t>
  </si>
  <si>
    <t>CC</t>
  </si>
  <si>
    <t>Chemours Co/The</t>
  </si>
  <si>
    <t>4969</t>
  </si>
  <si>
    <t>3978991890.0599995</t>
  </si>
  <si>
    <t>7695644</t>
  </si>
  <si>
    <t>95254</t>
  </si>
  <si>
    <t>81</t>
  </si>
  <si>
    <t>CHTR</t>
  </si>
  <si>
    <t>Charter Communications Inc</t>
  </si>
  <si>
    <t>48097</t>
  </si>
  <si>
    <t>139856271491.5</t>
  </si>
  <si>
    <t>96100</t>
  </si>
  <si>
    <t>8743601</t>
  </si>
  <si>
    <t>57625</t>
  </si>
  <si>
    <t>151.7</t>
  </si>
  <si>
    <t>CCL</t>
  </si>
  <si>
    <t>Carnival Corp</t>
  </si>
  <si>
    <t>5595</t>
  </si>
  <si>
    <t>29453160224.013424</t>
  </si>
  <si>
    <t>11000</t>
  </si>
  <si>
    <t>11149514</t>
  </si>
  <si>
    <t>15429</t>
  </si>
  <si>
    <t>723</t>
  </si>
  <si>
    <t>2020-02-26</t>
  </si>
  <si>
    <t>CLX</t>
  </si>
  <si>
    <t>Clorox Co/The</t>
  </si>
  <si>
    <t>6721</t>
  </si>
  <si>
    <t>22838663525.88</t>
  </si>
  <si>
    <t>8800</t>
  </si>
  <si>
    <t>9362715</t>
  </si>
  <si>
    <t>68441</t>
  </si>
  <si>
    <t>137</t>
  </si>
  <si>
    <t>CMCSA</t>
  </si>
  <si>
    <t>Comcast Corp</t>
  </si>
  <si>
    <t>103564</t>
  </si>
  <si>
    <t>246622528302.53384</t>
  </si>
  <si>
    <t>168000</t>
  </si>
  <si>
    <t>36384957</t>
  </si>
  <si>
    <t>78869</t>
  </si>
  <si>
    <t>461</t>
  </si>
  <si>
    <t>CBOE</t>
  </si>
  <si>
    <t>Cboe Global Markets Inc</t>
  </si>
  <si>
    <t>1254.3</t>
  </si>
  <si>
    <t>10569841688.61</t>
  </si>
  <si>
    <t>1010</t>
  </si>
  <si>
    <t>8212785</t>
  </si>
  <si>
    <t>166086</t>
  </si>
  <si>
    <t>49</t>
  </si>
  <si>
    <t>CLNY</t>
  </si>
  <si>
    <t>Colony Capital Inc</t>
  </si>
  <si>
    <t>1025.51</t>
  </si>
  <si>
    <t>2948781077.3999996</t>
  </si>
  <si>
    <t>400</t>
  </si>
  <si>
    <t>15956955</t>
  </si>
  <si>
    <t>175481</t>
  </si>
  <si>
    <t>CF</t>
  </si>
  <si>
    <t>4124</t>
  </si>
  <si>
    <t>9981985481.4</t>
  </si>
  <si>
    <t>8758243</t>
  </si>
  <si>
    <t>119957</t>
  </si>
  <si>
    <t>CME</t>
  </si>
  <si>
    <t>CME Group Inc</t>
  </si>
  <si>
    <t>4883.6</t>
  </si>
  <si>
    <t>73648812011.21</t>
  </si>
  <si>
    <t>4370</t>
  </si>
  <si>
    <t>11867214</t>
  </si>
  <si>
    <t>145478</t>
  </si>
  <si>
    <t>82</t>
  </si>
  <si>
    <t>2020-03-18</t>
  </si>
  <si>
    <t>CNA</t>
  </si>
  <si>
    <t>CNA Financial Corp</t>
  </si>
  <si>
    <t>10808</t>
  </si>
  <si>
    <t>11756684241.96</t>
  </si>
  <si>
    <t>5800</t>
  </si>
  <si>
    <t>13054480</t>
  </si>
  <si>
    <t>114082</t>
  </si>
  <si>
    <t>CHD</t>
  </si>
  <si>
    <t>Church &amp; Dwight Co Inc</t>
  </si>
  <si>
    <t>4895.8</t>
  </si>
  <si>
    <t>19517659592.64</t>
  </si>
  <si>
    <t>5100</t>
  </si>
  <si>
    <t>8985122</t>
  </si>
  <si>
    <t>65894</t>
  </si>
  <si>
    <t>136.4</t>
  </si>
  <si>
    <t>CHH</t>
  </si>
  <si>
    <t>Choice Hotels International Inc</t>
  </si>
  <si>
    <t>774.072</t>
  </si>
  <si>
    <t>5888021485.68</t>
  </si>
  <si>
    <t>1498</t>
  </si>
  <si>
    <t>6821434</t>
  </si>
  <si>
    <t>86605</t>
  </si>
  <si>
    <t>79</t>
  </si>
  <si>
    <t>CMG</t>
  </si>
  <si>
    <t>Chipotle Mexican Grill Inc</t>
  </si>
  <si>
    <t>5984.634</t>
  </si>
  <si>
    <t>40953836184.75001</t>
  </si>
  <si>
    <t>88000</t>
  </si>
  <si>
    <t>16068144</t>
  </si>
  <si>
    <t>14155</t>
  </si>
  <si>
    <t>1136</t>
  </si>
  <si>
    <t>CERN</t>
  </si>
  <si>
    <t>Cerner Corp</t>
  </si>
  <si>
    <t>5505.788</t>
  </si>
  <si>
    <t>21458979288.54</t>
  </si>
  <si>
    <t>12538797</t>
  </si>
  <si>
    <t>69830</t>
  </si>
  <si>
    <t>179.6</t>
  </si>
  <si>
    <t>CLR</t>
  </si>
  <si>
    <t>Continental Resources Inc/OK</t>
  </si>
  <si>
    <t>2586.47</t>
  </si>
  <si>
    <t>9148106894.4</t>
  </si>
  <si>
    <t>1201</t>
  </si>
  <si>
    <t>12746088</t>
  </si>
  <si>
    <t>127231</t>
  </si>
  <si>
    <t>100</t>
  </si>
  <si>
    <t>CCI</t>
  </si>
  <si>
    <t>Crown Castle International Corp</t>
  </si>
  <si>
    <t>5842</t>
  </si>
  <si>
    <t>67366599257.21001</t>
  </si>
  <si>
    <t>4900</t>
  </si>
  <si>
    <t>12620843</t>
  </si>
  <si>
    <t>123187</t>
  </si>
  <si>
    <t>102</t>
  </si>
  <si>
    <t>CMA</t>
  </si>
  <si>
    <t>Comerica Inc</t>
  </si>
  <si>
    <t>3094</t>
  </si>
  <si>
    <t>9750022800</t>
  </si>
  <si>
    <t>7681</t>
  </si>
  <si>
    <t>14632651</t>
  </si>
  <si>
    <t>85981</t>
  </si>
  <si>
    <t>170</t>
  </si>
  <si>
    <t>VIAC</t>
  </si>
  <si>
    <t>CBS Corp</t>
  </si>
  <si>
    <t>25285</t>
  </si>
  <si>
    <t>23990</t>
  </si>
  <si>
    <t>36572367</t>
  </si>
  <si>
    <t>104791</t>
  </si>
  <si>
    <t>349</t>
  </si>
  <si>
    <t>CL</t>
  </si>
  <si>
    <t>Colgate-Palmolive Co</t>
  </si>
  <si>
    <t>16471</t>
  </si>
  <si>
    <t>64567134169.020004</t>
  </si>
  <si>
    <t>34200</t>
  </si>
  <si>
    <t>11149290</t>
  </si>
  <si>
    <t>24055</t>
  </si>
  <si>
    <t>463</t>
  </si>
  <si>
    <t>CFX</t>
  </si>
  <si>
    <t>Colfax Corp</t>
  </si>
  <si>
    <t>3070.769</t>
  </si>
  <si>
    <t>5408046759.26</t>
  </si>
  <si>
    <t>15400</t>
  </si>
  <si>
    <t>8430026</t>
  </si>
  <si>
    <t>23146</t>
  </si>
  <si>
    <t>364</t>
  </si>
  <si>
    <t>CFG</t>
  </si>
  <si>
    <t>Citizens Financial Group Inc</t>
  </si>
  <si>
    <t>7676</t>
  </si>
  <si>
    <t>18840716490.08</t>
  </si>
  <si>
    <t>17584</t>
  </si>
  <si>
    <t>9898442</t>
  </si>
  <si>
    <t>66497</t>
  </si>
  <si>
    <t>149</t>
  </si>
  <si>
    <t>CGNX</t>
  </si>
  <si>
    <t>Cognex Corp</t>
  </si>
  <si>
    <t>811.02</t>
  </si>
  <si>
    <t>14987039585.760002</t>
  </si>
  <si>
    <t>2055</t>
  </si>
  <si>
    <t>3848831</t>
  </si>
  <si>
    <t>72959</t>
  </si>
  <si>
    <t>53</t>
  </si>
  <si>
    <t>CBSH</t>
  </si>
  <si>
    <t>Commerce Bancshares Inc/MO</t>
  </si>
  <si>
    <t>1389.547</t>
  </si>
  <si>
    <t>8771516500.039999</t>
  </si>
  <si>
    <t>4766</t>
  </si>
  <si>
    <t>3692831</t>
  </si>
  <si>
    <t>58414</t>
  </si>
  <si>
    <t>CCK</t>
  </si>
  <si>
    <t>Crown Holdings Inc</t>
  </si>
  <si>
    <t>11575</t>
  </si>
  <si>
    <t>13365423577.449999</t>
  </si>
  <si>
    <t>33000</t>
  </si>
  <si>
    <t>14010690</t>
  </si>
  <si>
    <t>33390</t>
  </si>
  <si>
    <t>420</t>
  </si>
  <si>
    <t>CLH</t>
  </si>
  <si>
    <t>Clean Harbors Inc</t>
  </si>
  <si>
    <t>3144.097</t>
  </si>
  <si>
    <t>4785931463.06</t>
  </si>
  <si>
    <t>4113899</t>
  </si>
  <si>
    <t>CMD</t>
  </si>
  <si>
    <t>Cantel Medical Corp</t>
  </si>
  <si>
    <t>1016.048</t>
  </si>
  <si>
    <t>3167387586.1800003</t>
  </si>
  <si>
    <t>3669</t>
  </si>
  <si>
    <t>7842443</t>
  </si>
  <si>
    <t>61747</t>
  </si>
  <si>
    <t>127</t>
  </si>
  <si>
    <t>2019-11-15</t>
  </si>
  <si>
    <t>CDEV</t>
  </si>
  <si>
    <t>Centennial Resource Development Inc/DE</t>
  </si>
  <si>
    <t>533.805</t>
  </si>
  <si>
    <t>1135189365.42</t>
  </si>
  <si>
    <t>2513336</t>
  </si>
  <si>
    <t>142221</t>
  </si>
  <si>
    <t>CHRW</t>
  </si>
  <si>
    <t>CH Robinson Worldwide Inc</t>
  </si>
  <si>
    <t>16207.106</t>
  </si>
  <si>
    <t>12327079714.599998</t>
  </si>
  <si>
    <t>14888</t>
  </si>
  <si>
    <t>5065928</t>
  </si>
  <si>
    <t>59086</t>
  </si>
  <si>
    <t>CNK</t>
  </si>
  <si>
    <t>Cinemark Holdings Inc</t>
  </si>
  <si>
    <t>686.31</t>
  </si>
  <si>
    <t>2823475754.1</t>
  </si>
  <si>
    <t>12705</t>
  </si>
  <si>
    <t>6308779</t>
  </si>
  <si>
    <t>20313</t>
  </si>
  <si>
    <t>310</t>
  </si>
  <si>
    <t>CELG</t>
  </si>
  <si>
    <t>Celgene Corp</t>
  </si>
  <si>
    <t>15281</t>
  </si>
  <si>
    <t>8852</t>
  </si>
  <si>
    <t>CHE</t>
  </si>
  <si>
    <t>Chemed Corp</t>
  </si>
  <si>
    <t>2079.583</t>
  </si>
  <si>
    <t>7165585784.719999</t>
  </si>
  <si>
    <t>16641</t>
  </si>
  <si>
    <t>10019850</t>
  </si>
  <si>
    <t>44423</t>
  </si>
  <si>
    <t>226</t>
  </si>
  <si>
    <t>CMI</t>
  </si>
  <si>
    <t>Cummins Inc</t>
  </si>
  <si>
    <t>19811</t>
  </si>
  <si>
    <t>38289088107.04001</t>
  </si>
  <si>
    <t>57825</t>
  </si>
  <si>
    <t>25116751</t>
  </si>
  <si>
    <t>73480</t>
  </si>
  <si>
    <t>341.8</t>
  </si>
  <si>
    <t>CE</t>
  </si>
  <si>
    <t>Celanese Corp</t>
  </si>
  <si>
    <t>5655</t>
  </si>
  <si>
    <t>16338204381.6</t>
  </si>
  <si>
    <t>7658</t>
  </si>
  <si>
    <t>8001982</t>
  </si>
  <si>
    <t>82366</t>
  </si>
  <si>
    <t>97.2</t>
  </si>
  <si>
    <t>CBRE</t>
  </si>
  <si>
    <t>CBRE Group Inc</t>
  </si>
  <si>
    <t>23826.195</t>
  </si>
  <si>
    <t>25908101678.4</t>
  </si>
  <si>
    <t>100000</t>
  </si>
  <si>
    <t>13435428</t>
  </si>
  <si>
    <t>61122</t>
  </si>
  <si>
    <t>220</t>
  </si>
  <si>
    <t>CNC</t>
  </si>
  <si>
    <t>Centene Corp</t>
  </si>
  <si>
    <t>111115</t>
  </si>
  <si>
    <t>34662945005.200005</t>
  </si>
  <si>
    <t>71300</t>
  </si>
  <si>
    <t>26448425</t>
  </si>
  <si>
    <t>68987</t>
  </si>
  <si>
    <t>383</t>
  </si>
  <si>
    <t>CIM</t>
  </si>
  <si>
    <t>Chimera Investment Corp</t>
  </si>
  <si>
    <t>728.062</t>
  </si>
  <si>
    <t>2736735448.7</t>
  </si>
  <si>
    <t>41</t>
  </si>
  <si>
    <t>10665440</t>
  </si>
  <si>
    <t>358000</t>
  </si>
  <si>
    <t>29.8</t>
  </si>
  <si>
    <t>2020-05-08</t>
  </si>
  <si>
    <t>CI</t>
  </si>
  <si>
    <t>Cigna Corp</t>
  </si>
  <si>
    <t>160401</t>
  </si>
  <si>
    <t>75203479826.44</t>
  </si>
  <si>
    <t>73700</t>
  </si>
  <si>
    <t>19303032</t>
  </si>
  <si>
    <t>62946</t>
  </si>
  <si>
    <t>306.7</t>
  </si>
  <si>
    <t>CHKAQ</t>
  </si>
  <si>
    <t>Chesapeake Energy Corp</t>
  </si>
  <si>
    <t>8634</t>
  </si>
  <si>
    <t>4357839145.68</t>
  </si>
  <si>
    <t>2300</t>
  </si>
  <si>
    <t>15392109</t>
  </si>
  <si>
    <t>128199</t>
  </si>
  <si>
    <t>CDNS</t>
  </si>
  <si>
    <t>Cadence Design Systems Inc</t>
  </si>
  <si>
    <t>2682.891</t>
  </si>
  <si>
    <t>40021610040</t>
  </si>
  <si>
    <t>19146556</t>
  </si>
  <si>
    <t>100773</t>
  </si>
  <si>
    <t>190</t>
  </si>
  <si>
    <t>CNDT</t>
  </si>
  <si>
    <t>Conduent Inc</t>
  </si>
  <si>
    <t>4163</t>
  </si>
  <si>
    <t>1179552248.6</t>
  </si>
  <si>
    <t>67000</t>
  </si>
  <si>
    <t>CDAY</t>
  </si>
  <si>
    <t>Ceridian HCM Holding Inc</t>
  </si>
  <si>
    <t>842.5</t>
  </si>
  <si>
    <t>13563273040.85</t>
  </si>
  <si>
    <t>5974</t>
  </si>
  <si>
    <t>CDK</t>
  </si>
  <si>
    <t>CDK Global Inc</t>
  </si>
  <si>
    <t>1960.1</t>
  </si>
  <si>
    <t>6285035583.26</t>
  </si>
  <si>
    <t>9000</t>
  </si>
  <si>
    <t>14114436</t>
  </si>
  <si>
    <t>77182</t>
  </si>
  <si>
    <t>183</t>
  </si>
  <si>
    <t>2019-10-10</t>
  </si>
  <si>
    <t>CBT</t>
  </si>
  <si>
    <t>Cabot Corp</t>
  </si>
  <si>
    <t>2614</t>
  </si>
  <si>
    <t>2870456550.0000005</t>
  </si>
  <si>
    <t>6679379</t>
  </si>
  <si>
    <t>68660</t>
  </si>
  <si>
    <t>CDW Corp/DE</t>
  </si>
  <si>
    <t>18467.5</t>
  </si>
  <si>
    <t>22486669741.550003</t>
  </si>
  <si>
    <t>10000</t>
  </si>
  <si>
    <t>6191797</t>
  </si>
  <si>
    <t>93452</t>
  </si>
  <si>
    <t>CINF</t>
  </si>
  <si>
    <t>Cincinnati Financial Corp</t>
  </si>
  <si>
    <t>7536</t>
  </si>
  <si>
    <t>16294290275.759998</t>
  </si>
  <si>
    <t>5266</t>
  </si>
  <si>
    <t>5528654</t>
  </si>
  <si>
    <t>96112</t>
  </si>
  <si>
    <t>57.5</t>
  </si>
  <si>
    <t>CFR</t>
  </si>
  <si>
    <t>Cullen/Frost Bankers Inc</t>
  </si>
  <si>
    <t>1486.489</t>
  </si>
  <si>
    <t>6708858735.799999</t>
  </si>
  <si>
    <t>4685</t>
  </si>
  <si>
    <t>4763232</t>
  </si>
  <si>
    <t>56246</t>
  </si>
  <si>
    <t>84.7</t>
  </si>
  <si>
    <t>CLGX</t>
  </si>
  <si>
    <t>CoreLogic Inc/United States</t>
  </si>
  <si>
    <t>1642.375</t>
  </si>
  <si>
    <t>6280841023.2</t>
  </si>
  <si>
    <t>6566418</t>
  </si>
  <si>
    <t>68504</t>
  </si>
  <si>
    <t>95.85</t>
  </si>
  <si>
    <t>CB</t>
  </si>
  <si>
    <t>Chubb Ltd</t>
  </si>
  <si>
    <t>35994</t>
  </si>
  <si>
    <t>74741836645.05998</t>
  </si>
  <si>
    <t>20475070</t>
  </si>
  <si>
    <t>66372</t>
  </si>
  <si>
    <t>308.5</t>
  </si>
  <si>
    <t>CIT</t>
  </si>
  <si>
    <t>CIT Group Inc</t>
  </si>
  <si>
    <t>3150.4</t>
  </si>
  <si>
    <t>4580046884.8</t>
  </si>
  <si>
    <t>4131</t>
  </si>
  <si>
    <t>8339413</t>
  </si>
  <si>
    <t>93434</t>
  </si>
  <si>
    <t>89</t>
  </si>
  <si>
    <t>CMS</t>
  </si>
  <si>
    <t>CMS Energy Corp</t>
  </si>
  <si>
    <t>6680</t>
  </si>
  <si>
    <t>15842764099.819998</t>
  </si>
  <si>
    <t>8837</t>
  </si>
  <si>
    <t>8986702</t>
  </si>
  <si>
    <t>122783</t>
  </si>
  <si>
    <t>CSGP</t>
  </si>
  <si>
    <t>CoStar Group Inc</t>
  </si>
  <si>
    <t>1659.019</t>
  </si>
  <si>
    <t>32338237362.549995</t>
  </si>
  <si>
    <t>4752</t>
  </si>
  <si>
    <t>19324540</t>
  </si>
  <si>
    <t>89925</t>
  </si>
  <si>
    <t>215</t>
  </si>
  <si>
    <t>CRM</t>
  </si>
  <si>
    <t>salesforce.com Inc</t>
  </si>
  <si>
    <t>21252</t>
  </si>
  <si>
    <t>199469592705.6</t>
  </si>
  <si>
    <t>56606</t>
  </si>
  <si>
    <t>28391846</t>
  </si>
  <si>
    <t>151955</t>
  </si>
  <si>
    <t>187</t>
  </si>
  <si>
    <t>2019-04-11</t>
  </si>
  <si>
    <t>CVET</t>
  </si>
  <si>
    <t>Covetrus Inc</t>
  </si>
  <si>
    <t>4339</t>
  </si>
  <si>
    <t>4819643648.820001</t>
  </si>
  <si>
    <t>CTSH</t>
  </si>
  <si>
    <t>Cognizant Technology Solutions Corp</t>
  </si>
  <si>
    <t>16652</t>
  </si>
  <si>
    <t>39345047230.700005</t>
  </si>
  <si>
    <t>289500</t>
  </si>
  <si>
    <t>16503792</t>
  </si>
  <si>
    <t>32084</t>
  </si>
  <si>
    <t>514</t>
  </si>
  <si>
    <t>CVX</t>
  </si>
  <si>
    <t>Chevron Corp</t>
  </si>
  <si>
    <t>94471</t>
  </si>
  <si>
    <t>199168093629.96</t>
  </si>
  <si>
    <t>48200</t>
  </si>
  <si>
    <t>33070662</t>
  </si>
  <si>
    <t>140063</t>
  </si>
  <si>
    <t>236</t>
  </si>
  <si>
    <t>COG</t>
  </si>
  <si>
    <t>Cabot Oil &amp; Gas Corp</t>
  </si>
  <si>
    <t>1440.438</t>
  </si>
  <si>
    <t>7325358178.320001</t>
  </si>
  <si>
    <t>503</t>
  </si>
  <si>
    <t>13830926</t>
  </si>
  <si>
    <t>74070</t>
  </si>
  <si>
    <t>DE</t>
  </si>
  <si>
    <t>Deere &amp; Co</t>
  </si>
  <si>
    <t>35540</t>
  </si>
  <si>
    <t>111289624000.37999</t>
  </si>
  <si>
    <t>69634</t>
  </si>
  <si>
    <t>21697885</t>
  </si>
  <si>
    <t>80267</t>
  </si>
  <si>
    <t>270</t>
  </si>
  <si>
    <t>2019-12-19</t>
  </si>
  <si>
    <t>CVS</t>
  </si>
  <si>
    <t>CVS Health Corp</t>
  </si>
  <si>
    <t>268706</t>
  </si>
  <si>
    <t>90378581499.92</t>
  </si>
  <si>
    <t>300000</t>
  </si>
  <si>
    <t>36466470</t>
  </si>
  <si>
    <t>46140</t>
  </si>
  <si>
    <t>790</t>
  </si>
  <si>
    <t>CNP</t>
  </si>
  <si>
    <t>CenterPoint Energy Inc</t>
  </si>
  <si>
    <t>7418</t>
  </si>
  <si>
    <t>10784691590.330002</t>
  </si>
  <si>
    <t>7724121</t>
  </si>
  <si>
    <t>102957</t>
  </si>
  <si>
    <t>CRL</t>
  </si>
  <si>
    <t>Charles River Laboratories International Inc</t>
  </si>
  <si>
    <t>2923.933</t>
  </si>
  <si>
    <t>14363428063.12</t>
  </si>
  <si>
    <t>18400</t>
  </si>
  <si>
    <t>17722105</t>
  </si>
  <si>
    <t>49069</t>
  </si>
  <si>
    <t>361</t>
  </si>
  <si>
    <t>CSX</t>
  </si>
  <si>
    <t>CSX Corp</t>
  </si>
  <si>
    <t>10583</t>
  </si>
  <si>
    <t>70790969584.72</t>
  </si>
  <si>
    <t>19282</t>
  </si>
  <si>
    <t>15537181</t>
  </si>
  <si>
    <t>107632</t>
  </si>
  <si>
    <t>144</t>
  </si>
  <si>
    <t>CPB</t>
  </si>
  <si>
    <t>Campbell Soup Co</t>
  </si>
  <si>
    <t>8691</t>
  </si>
  <si>
    <t>13859733017.999998</t>
  </si>
  <si>
    <t>14500</t>
  </si>
  <si>
    <t>8491078</t>
  </si>
  <si>
    <t>60357</t>
  </si>
  <si>
    <t>141</t>
  </si>
  <si>
    <t>2019-10-04</t>
  </si>
  <si>
    <t>CTLT</t>
  </si>
  <si>
    <t>Catalent Inc</t>
  </si>
  <si>
    <t>3094.3</t>
  </si>
  <si>
    <t>19570942314.579998</t>
  </si>
  <si>
    <t>13900</t>
  </si>
  <si>
    <t>8514987</t>
  </si>
  <si>
    <t>50845</t>
  </si>
  <si>
    <t>167.5</t>
  </si>
  <si>
    <t>DFS</t>
  </si>
  <si>
    <t>12953</t>
  </si>
  <si>
    <t>29795100792.300003</t>
  </si>
  <si>
    <t>17600</t>
  </si>
  <si>
    <t>9250436</t>
  </si>
  <si>
    <t>47096</t>
  </si>
  <si>
    <t>DEI</t>
  </si>
  <si>
    <t>Douglas Emmett Inc</t>
  </si>
  <si>
    <t>891.523</t>
  </si>
  <si>
    <t>5856993260.240001</t>
  </si>
  <si>
    <t>713</t>
  </si>
  <si>
    <t>9434604</t>
  </si>
  <si>
    <t>45727</t>
  </si>
  <si>
    <t>206</t>
  </si>
  <si>
    <t>CRI</t>
  </si>
  <si>
    <t>Carter's Inc</t>
  </si>
  <si>
    <t>3024.334</t>
  </si>
  <si>
    <t>3711476792.25</t>
  </si>
  <si>
    <t>18000</t>
  </si>
  <si>
    <t>7627912</t>
  </si>
  <si>
    <t>10890</t>
  </si>
  <si>
    <t>700</t>
  </si>
  <si>
    <t>CTXS</t>
  </si>
  <si>
    <t>Citrix Systems Inc</t>
  </si>
  <si>
    <t>3236.7</t>
  </si>
  <si>
    <t>16677570293.010002</t>
  </si>
  <si>
    <t>8400</t>
  </si>
  <si>
    <t>14513856</t>
  </si>
  <si>
    <t>181769</t>
  </si>
  <si>
    <t>CSCO</t>
  </si>
  <si>
    <t>Cisco Systems Inc</t>
  </si>
  <si>
    <t>49301</t>
  </si>
  <si>
    <t>193378886980.33502</t>
  </si>
  <si>
    <t>77500</t>
  </si>
  <si>
    <t>25829833</t>
  </si>
  <si>
    <t>142593</t>
  </si>
  <si>
    <t>181</t>
  </si>
  <si>
    <t>2019-10-22</t>
  </si>
  <si>
    <t>CPT</t>
  </si>
  <si>
    <t>Camden Property Trust</t>
  </si>
  <si>
    <t>1054.637</t>
  </si>
  <si>
    <t>10324107030.380001</t>
  </si>
  <si>
    <t>1700</t>
  </si>
  <si>
    <t>4053465</t>
  </si>
  <si>
    <t>54107</t>
  </si>
  <si>
    <t>CY</t>
  </si>
  <si>
    <t>Cypress Semiconductor Corp</t>
  </si>
  <si>
    <t>2205.314</t>
  </si>
  <si>
    <t>5871</t>
  </si>
  <si>
    <t>10571858</t>
  </si>
  <si>
    <t>54343</t>
  </si>
  <si>
    <t>DAL</t>
  </si>
  <si>
    <t>Delta Air Lines Inc</t>
  </si>
  <si>
    <t>17095</t>
  </si>
  <si>
    <t>31601022850.8</t>
  </si>
  <si>
    <t>74000</t>
  </si>
  <si>
    <t>17325379</t>
  </si>
  <si>
    <t>118198</t>
  </si>
  <si>
    <t>147</t>
  </si>
  <si>
    <t>2020-05-07</t>
  </si>
  <si>
    <t>CXP</t>
  </si>
  <si>
    <t>Columbia Property Trust Inc</t>
  </si>
  <si>
    <t>300.566</t>
  </si>
  <si>
    <t>1682872236.25</t>
  </si>
  <si>
    <t>4994621</t>
  </si>
  <si>
    <t>162046</t>
  </si>
  <si>
    <t>31</t>
  </si>
  <si>
    <t>COF</t>
  </si>
  <si>
    <t>Capital One Financial Corp</t>
  </si>
  <si>
    <t>31643</t>
  </si>
  <si>
    <t>56766253431.4</t>
  </si>
  <si>
    <t>52000</t>
  </si>
  <si>
    <t>7705792</t>
  </si>
  <si>
    <t>68780</t>
  </si>
  <si>
    <t>112</t>
  </si>
  <si>
    <t>2020-03-04</t>
  </si>
  <si>
    <t>COLM</t>
  </si>
  <si>
    <t>Columbia Sportswear Co</t>
  </si>
  <si>
    <t>2501.554</t>
  </si>
  <si>
    <t>6996431711.34</t>
  </si>
  <si>
    <t>7275</t>
  </si>
  <si>
    <t>2671227</t>
  </si>
  <si>
    <t>27562</t>
  </si>
  <si>
    <t>CXO</t>
  </si>
  <si>
    <t>Concho Resources Inc</t>
  </si>
  <si>
    <t>4494</t>
  </si>
  <si>
    <t>12876927465.599998</t>
  </si>
  <si>
    <t>12980443</t>
  </si>
  <si>
    <t>157850</t>
  </si>
  <si>
    <t>82.23</t>
  </si>
  <si>
    <t>COMM</t>
  </si>
  <si>
    <t>CommScope Holding Co Inc</t>
  </si>
  <si>
    <t>8435.9</t>
  </si>
  <si>
    <t>2989394218.5249996</t>
  </si>
  <si>
    <t>30000</t>
  </si>
  <si>
    <t>13992038</t>
  </si>
  <si>
    <t>12769</t>
  </si>
  <si>
    <t>1096</t>
  </si>
  <si>
    <t>DD</t>
  </si>
  <si>
    <t>20397</t>
  </si>
  <si>
    <t>38957644613.6</t>
  </si>
  <si>
    <t>34000</t>
  </si>
  <si>
    <t>11660634</t>
  </si>
  <si>
    <t>86294</t>
  </si>
  <si>
    <t>COP</t>
  </si>
  <si>
    <t>18784</t>
  </si>
  <si>
    <t>72613781367.20001</t>
  </si>
  <si>
    <t>9700</t>
  </si>
  <si>
    <t>30381543</t>
  </si>
  <si>
    <t>186334</t>
  </si>
  <si>
    <t>DELL</t>
  </si>
  <si>
    <t>Dell Technologies Inc</t>
  </si>
  <si>
    <t>94224</t>
  </si>
  <si>
    <t>62001324016.82</t>
  </si>
  <si>
    <t>165000</t>
  </si>
  <si>
    <t>3623801</t>
  </si>
  <si>
    <t>88459</t>
  </si>
  <si>
    <t>2019-05-29</t>
  </si>
  <si>
    <t>CNX</t>
  </si>
  <si>
    <t>CNX Resources Corp</t>
  </si>
  <si>
    <t>1463.519</t>
  </si>
  <si>
    <t>2774904676.71</t>
  </si>
  <si>
    <t>451</t>
  </si>
  <si>
    <t>CSL</t>
  </si>
  <si>
    <t>Carlisle Cos Inc</t>
  </si>
  <si>
    <t>4245.2</t>
  </si>
  <si>
    <t>7954791753.920001</t>
  </si>
  <si>
    <t>9578941</t>
  </si>
  <si>
    <t>64629</t>
  </si>
  <si>
    <t>148</t>
  </si>
  <si>
    <t>CR</t>
  </si>
  <si>
    <t>Crane Co</t>
  </si>
  <si>
    <t>2936.9</t>
  </si>
  <si>
    <t>5052173681.6</t>
  </si>
  <si>
    <t>7190812</t>
  </si>
  <si>
    <t>68405</t>
  </si>
  <si>
    <t>CTVA</t>
  </si>
  <si>
    <t>Corteva Inc</t>
  </si>
  <si>
    <t>14217</t>
  </si>
  <si>
    <t>34496451199.99999</t>
  </si>
  <si>
    <t>11357053</t>
  </si>
  <si>
    <t>80757</t>
  </si>
  <si>
    <t>CTAS</t>
  </si>
  <si>
    <t>Cintas Corp</t>
  </si>
  <si>
    <t>7085.12</t>
  </si>
  <si>
    <t>35615660453.299995</t>
  </si>
  <si>
    <t>8621245</t>
  </si>
  <si>
    <t>52302</t>
  </si>
  <si>
    <t>165</t>
  </si>
  <si>
    <t>2019-09-17</t>
  </si>
  <si>
    <t>COHR</t>
  </si>
  <si>
    <t>Coherent Inc</t>
  </si>
  <si>
    <t>1228.999</t>
  </si>
  <si>
    <t>5948373089.4</t>
  </si>
  <si>
    <t>4875</t>
  </si>
  <si>
    <t>4887445</t>
  </si>
  <si>
    <t>69018</t>
  </si>
  <si>
    <t>CPA</t>
  </si>
  <si>
    <t>Copa Holdings SA</t>
  </si>
  <si>
    <t>801.003</t>
  </si>
  <si>
    <t>3967600816.8499994</t>
  </si>
  <si>
    <t>8877</t>
  </si>
  <si>
    <t>CUBE</t>
  </si>
  <si>
    <t>CubeSmart</t>
  </si>
  <si>
    <t>679.177</t>
  </si>
  <si>
    <t>7428825975.6</t>
  </si>
  <si>
    <t>3011</t>
  </si>
  <si>
    <t>5357599</t>
  </si>
  <si>
    <t>27935</t>
  </si>
  <si>
    <t>COST</t>
  </si>
  <si>
    <t>Costco Wholesale Corp</t>
  </si>
  <si>
    <t>166761</t>
  </si>
  <si>
    <t>147805300812.72</t>
  </si>
  <si>
    <t>156000</t>
  </si>
  <si>
    <t>8016200</t>
  </si>
  <si>
    <t>47312</t>
  </si>
  <si>
    <t>169</t>
  </si>
  <si>
    <t>2019-11-27</t>
  </si>
  <si>
    <t>COR</t>
  </si>
  <si>
    <t>CoreSite Realty Corp</t>
  </si>
  <si>
    <t>606.824</t>
  </si>
  <si>
    <t>5877395812.8</t>
  </si>
  <si>
    <t>481</t>
  </si>
  <si>
    <t>5385071</t>
  </si>
  <si>
    <t>84096</t>
  </si>
  <si>
    <t>CPRI</t>
  </si>
  <si>
    <t>Capri Holdings Ltd</t>
  </si>
  <si>
    <t>5551</t>
  </si>
  <si>
    <t>7231995146.88</t>
  </si>
  <si>
    <t>17797</t>
  </si>
  <si>
    <t>14354013</t>
  </si>
  <si>
    <t>25700</t>
  </si>
  <si>
    <t>558</t>
  </si>
  <si>
    <t>2019-06-18</t>
  </si>
  <si>
    <t>LUMN</t>
  </si>
  <si>
    <t>CenturyLink Inc</t>
  </si>
  <si>
    <t>20712</t>
  </si>
  <si>
    <t>39000</t>
  </si>
  <si>
    <t>17235108</t>
  </si>
  <si>
    <t>71279</t>
  </si>
  <si>
    <t>243</t>
  </si>
  <si>
    <t>CONE</t>
  </si>
  <si>
    <t>CyrusOne Inc</t>
  </si>
  <si>
    <t>1033.5</t>
  </si>
  <si>
    <t>7960042395.2</t>
  </si>
  <si>
    <t>7108928</t>
  </si>
  <si>
    <t>115693</t>
  </si>
  <si>
    <t>61</t>
  </si>
  <si>
    <t>DCI</t>
  </si>
  <si>
    <t>Donaldson Co Inc</t>
  </si>
  <si>
    <t>2581.8</t>
  </si>
  <si>
    <t>7550409555.39</t>
  </si>
  <si>
    <t>12400</t>
  </si>
  <si>
    <t>6270388</t>
  </si>
  <si>
    <t>34680</t>
  </si>
  <si>
    <t>2019-10-08</t>
  </si>
  <si>
    <t>CZR</t>
  </si>
  <si>
    <t>Caesars Entertainment Corp</t>
  </si>
  <si>
    <t>3474</t>
  </si>
  <si>
    <t>19909211621.420002</t>
  </si>
  <si>
    <t>15500</t>
  </si>
  <si>
    <t>4791280</t>
  </si>
  <si>
    <t>37103</t>
  </si>
  <si>
    <t>COO</t>
  </si>
  <si>
    <t>Cooper Cos Inc/The</t>
  </si>
  <si>
    <t>2430.9</t>
  </si>
  <si>
    <t>19106345849</t>
  </si>
  <si>
    <t>7724746</t>
  </si>
  <si>
    <t>39775</t>
  </si>
  <si>
    <t>194</t>
  </si>
  <si>
    <t>2020-02-04</t>
  </si>
  <si>
    <t>DATA</t>
  </si>
  <si>
    <t>Tableau Software Inc</t>
  </si>
  <si>
    <t>1155.352</t>
  </si>
  <si>
    <t>4181</t>
  </si>
  <si>
    <t>COTY</t>
  </si>
  <si>
    <t>Coty Inc</t>
  </si>
  <si>
    <t>4717.8</t>
  </si>
  <si>
    <t>6260885273.83</t>
  </si>
  <si>
    <t>18260</t>
  </si>
  <si>
    <t>16748651</t>
  </si>
  <si>
    <t>43242</t>
  </si>
  <si>
    <t>387</t>
  </si>
  <si>
    <t>2019-09-24</t>
  </si>
  <si>
    <t>CW</t>
  </si>
  <si>
    <t>Curtiss-Wright Corp</t>
  </si>
  <si>
    <t>2391.336</t>
  </si>
  <si>
    <t>4673502628.8</t>
  </si>
  <si>
    <t>8200</t>
  </si>
  <si>
    <t>9185016</t>
  </si>
  <si>
    <t>57569</t>
  </si>
  <si>
    <t>D</t>
  </si>
  <si>
    <t>Dominion Energy Inc</t>
  </si>
  <si>
    <t>14172</t>
  </si>
  <si>
    <t>56322861467.4</t>
  </si>
  <si>
    <t>17300</t>
  </si>
  <si>
    <t>17257035</t>
  </si>
  <si>
    <t>145136</t>
  </si>
  <si>
    <t>CPRT</t>
  </si>
  <si>
    <t>2205.583</t>
  </si>
  <si>
    <t>25845986462.05</t>
  </si>
  <si>
    <t>7600</t>
  </si>
  <si>
    <t>156315</t>
  </si>
  <si>
    <t>35360</t>
  </si>
  <si>
    <t>4.4</t>
  </si>
  <si>
    <t>2019-11-04</t>
  </si>
  <si>
    <t>ECL</t>
  </si>
  <si>
    <t>Ecolab Inc</t>
  </si>
  <si>
    <t>11790.2</t>
  </si>
  <si>
    <t>60517294184.76001</t>
  </si>
  <si>
    <t>50200</t>
  </si>
  <si>
    <t>19803193</t>
  </si>
  <si>
    <t>54234</t>
  </si>
  <si>
    <t>365</t>
  </si>
  <si>
    <t>DOX</t>
  </si>
  <si>
    <t>Amdocs Ltd</t>
  </si>
  <si>
    <t>4169.039</t>
  </si>
  <si>
    <t>10076141499.999998</t>
  </si>
  <si>
    <t>25875</t>
  </si>
  <si>
    <t>EQIX</t>
  </si>
  <si>
    <t>Equinix Inc</t>
  </si>
  <si>
    <t>5998.545</t>
  </si>
  <si>
    <t>57982645353.57</t>
  </si>
  <si>
    <t>10013</t>
  </si>
  <si>
    <t>16575596</t>
  </si>
  <si>
    <t>133688</t>
  </si>
  <si>
    <t>124</t>
  </si>
  <si>
    <t>ELAN</t>
  </si>
  <si>
    <t>Elanco Animal Health Inc</t>
  </si>
  <si>
    <t>3273.3</t>
  </si>
  <si>
    <t>15738366950.85</t>
  </si>
  <si>
    <t>6080</t>
  </si>
  <si>
    <t>15801769</t>
  </si>
  <si>
    <t>81265</t>
  </si>
  <si>
    <t>DLB</t>
  </si>
  <si>
    <t>Dolby Laboratories Inc</t>
  </si>
  <si>
    <t>1161.792</t>
  </si>
  <si>
    <t>10215151170.390001</t>
  </si>
  <si>
    <t>2289</t>
  </si>
  <si>
    <t>7360030</t>
  </si>
  <si>
    <t>130998</t>
  </si>
  <si>
    <t>2019-12-18</t>
  </si>
  <si>
    <t>EBAY</t>
  </si>
  <si>
    <t>eBay Inc</t>
  </si>
  <si>
    <t>10271</t>
  </si>
  <si>
    <t>38907888957.06</t>
  </si>
  <si>
    <t>12700</t>
  </si>
  <si>
    <t>17647255</t>
  </si>
  <si>
    <t>130636</t>
  </si>
  <si>
    <t>ENR</t>
  </si>
  <si>
    <t>Energizer Holdings Inc</t>
  </si>
  <si>
    <t>2744.8</t>
  </si>
  <si>
    <t>2933626940.1599994</t>
  </si>
  <si>
    <t>6814918</t>
  </si>
  <si>
    <t>35464</t>
  </si>
  <si>
    <t>2019-12-17</t>
  </si>
  <si>
    <t>DHR</t>
  </si>
  <si>
    <t>Danaher Corp</t>
  </si>
  <si>
    <t>22284</t>
  </si>
  <si>
    <t>159220370504.88</t>
  </si>
  <si>
    <t>69000</t>
  </si>
  <si>
    <t>18193200</t>
  </si>
  <si>
    <t>74672</t>
  </si>
  <si>
    <t>244</t>
  </si>
  <si>
    <t>EHC</t>
  </si>
  <si>
    <t>Encompass Health Corp</t>
  </si>
  <si>
    <t>4644.4</t>
  </si>
  <si>
    <t>8083206439.58</t>
  </si>
  <si>
    <t>31837</t>
  </si>
  <si>
    <t>7270287</t>
  </si>
  <si>
    <t>39032</t>
  </si>
  <si>
    <t>186</t>
  </si>
  <si>
    <t>EPAM</t>
  </si>
  <si>
    <t>EPAM Systems Inc</t>
  </si>
  <si>
    <t>2659.478</t>
  </si>
  <si>
    <t>21557182774.920002</t>
  </si>
  <si>
    <t>41200</t>
  </si>
  <si>
    <t>4325619</t>
  </si>
  <si>
    <t>28721</t>
  </si>
  <si>
    <t>DOCU</t>
  </si>
  <si>
    <t>DocuSign Inc</t>
  </si>
  <si>
    <t>973.971</t>
  </si>
  <si>
    <t>43251355869.12</t>
  </si>
  <si>
    <t>3909</t>
  </si>
  <si>
    <t>2019-05-03</t>
  </si>
  <si>
    <t>DOV</t>
  </si>
  <si>
    <t>Dover Corp</t>
  </si>
  <si>
    <t>6683.76</t>
  </si>
  <si>
    <t>18154391835.859997</t>
  </si>
  <si>
    <t>9149075</t>
  </si>
  <si>
    <t>45141</t>
  </si>
  <si>
    <t>203</t>
  </si>
  <si>
    <t>EQR</t>
  </si>
  <si>
    <t>2571.705</t>
  </si>
  <si>
    <t>24994521830.049995</t>
  </si>
  <si>
    <t>2600</t>
  </si>
  <si>
    <t>6588161</t>
  </si>
  <si>
    <t>59542</t>
  </si>
  <si>
    <t>DHI</t>
  </si>
  <si>
    <t>DR Horton Inc</t>
  </si>
  <si>
    <t>20311.1</t>
  </si>
  <si>
    <t>28525125272.160004</t>
  </si>
  <si>
    <t>9716</t>
  </si>
  <si>
    <t>14377638</t>
  </si>
  <si>
    <t>86531</t>
  </si>
  <si>
    <t>EAF</t>
  </si>
  <si>
    <t>GrafTech International Ltd</t>
  </si>
  <si>
    <t>1224.361</t>
  </si>
  <si>
    <t>3313178307.6000004</t>
  </si>
  <si>
    <t>1285</t>
  </si>
  <si>
    <t>2361058</t>
  </si>
  <si>
    <t>35981</t>
  </si>
  <si>
    <t>DISH</t>
  </si>
  <si>
    <t>DISH Network Corp</t>
  </si>
  <si>
    <t>15493.435</t>
  </si>
  <si>
    <t>17189978800.5</t>
  </si>
  <si>
    <t>1007020</t>
  </si>
  <si>
    <t>54685</t>
  </si>
  <si>
    <t>DUK</t>
  </si>
  <si>
    <t>Duke Energy Corp</t>
  </si>
  <si>
    <t>23868</t>
  </si>
  <si>
    <t>67072179999.99999</t>
  </si>
  <si>
    <t>28793</t>
  </si>
  <si>
    <t>15029386</t>
  </si>
  <si>
    <t>123608</t>
  </si>
  <si>
    <t>122</t>
  </si>
  <si>
    <t>DOW</t>
  </si>
  <si>
    <t>Dow Inc</t>
  </si>
  <si>
    <t>38542</t>
  </si>
  <si>
    <t>45764249537.5</t>
  </si>
  <si>
    <t>35700</t>
  </si>
  <si>
    <t>15878639</t>
  </si>
  <si>
    <t>109556</t>
  </si>
  <si>
    <t>145</t>
  </si>
  <si>
    <t>DLR</t>
  </si>
  <si>
    <t>3903.609</t>
  </si>
  <si>
    <t>38498621785.35999</t>
  </si>
  <si>
    <t>1153</t>
  </si>
  <si>
    <t>12337700</t>
  </si>
  <si>
    <t>157229.85</t>
  </si>
  <si>
    <t>78</t>
  </si>
  <si>
    <t>EQC</t>
  </si>
  <si>
    <t>Equity Commonwealth</t>
  </si>
  <si>
    <t>66.278</t>
  </si>
  <si>
    <t>3471748899.3399997</t>
  </si>
  <si>
    <t>28</t>
  </si>
  <si>
    <t>6027946</t>
  </si>
  <si>
    <t>310061</t>
  </si>
  <si>
    <t>EEFT</t>
  </si>
  <si>
    <t>Euronet Worldwide Inc</t>
  </si>
  <si>
    <t>2482.7</t>
  </si>
  <si>
    <t>8125521639.530001</t>
  </si>
  <si>
    <t>7700</t>
  </si>
  <si>
    <t>8415773</t>
  </si>
  <si>
    <t>24230</t>
  </si>
  <si>
    <t>347</t>
  </si>
  <si>
    <t>DGX</t>
  </si>
  <si>
    <t>Quest Diagnostics Inc</t>
  </si>
  <si>
    <t>9437</t>
  </si>
  <si>
    <t>15686272607.94</t>
  </si>
  <si>
    <t>49000</t>
  </si>
  <si>
    <t>10131566</t>
  </si>
  <si>
    <t>53492</t>
  </si>
  <si>
    <t>ED</t>
  </si>
  <si>
    <t>Consolidated Edison Inc</t>
  </si>
  <si>
    <t>12246</t>
  </si>
  <si>
    <t>22904417746.18</t>
  </si>
  <si>
    <t>14071</t>
  </si>
  <si>
    <t>15345285</t>
  </si>
  <si>
    <t>215556</t>
  </si>
  <si>
    <t>DXCM</t>
  </si>
  <si>
    <t>DexCom Inc</t>
  </si>
  <si>
    <t>1926.7</t>
  </si>
  <si>
    <t>37968899365.13999</t>
  </si>
  <si>
    <t>5500</t>
  </si>
  <si>
    <t>10279373</t>
  </si>
  <si>
    <t>94523</t>
  </si>
  <si>
    <t>DKS</t>
  </si>
  <si>
    <t>Dick's Sporting Goods Inc</t>
  </si>
  <si>
    <t>8750.743</t>
  </si>
  <si>
    <t>6624926029.499999</t>
  </si>
  <si>
    <t>15300</t>
  </si>
  <si>
    <t>9083405</t>
  </si>
  <si>
    <t>10091</t>
  </si>
  <si>
    <t>900</t>
  </si>
  <si>
    <t>2019-04-15</t>
  </si>
  <si>
    <t>EMR</t>
  </si>
  <si>
    <t>Emerson Electric Co</t>
  </si>
  <si>
    <t>16785</t>
  </si>
  <si>
    <t>53120626862.16</t>
  </si>
  <si>
    <t>83500</t>
  </si>
  <si>
    <t>20310575</t>
  </si>
  <si>
    <t>47415</t>
  </si>
  <si>
    <t>ERIE</t>
  </si>
  <si>
    <t>Erie Indemnity Co</t>
  </si>
  <si>
    <t>2536.489</t>
  </si>
  <si>
    <t>12734674452.72</t>
  </si>
  <si>
    <t>5849</t>
  </si>
  <si>
    <t>4249710</t>
  </si>
  <si>
    <t>90924</t>
  </si>
  <si>
    <t>47</t>
  </si>
  <si>
    <t>DG</t>
  </si>
  <si>
    <t>Dollar General Corp</t>
  </si>
  <si>
    <t>27753.973</t>
  </si>
  <si>
    <t>46697172111.799995</t>
  </si>
  <si>
    <t>143000</t>
  </si>
  <si>
    <t>10602517</t>
  </si>
  <si>
    <t>13773</t>
  </si>
  <si>
    <t>770</t>
  </si>
  <si>
    <t>2019-04-04</t>
  </si>
  <si>
    <t>DRE</t>
  </si>
  <si>
    <t>993.198</t>
  </si>
  <si>
    <t>14771226431.52</t>
  </si>
  <si>
    <t>6693904</t>
  </si>
  <si>
    <t>122714</t>
  </si>
  <si>
    <t>55</t>
  </si>
  <si>
    <t>DVN</t>
  </si>
  <si>
    <t>Devon Energy Corp</t>
  </si>
  <si>
    <t>4989</t>
  </si>
  <si>
    <t>15131288000</t>
  </si>
  <si>
    <t>1800</t>
  </si>
  <si>
    <t>13795899</t>
  </si>
  <si>
    <t>164100</t>
  </si>
  <si>
    <t>84</t>
  </si>
  <si>
    <t>EOG</t>
  </si>
  <si>
    <t>EOG Resources Inc</t>
  </si>
  <si>
    <t>11004.841</t>
  </si>
  <si>
    <t>37914119230.63</t>
  </si>
  <si>
    <t>2900</t>
  </si>
  <si>
    <t>12751421</t>
  </si>
  <si>
    <t>175681</t>
  </si>
  <si>
    <t>DVA</t>
  </si>
  <si>
    <t>DaVita Inc</t>
  </si>
  <si>
    <t>11550.604</t>
  </si>
  <si>
    <t>11390728000.000002</t>
  </si>
  <si>
    <t>17629901</t>
  </si>
  <si>
    <t>61536</t>
  </si>
  <si>
    <t>286</t>
  </si>
  <si>
    <t>DTE</t>
  </si>
  <si>
    <t>DTE Energy Co</t>
  </si>
  <si>
    <t>12177</t>
  </si>
  <si>
    <t>22923897883.769997</t>
  </si>
  <si>
    <t>10600</t>
  </si>
  <si>
    <t>8776433</t>
  </si>
  <si>
    <t>153976</t>
  </si>
  <si>
    <t>EQH</t>
  </si>
  <si>
    <t>AXA Equitable Holdings Inc</t>
  </si>
  <si>
    <t>12415</t>
  </si>
  <si>
    <t>13175226963.25</t>
  </si>
  <si>
    <t>7900</t>
  </si>
  <si>
    <t>11254123</t>
  </si>
  <si>
    <t>108566</t>
  </si>
  <si>
    <t>104</t>
  </si>
  <si>
    <t>DISCA</t>
  </si>
  <si>
    <t>Discovery Inc</t>
  </si>
  <si>
    <t>10671</t>
  </si>
  <si>
    <t>33392950001.646664</t>
  </si>
  <si>
    <t>9800</t>
  </si>
  <si>
    <t>45843912</t>
  </si>
  <si>
    <t>79343</t>
  </si>
  <si>
    <t>578</t>
  </si>
  <si>
    <t>DNKN</t>
  </si>
  <si>
    <t>Dunkin' Brands Group Inc</t>
  </si>
  <si>
    <t>1370.227</t>
  </si>
  <si>
    <t>1114</t>
  </si>
  <si>
    <t>5404590</t>
  </si>
  <si>
    <t>128265</t>
  </si>
  <si>
    <t>42.1</t>
  </si>
  <si>
    <t>EQT</t>
  </si>
  <si>
    <t>EQT Corp</t>
  </si>
  <si>
    <t>3557.449</t>
  </si>
  <si>
    <t>4971975110.95</t>
  </si>
  <si>
    <t>624</t>
  </si>
  <si>
    <t>1</t>
  </si>
  <si>
    <t>115690</t>
  </si>
  <si>
    <t>0.0001</t>
  </si>
  <si>
    <t>EL</t>
  </si>
  <si>
    <t>Estee Lauder Cos Inc/The</t>
  </si>
  <si>
    <t>14294</t>
  </si>
  <si>
    <t>106364711822.15999</t>
  </si>
  <si>
    <t>21435428</t>
  </si>
  <si>
    <t>30733</t>
  </si>
  <si>
    <t>697</t>
  </si>
  <si>
    <t>2019-09-27</t>
  </si>
  <si>
    <t>DPZ</t>
  </si>
  <si>
    <t>Domino's Pizza Inc</t>
  </si>
  <si>
    <t>4117.411</t>
  </si>
  <si>
    <t>13391089230.4</t>
  </si>
  <si>
    <t>14400</t>
  </si>
  <si>
    <t>5495804</t>
  </si>
  <si>
    <t>17919</t>
  </si>
  <si>
    <t>307</t>
  </si>
  <si>
    <t>ELS</t>
  </si>
  <si>
    <t>Equity LifeStyle Properties Inc</t>
  </si>
  <si>
    <t>1091.448</t>
  </si>
  <si>
    <t>11258830027.84</t>
  </si>
  <si>
    <t>3455317</t>
  </si>
  <si>
    <t>25681</t>
  </si>
  <si>
    <t>EA</t>
  </si>
  <si>
    <t>Electronic Arts Inc</t>
  </si>
  <si>
    <t>5537</t>
  </si>
  <si>
    <t>38969012268.09501</t>
  </si>
  <si>
    <t>18320071</t>
  </si>
  <si>
    <t>91661</t>
  </si>
  <si>
    <t>200</t>
  </si>
  <si>
    <t>2019-06-07</t>
  </si>
  <si>
    <t>EPR</t>
  </si>
  <si>
    <t>EPR Properties</t>
  </si>
  <si>
    <t>414.661</t>
  </si>
  <si>
    <t>3549172638.1499996</t>
  </si>
  <si>
    <t>4159755</t>
  </si>
  <si>
    <t>206575</t>
  </si>
  <si>
    <t>EIX</t>
  </si>
  <si>
    <t>Edison International</t>
  </si>
  <si>
    <t>13578</t>
  </si>
  <si>
    <t>20743005208.32</t>
  </si>
  <si>
    <t>11806662</t>
  </si>
  <si>
    <t>190935</t>
  </si>
  <si>
    <t>DIS</t>
  </si>
  <si>
    <t>Walt Disney Co/The</t>
  </si>
  <si>
    <t>65388</t>
  </si>
  <si>
    <t>353558949608.23004</t>
  </si>
  <si>
    <t>203000</t>
  </si>
  <si>
    <t>47525560</t>
  </si>
  <si>
    <t>52184</t>
  </si>
  <si>
    <t>911</t>
  </si>
  <si>
    <t>2020-01-17</t>
  </si>
  <si>
    <t>DXC</t>
  </si>
  <si>
    <t>DXC Technology Co</t>
  </si>
  <si>
    <t>19577</t>
  </si>
  <si>
    <t>6695822015.900001</t>
  </si>
  <si>
    <t>138000</t>
  </si>
  <si>
    <t>17256539</t>
  </si>
  <si>
    <t>41602</t>
  </si>
  <si>
    <t>415</t>
  </si>
  <si>
    <t>2019-06-28</t>
  </si>
  <si>
    <t>EFX</t>
  </si>
  <si>
    <t>Equifax Inc</t>
  </si>
  <si>
    <t>4127.5</t>
  </si>
  <si>
    <t>20213167969.54</t>
  </si>
  <si>
    <t>11400</t>
  </si>
  <si>
    <t>14281552</t>
  </si>
  <si>
    <t>72230</t>
  </si>
  <si>
    <t>197.7</t>
  </si>
  <si>
    <t>DLTR</t>
  </si>
  <si>
    <t>Dollar Tree Inc</t>
  </si>
  <si>
    <t>23610.8</t>
  </si>
  <si>
    <t>23434546025.28</t>
  </si>
  <si>
    <t>56900</t>
  </si>
  <si>
    <t>9398842</t>
  </si>
  <si>
    <t>11250</t>
  </si>
  <si>
    <t>835</t>
  </si>
  <si>
    <t>2019-04-22</t>
  </si>
  <si>
    <t>EMN</t>
  </si>
  <si>
    <t>Eastman Chemical Co</t>
  </si>
  <si>
    <t>8473</t>
  </si>
  <si>
    <t>15234189689.019999</t>
  </si>
  <si>
    <t>14556133</t>
  </si>
  <si>
    <t>81638</t>
  </si>
  <si>
    <t>DRI</t>
  </si>
  <si>
    <t>Darden Restaurants Inc</t>
  </si>
  <si>
    <t>7806.9</t>
  </si>
  <si>
    <t>18024385496.100002</t>
  </si>
  <si>
    <t>177895</t>
  </si>
  <si>
    <t>10710578</t>
  </si>
  <si>
    <t>18175</t>
  </si>
  <si>
    <t>589</t>
  </si>
  <si>
    <t>2019-08-05</t>
  </si>
  <si>
    <t>FMC</t>
  </si>
  <si>
    <t>FMC Corp</t>
  </si>
  <si>
    <t>4642.1</t>
  </si>
  <si>
    <t>13627399969.05</t>
  </si>
  <si>
    <t>6400</t>
  </si>
  <si>
    <t>11536552</t>
  </si>
  <si>
    <t>51332</t>
  </si>
  <si>
    <t>EXP</t>
  </si>
  <si>
    <t>Eagle Materials Inc</t>
  </si>
  <si>
    <t>1450.814</t>
  </si>
  <si>
    <t>5395949919.9800005</t>
  </si>
  <si>
    <t>2400</t>
  </si>
  <si>
    <t>5537014</t>
  </si>
  <si>
    <t>79862</t>
  </si>
  <si>
    <t>2019-06-27</t>
  </si>
  <si>
    <t>EXEL</t>
  </si>
  <si>
    <t>Exelixis Inc</t>
  </si>
  <si>
    <t>987.538</t>
  </si>
  <si>
    <t>6898091404.71</t>
  </si>
  <si>
    <t>773</t>
  </si>
  <si>
    <t>2132555</t>
  </si>
  <si>
    <t>241154</t>
  </si>
  <si>
    <t>FHN</t>
  </si>
  <si>
    <t>First Horizon National Corp</t>
  </si>
  <si>
    <t>3390</t>
  </si>
  <si>
    <t>9242998069.76</t>
  </si>
  <si>
    <t>6649</t>
  </si>
  <si>
    <t>5551044</t>
  </si>
  <si>
    <t>89476</t>
  </si>
  <si>
    <t>FDC</t>
  </si>
  <si>
    <t>First Data Corp</t>
  </si>
  <si>
    <t>9498</t>
  </si>
  <si>
    <t>19000</t>
  </si>
  <si>
    <t>FDX</t>
  </si>
  <si>
    <t>FedEx Corp</t>
  </si>
  <si>
    <t>69217</t>
  </si>
  <si>
    <t>69135711805.43999</t>
  </si>
  <si>
    <t>183000</t>
  </si>
  <si>
    <t>15973884</t>
  </si>
  <si>
    <t>52718</t>
  </si>
  <si>
    <t>303</t>
  </si>
  <si>
    <t>2019-08-12</t>
  </si>
  <si>
    <t>FIS</t>
  </si>
  <si>
    <t>Fidelity National Information Services Inc</t>
  </si>
  <si>
    <t>12552</t>
  </si>
  <si>
    <t>87113292040.5</t>
  </si>
  <si>
    <t>62000</t>
  </si>
  <si>
    <t>27658117</t>
  </si>
  <si>
    <t>59235</t>
  </si>
  <si>
    <t>467</t>
  </si>
  <si>
    <t>FLS</t>
  </si>
  <si>
    <t>Flowserve Corp</t>
  </si>
  <si>
    <t>3728.134</t>
  </si>
  <si>
    <t>4977848634.7</t>
  </si>
  <si>
    <t>16000</t>
  </si>
  <si>
    <t>8709622</t>
  </si>
  <si>
    <t>64075</t>
  </si>
  <si>
    <t>136</t>
  </si>
  <si>
    <t>FLIR</t>
  </si>
  <si>
    <t>FLIR Systems Inc</t>
  </si>
  <si>
    <t>1923.689</t>
  </si>
  <si>
    <t>7124935179.05</t>
  </si>
  <si>
    <t>4179</t>
  </si>
  <si>
    <t>5492416</t>
  </si>
  <si>
    <t>76714</t>
  </si>
  <si>
    <t>72</t>
  </si>
  <si>
    <t>FAF</t>
  </si>
  <si>
    <t>First American Financial Corp</t>
  </si>
  <si>
    <t>7086.667</t>
  </si>
  <si>
    <t>5935167728.58</t>
  </si>
  <si>
    <t>19597</t>
  </si>
  <si>
    <t>10367225</t>
  </si>
  <si>
    <t>55016</t>
  </si>
  <si>
    <t>ESS</t>
  </si>
  <si>
    <t>Essex Property Trust Inc</t>
  </si>
  <si>
    <t>1495.748</t>
  </si>
  <si>
    <t>16907020065.39</t>
  </si>
  <si>
    <t>1799</t>
  </si>
  <si>
    <t>6419864</t>
  </si>
  <si>
    <t>74338</t>
  </si>
  <si>
    <t>FICO</t>
  </si>
  <si>
    <t>Fair Isaac Corp</t>
  </si>
  <si>
    <t>1294.562</t>
  </si>
  <si>
    <t>13702964757</t>
  </si>
  <si>
    <t>4003</t>
  </si>
  <si>
    <t>11345257</t>
  </si>
  <si>
    <t>93278</t>
  </si>
  <si>
    <t>2020-01-28</t>
  </si>
  <si>
    <t>ETR</t>
  </si>
  <si>
    <t>Entergy Corp</t>
  </si>
  <si>
    <t>10113.636</t>
  </si>
  <si>
    <t>17934940352.7</t>
  </si>
  <si>
    <t>13635</t>
  </si>
  <si>
    <t>14264249</t>
  </si>
  <si>
    <t>129663</t>
  </si>
  <si>
    <t>F</t>
  </si>
  <si>
    <t>Ford Motor Co</t>
  </si>
  <si>
    <t>127144</t>
  </si>
  <si>
    <t>47545405453.149994</t>
  </si>
  <si>
    <t>186000</t>
  </si>
  <si>
    <t>17355505</t>
  </si>
  <si>
    <t>110706</t>
  </si>
  <si>
    <t>157</t>
  </si>
  <si>
    <t>FHB</t>
  </si>
  <si>
    <t>First Hawaiian Inc</t>
  </si>
  <si>
    <t>780.139</t>
  </si>
  <si>
    <t>3729888007.9999995</t>
  </si>
  <si>
    <t>2103</t>
  </si>
  <si>
    <t>6011668</t>
  </si>
  <si>
    <t>54729</t>
  </si>
  <si>
    <t>EXAS</t>
  </si>
  <si>
    <t>Exact Sciences Corp</t>
  </si>
  <si>
    <t>1491.391</t>
  </si>
  <si>
    <t>23571586782.8</t>
  </si>
  <si>
    <t>18729996</t>
  </si>
  <si>
    <t>113869</t>
  </si>
  <si>
    <t>164</t>
  </si>
  <si>
    <t>FB</t>
  </si>
  <si>
    <t>Facebook Inc</t>
  </si>
  <si>
    <t>85965</t>
  </si>
  <si>
    <t>743953774698.75</t>
  </si>
  <si>
    <t>58604</t>
  </si>
  <si>
    <t>23415973</t>
  </si>
  <si>
    <t>247883</t>
  </si>
  <si>
    <t>94</t>
  </si>
  <si>
    <t>FLT</t>
  </si>
  <si>
    <t>2388.855</t>
  </si>
  <si>
    <t>23529238561.7</t>
  </si>
  <si>
    <t>11504313</t>
  </si>
  <si>
    <t>38414</t>
  </si>
  <si>
    <t>299</t>
  </si>
  <si>
    <t>FANG</t>
  </si>
  <si>
    <t>Diamondback Energy Inc</t>
  </si>
  <si>
    <t>3056</t>
  </si>
  <si>
    <t>12370158207.449999</t>
  </si>
  <si>
    <t>712</t>
  </si>
  <si>
    <t>16049655</t>
  </si>
  <si>
    <t>137832</t>
  </si>
  <si>
    <t>116</t>
  </si>
  <si>
    <t>FCNCA</t>
  </si>
  <si>
    <t>First Citizens BancShares Inc/NC</t>
  </si>
  <si>
    <t>1960.776</t>
  </si>
  <si>
    <t>7353985907.2</t>
  </si>
  <si>
    <t>6451</t>
  </si>
  <si>
    <t>4024342</t>
  </si>
  <si>
    <t>64543</t>
  </si>
  <si>
    <t>ETFC</t>
  </si>
  <si>
    <t>E*TRADE Financial Corp</t>
  </si>
  <si>
    <t>3145</t>
  </si>
  <si>
    <t>4122</t>
  </si>
  <si>
    <t>5966882</t>
  </si>
  <si>
    <t>98271</t>
  </si>
  <si>
    <t>FAST</t>
  </si>
  <si>
    <t>5647.3</t>
  </si>
  <si>
    <t>27568379472</t>
  </si>
  <si>
    <t>20365</t>
  </si>
  <si>
    <t>1759943</t>
  </si>
  <si>
    <t>45842</t>
  </si>
  <si>
    <t>38</t>
  </si>
  <si>
    <t>FITB</t>
  </si>
  <si>
    <t>8402</t>
  </si>
  <si>
    <t>25272168896.999996</t>
  </si>
  <si>
    <t>19872</t>
  </si>
  <si>
    <t>8999237</t>
  </si>
  <si>
    <t>68103</t>
  </si>
  <si>
    <t>132</t>
  </si>
  <si>
    <t>EXPD</t>
  </si>
  <si>
    <t>Expeditors International of Washington Inc</t>
  </si>
  <si>
    <t>10116.481</t>
  </si>
  <si>
    <t>15781978784.76</t>
  </si>
  <si>
    <t>17908</t>
  </si>
  <si>
    <t>6424455</t>
  </si>
  <si>
    <t>45108</t>
  </si>
  <si>
    <t>FCX</t>
  </si>
  <si>
    <t>Freeport-McMoRan Inc</t>
  </si>
  <si>
    <t>14198</t>
  </si>
  <si>
    <t>50813458738.64001</t>
  </si>
  <si>
    <t>24500</t>
  </si>
  <si>
    <t>15742249</t>
  </si>
  <si>
    <t>75874</t>
  </si>
  <si>
    <t>207</t>
  </si>
  <si>
    <t>ETRN</t>
  </si>
  <si>
    <t>Equitrans Midstream Corp</t>
  </si>
  <si>
    <t>1510.825</t>
  </si>
  <si>
    <t>3234956753.07</t>
  </si>
  <si>
    <t>771</t>
  </si>
  <si>
    <t>5013222</t>
  </si>
  <si>
    <t>125578</t>
  </si>
  <si>
    <t>40</t>
  </si>
  <si>
    <t>FBHS</t>
  </si>
  <si>
    <t>Fortune Brands Home &amp; Security Inc</t>
  </si>
  <si>
    <t>6090.3</t>
  </si>
  <si>
    <t>11991858337.759998</t>
  </si>
  <si>
    <t>27500</t>
  </si>
  <si>
    <t>10693887</t>
  </si>
  <si>
    <t>57125</t>
  </si>
  <si>
    <t>EXC</t>
  </si>
  <si>
    <t>Exelon Corp</t>
  </si>
  <si>
    <t>33039</t>
  </si>
  <si>
    <t>38665014965.6</t>
  </si>
  <si>
    <t>32713</t>
  </si>
  <si>
    <t>15400000</t>
  </si>
  <si>
    <t>126000</t>
  </si>
  <si>
    <t>FLR</t>
  </si>
  <si>
    <t>Fluor Corp</t>
  </si>
  <si>
    <t>15668.477</t>
  </si>
  <si>
    <t>2433729092.3399997</t>
  </si>
  <si>
    <t>50182</t>
  </si>
  <si>
    <t>6682051</t>
  </si>
  <si>
    <t>67856</t>
  </si>
  <si>
    <t>98</t>
  </si>
  <si>
    <t>2020-10-14</t>
  </si>
  <si>
    <t>EVR</t>
  </si>
  <si>
    <t>Evercore Inc</t>
  </si>
  <si>
    <t>2291.628</t>
  </si>
  <si>
    <t>5280640589.72</t>
  </si>
  <si>
    <t>1900</t>
  </si>
  <si>
    <t>7312898</t>
  </si>
  <si>
    <t>187500</t>
  </si>
  <si>
    <t>39</t>
  </si>
  <si>
    <t>ETN</t>
  </si>
  <si>
    <t>Eaton Corp PLC</t>
  </si>
  <si>
    <t>17858</t>
  </si>
  <si>
    <t>53520564000.00001</t>
  </si>
  <si>
    <t>92000</t>
  </si>
  <si>
    <t>19980672</t>
  </si>
  <si>
    <t>57712</t>
  </si>
  <si>
    <t>346</t>
  </si>
  <si>
    <t>FFIV</t>
  </si>
  <si>
    <t>F5 Networks Inc</t>
  </si>
  <si>
    <t>2350.822</t>
  </si>
  <si>
    <t>11980603656.27</t>
  </si>
  <si>
    <t>6110</t>
  </si>
  <si>
    <t>9473457</t>
  </si>
  <si>
    <t>176749</t>
  </si>
  <si>
    <t>EW</t>
  </si>
  <si>
    <t>Edwards Lifesciences Corp</t>
  </si>
  <si>
    <t>4386.3</t>
  </si>
  <si>
    <t>52946710052.939995</t>
  </si>
  <si>
    <t>14900</t>
  </si>
  <si>
    <t>11520973</t>
  </si>
  <si>
    <t>64517</t>
  </si>
  <si>
    <t>ESRT</t>
  </si>
  <si>
    <t>Empire State Realty Trust Inc</t>
  </si>
  <si>
    <t>609.228</t>
  </si>
  <si>
    <t>1932425740.02</t>
  </si>
  <si>
    <t>831</t>
  </si>
  <si>
    <t>11145499</t>
  </si>
  <si>
    <t>62157</t>
  </si>
  <si>
    <t>EXPE</t>
  </si>
  <si>
    <t>Expedia Group Inc</t>
  </si>
  <si>
    <t>5199</t>
  </si>
  <si>
    <t>23193842912.22</t>
  </si>
  <si>
    <t>19100</t>
  </si>
  <si>
    <t>11262552</t>
  </si>
  <si>
    <t>69854</t>
  </si>
  <si>
    <t>161</t>
  </si>
  <si>
    <t>EVRG</t>
  </si>
  <si>
    <t>Evergy Inc</t>
  </si>
  <si>
    <t>4913.4</t>
  </si>
  <si>
    <t>12287185094.73</t>
  </si>
  <si>
    <t>5133</t>
  </si>
  <si>
    <t>5793975</t>
  </si>
  <si>
    <t>153717</t>
  </si>
  <si>
    <t>FND</t>
  </si>
  <si>
    <t>Floor &amp; Decor Holdings Inc</t>
  </si>
  <si>
    <t>2425.788</t>
  </si>
  <si>
    <t>9914642185.833002</t>
  </si>
  <si>
    <t>8790</t>
  </si>
  <si>
    <t>2422843</t>
  </si>
  <si>
    <t>23877</t>
  </si>
  <si>
    <t>ESTC</t>
  </si>
  <si>
    <t>Elastic NV</t>
  </si>
  <si>
    <t>427.62</t>
  </si>
  <si>
    <t>12695516402.800001</t>
  </si>
  <si>
    <t>1936</t>
  </si>
  <si>
    <t>2019-08-27</t>
  </si>
  <si>
    <t>EV</t>
  </si>
  <si>
    <t>Eaton Vance Corp</t>
  </si>
  <si>
    <t>1730.365</t>
  </si>
  <si>
    <t>8583885828.099999</t>
  </si>
  <si>
    <t>1983</t>
  </si>
  <si>
    <t>13370078</t>
  </si>
  <si>
    <t>149073</t>
  </si>
  <si>
    <t>FE</t>
  </si>
  <si>
    <t>10790</t>
  </si>
  <si>
    <t>18363386117.45</t>
  </si>
  <si>
    <t>12153</t>
  </si>
  <si>
    <t>14684659</t>
  </si>
  <si>
    <t>149550</t>
  </si>
  <si>
    <t>2020-03-05</t>
  </si>
  <si>
    <t>FL</t>
  </si>
  <si>
    <t>Foot Locker Inc</t>
  </si>
  <si>
    <t>7548</t>
  </si>
  <si>
    <t>5386695381.33</t>
  </si>
  <si>
    <t>15589</t>
  </si>
  <si>
    <t>13411422</t>
  </si>
  <si>
    <t>8241</t>
  </si>
  <si>
    <t>1627</t>
  </si>
  <si>
    <t>2019-04-12</t>
  </si>
  <si>
    <t>ESI</t>
  </si>
  <si>
    <t>Element Solutions Inc</t>
  </si>
  <si>
    <t>1853.7</t>
  </si>
  <si>
    <t>4608430796.549999</t>
  </si>
  <si>
    <t>4400</t>
  </si>
  <si>
    <t>4620138</t>
  </si>
  <si>
    <t>EWBC</t>
  </si>
  <si>
    <t>East West Bancorp Inc</t>
  </si>
  <si>
    <t>1830.589</t>
  </si>
  <si>
    <t>10434791014.83</t>
  </si>
  <si>
    <t>7413241</t>
  </si>
  <si>
    <t>78992</t>
  </si>
  <si>
    <t>FEYE</t>
  </si>
  <si>
    <t>FireEye Inc</t>
  </si>
  <si>
    <t>940.584</t>
  </si>
  <si>
    <t>4671442138.879999</t>
  </si>
  <si>
    <t>3400</t>
  </si>
  <si>
    <t>7728166</t>
  </si>
  <si>
    <t>156004</t>
  </si>
  <si>
    <t>FDS</t>
  </si>
  <si>
    <t>FactSet Research Systems Inc</t>
  </si>
  <si>
    <t>1494.111</t>
  </si>
  <si>
    <t>11710708710.400002</t>
  </si>
  <si>
    <t>10484</t>
  </si>
  <si>
    <t>2884084</t>
  </si>
  <si>
    <t>17358</t>
  </si>
  <si>
    <t>2019-10-30</t>
  </si>
  <si>
    <t>FISV</t>
  </si>
  <si>
    <t>14852</t>
  </si>
  <si>
    <t>78454002985.62999</t>
  </si>
  <si>
    <t>44000</t>
  </si>
  <si>
    <t>27633556</t>
  </si>
  <si>
    <t>65254</t>
  </si>
  <si>
    <t>423</t>
  </si>
  <si>
    <t>EXR</t>
  </si>
  <si>
    <t>Extra Space Storage Inc</t>
  </si>
  <si>
    <t>1356.212</t>
  </si>
  <si>
    <t>16559595290.019999</t>
  </si>
  <si>
    <t>4013</t>
  </si>
  <si>
    <t>6284975</t>
  </si>
  <si>
    <t>38658</t>
  </si>
  <si>
    <t>FLO</t>
  </si>
  <si>
    <t>Flowers Foods Inc</t>
  </si>
  <si>
    <t>4387.991</t>
  </si>
  <si>
    <t>4619290399.700001</t>
  </si>
  <si>
    <t>3822322</t>
  </si>
  <si>
    <t>75995</t>
  </si>
  <si>
    <t>2020-03-21</t>
  </si>
  <si>
    <t>ES</t>
  </si>
  <si>
    <t>8904.43</t>
  </si>
  <si>
    <t>27824433049.920006</t>
  </si>
  <si>
    <t>9299</t>
  </si>
  <si>
    <t>19806088</t>
  </si>
  <si>
    <t>133899</t>
  </si>
  <si>
    <t>FNB</t>
  </si>
  <si>
    <t>FNB Corp/PA</t>
  </si>
  <si>
    <t>1424.862</t>
  </si>
  <si>
    <t>3880784070.4700003</t>
  </si>
  <si>
    <t>3768</t>
  </si>
  <si>
    <t>6409567</t>
  </si>
  <si>
    <t>54714</t>
  </si>
  <si>
    <t>GD</t>
  </si>
  <si>
    <t>General Dynamics Corp</t>
  </si>
  <si>
    <t>37925</t>
  </si>
  <si>
    <t>47585777590.17</t>
  </si>
  <si>
    <t>100700</t>
  </si>
  <si>
    <t>18313204</t>
  </si>
  <si>
    <t>116510</t>
  </si>
  <si>
    <t>GTES</t>
  </si>
  <si>
    <t>Gates Industrial Corp PLC</t>
  </si>
  <si>
    <t>2793</t>
  </si>
  <si>
    <t>4508222538.5</t>
  </si>
  <si>
    <t>14300</t>
  </si>
  <si>
    <t>10486690</t>
  </si>
  <si>
    <t>28679</t>
  </si>
  <si>
    <t>366</t>
  </si>
  <si>
    <t>GLPI</t>
  </si>
  <si>
    <t>Gaming and Leisure Properties Inc</t>
  </si>
  <si>
    <t>1153.165</t>
  </si>
  <si>
    <t>10435567343.529999</t>
  </si>
  <si>
    <t>560</t>
  </si>
  <si>
    <t>11433673</t>
  </si>
  <si>
    <t>30137</t>
  </si>
  <si>
    <t>GRUB</t>
  </si>
  <si>
    <t>GrubHub Inc</t>
  </si>
  <si>
    <t>1819.982</t>
  </si>
  <si>
    <t>5970250976.58</t>
  </si>
  <si>
    <t>2714</t>
  </si>
  <si>
    <t>7835652</t>
  </si>
  <si>
    <t>85700</t>
  </si>
  <si>
    <t>FSLR</t>
  </si>
  <si>
    <t>First Solar Inc</t>
  </si>
  <si>
    <t>2711.332</t>
  </si>
  <si>
    <t>8945251991.2</t>
  </si>
  <si>
    <t>8524240</t>
  </si>
  <si>
    <t>83313</t>
  </si>
  <si>
    <t>GIS</t>
  </si>
  <si>
    <t>General Mills Inc</t>
  </si>
  <si>
    <t>17626.6</t>
  </si>
  <si>
    <t>33879701895.179996</t>
  </si>
  <si>
    <t>35000</t>
  </si>
  <si>
    <t>9855417</t>
  </si>
  <si>
    <t>57177</t>
  </si>
  <si>
    <t>GNTX</t>
  </si>
  <si>
    <t>Gentex Corp</t>
  </si>
  <si>
    <t>1688.189405</t>
  </si>
  <si>
    <t>8691583769.640001</t>
  </si>
  <si>
    <t>5303</t>
  </si>
  <si>
    <t>3059702</t>
  </si>
  <si>
    <t>48462</t>
  </si>
  <si>
    <t>GPC</t>
  </si>
  <si>
    <t>Genuine Parts Co</t>
  </si>
  <si>
    <t>16537.433</t>
  </si>
  <si>
    <t>15508990888.800001</t>
  </si>
  <si>
    <t>8169948</t>
  </si>
  <si>
    <t>39321</t>
  </si>
  <si>
    <t>FNF</t>
  </si>
  <si>
    <t>Fidelity National Financial Inc</t>
  </si>
  <si>
    <t>10778</t>
  </si>
  <si>
    <t>11585430897.150002</t>
  </si>
  <si>
    <t>25063</t>
  </si>
  <si>
    <t>9646148</t>
  </si>
  <si>
    <t>57381</t>
  </si>
  <si>
    <t>168</t>
  </si>
  <si>
    <t>FWONA</t>
  </si>
  <si>
    <t>Liberty Media Corp-Liberty Formula One</t>
  </si>
  <si>
    <t>1145</t>
  </si>
  <si>
    <t>10559805270.239998</t>
  </si>
  <si>
    <t>GDDY</t>
  </si>
  <si>
    <t>GoDaddy Inc</t>
  </si>
  <si>
    <t>3316.7</t>
  </si>
  <si>
    <t>13944583385.64</t>
  </si>
  <si>
    <t>6621</t>
  </si>
  <si>
    <t>14310581</t>
  </si>
  <si>
    <t>59369</t>
  </si>
  <si>
    <t>241</t>
  </si>
  <si>
    <t>GLW</t>
  </si>
  <si>
    <t>Corning Inc</t>
  </si>
  <si>
    <t>11303</t>
  </si>
  <si>
    <t>30173807001.030003</t>
  </si>
  <si>
    <t>50110</t>
  </si>
  <si>
    <t>14283654</t>
  </si>
  <si>
    <t>49121</t>
  </si>
  <si>
    <t>291</t>
  </si>
  <si>
    <t>HCA</t>
  </si>
  <si>
    <t>HCA Healthcare Inc</t>
  </si>
  <si>
    <t>51533</t>
  </si>
  <si>
    <t>59924056075</t>
  </si>
  <si>
    <t>26788251</t>
  </si>
  <si>
    <t>56012</t>
  </si>
  <si>
    <t>478</t>
  </si>
  <si>
    <t>HD</t>
  </si>
  <si>
    <t>Home Depot Inc/The</t>
  </si>
  <si>
    <t>132110</t>
  </si>
  <si>
    <t>280023863138.1001</t>
  </si>
  <si>
    <t>500000</t>
  </si>
  <si>
    <t>11366662</t>
  </si>
  <si>
    <t>23389</t>
  </si>
  <si>
    <t>486</t>
  </si>
  <si>
    <t>2019-04-08</t>
  </si>
  <si>
    <t>FRT</t>
  </si>
  <si>
    <t>835.494</t>
  </si>
  <si>
    <t>8007112893.190001</t>
  </si>
  <si>
    <t>7630858</t>
  </si>
  <si>
    <t>111105</t>
  </si>
  <si>
    <t>HBI</t>
  </si>
  <si>
    <t>6664.35</t>
  </si>
  <si>
    <t>6362201248.32</t>
  </si>
  <si>
    <t>61000</t>
  </si>
  <si>
    <t>3956325</t>
  </si>
  <si>
    <t>7076</t>
  </si>
  <si>
    <t>559</t>
  </si>
  <si>
    <t>FRC</t>
  </si>
  <si>
    <t>First Republic Bank/CA</t>
  </si>
  <si>
    <t>4506.906</t>
  </si>
  <si>
    <t>29239883522.8</t>
  </si>
  <si>
    <t>4812</t>
  </si>
  <si>
    <t>12884327</t>
  </si>
  <si>
    <t>145400</t>
  </si>
  <si>
    <t>H</t>
  </si>
  <si>
    <t>Hyatt Hotels Corp</t>
  </si>
  <si>
    <t>2066</t>
  </si>
  <si>
    <t>8990388401.25</t>
  </si>
  <si>
    <t>115000</t>
  </si>
  <si>
    <t>14702221</t>
  </si>
  <si>
    <t>35358</t>
  </si>
  <si>
    <t>416</t>
  </si>
  <si>
    <t>GPS</t>
  </si>
  <si>
    <t>Gap Inc/The</t>
  </si>
  <si>
    <t>16383</t>
  </si>
  <si>
    <t>9687353638.199999</t>
  </si>
  <si>
    <t>129000</t>
  </si>
  <si>
    <t>20793939</t>
  </si>
  <si>
    <t>5831</t>
  </si>
  <si>
    <t>2019-04-09</t>
  </si>
  <si>
    <t>GOOGL</t>
  </si>
  <si>
    <t>Alphabet Inc</t>
  </si>
  <si>
    <t>182527</t>
  </si>
  <si>
    <t>1378690846538.5898</t>
  </si>
  <si>
    <t>135301</t>
  </si>
  <si>
    <t>280621552</t>
  </si>
  <si>
    <t>258708</t>
  </si>
  <si>
    <t>1085</t>
  </si>
  <si>
    <t>GHC</t>
  </si>
  <si>
    <t>Graham Holdings Co</t>
  </si>
  <si>
    <t>2889.121</t>
  </si>
  <si>
    <t>3038891587.52</t>
  </si>
  <si>
    <t>16661</t>
  </si>
  <si>
    <t>1470860</t>
  </si>
  <si>
    <t>40131</t>
  </si>
  <si>
    <t>37</t>
  </si>
  <si>
    <t>FTDR</t>
  </si>
  <si>
    <t>frontdoor Inc</t>
  </si>
  <si>
    <t>1474</t>
  </si>
  <si>
    <t>4527220322.28</t>
  </si>
  <si>
    <t>5529075</t>
  </si>
  <si>
    <t>44750</t>
  </si>
  <si>
    <t>PEAK</t>
  </si>
  <si>
    <t>HCP Inc</t>
  </si>
  <si>
    <t>1644.875</t>
  </si>
  <si>
    <t>217</t>
  </si>
  <si>
    <t>9907966</t>
  </si>
  <si>
    <t>145000</t>
  </si>
  <si>
    <t>68</t>
  </si>
  <si>
    <t>FOXA</t>
  </si>
  <si>
    <t>Fox Corp</t>
  </si>
  <si>
    <t>12303</t>
  </si>
  <si>
    <t>20040691728</t>
  </si>
  <si>
    <t>2019-09-23</t>
  </si>
  <si>
    <t>FTNT</t>
  </si>
  <si>
    <t>Fortinet Inc</t>
  </si>
  <si>
    <t>2594.4</t>
  </si>
  <si>
    <t>27944812969.560005</t>
  </si>
  <si>
    <t>8238</t>
  </si>
  <si>
    <t>9629923</t>
  </si>
  <si>
    <t>122329</t>
  </si>
  <si>
    <t>IR</t>
  </si>
  <si>
    <t>Gardner Denver Holdings Inc</t>
  </si>
  <si>
    <t>4910.2</t>
  </si>
  <si>
    <t>5535511</t>
  </si>
  <si>
    <t>61496</t>
  </si>
  <si>
    <t>GE</t>
  </si>
  <si>
    <t>General Electric Co</t>
  </si>
  <si>
    <t>79619</t>
  </si>
  <si>
    <t>115736834399.99998</t>
  </si>
  <si>
    <t>174000</t>
  </si>
  <si>
    <t>24553788</t>
  </si>
  <si>
    <t>50471</t>
  </si>
  <si>
    <t>HAIN</t>
  </si>
  <si>
    <t>Hain Celestial Group Inc/The</t>
  </si>
  <si>
    <t>2053.903</t>
  </si>
  <si>
    <t>4266034664.5</t>
  </si>
  <si>
    <t>4287</t>
  </si>
  <si>
    <t>11641363</t>
  </si>
  <si>
    <t>30295</t>
  </si>
  <si>
    <t>384</t>
  </si>
  <si>
    <t>2019-10-11</t>
  </si>
  <si>
    <t>GGG</t>
  </si>
  <si>
    <t>Graco Inc</t>
  </si>
  <si>
    <t>1650.115</t>
  </si>
  <si>
    <t>11921706036.720001</t>
  </si>
  <si>
    <t>3700</t>
  </si>
  <si>
    <t>8520558</t>
  </si>
  <si>
    <t>64849</t>
  </si>
  <si>
    <t>131</t>
  </si>
  <si>
    <t>HAS</t>
  </si>
  <si>
    <t>Hasbro Inc</t>
  </si>
  <si>
    <t>5465.443</t>
  </si>
  <si>
    <t>13003085154.99</t>
  </si>
  <si>
    <t>6822</t>
  </si>
  <si>
    <t>17960878</t>
  </si>
  <si>
    <t>75729</t>
  </si>
  <si>
    <t>237</t>
  </si>
  <si>
    <t>FTV</t>
  </si>
  <si>
    <t>4634.4</t>
  </si>
  <si>
    <t>22988948020</t>
  </si>
  <si>
    <t>25000</t>
  </si>
  <si>
    <t>14141477</t>
  </si>
  <si>
    <t>56212</t>
  </si>
  <si>
    <t>251.6</t>
  </si>
  <si>
    <t>GS</t>
  </si>
  <si>
    <t>Goldman Sachs Group Inc/The</t>
  </si>
  <si>
    <t>53498</t>
  </si>
  <si>
    <t>117849419405.99998</t>
  </si>
  <si>
    <t>40500</t>
  </si>
  <si>
    <t>24657737</t>
  </si>
  <si>
    <t>138854</t>
  </si>
  <si>
    <t>HAL</t>
  </si>
  <si>
    <t>Halliburton Co</t>
  </si>
  <si>
    <t>14445</t>
  </si>
  <si>
    <t>20154191337</t>
  </si>
  <si>
    <t>12770467</t>
  </si>
  <si>
    <t>87289</t>
  </si>
  <si>
    <t>146</t>
  </si>
  <si>
    <t>GPK</t>
  </si>
  <si>
    <t>Graphic Packaging Holding Co</t>
  </si>
  <si>
    <t>6559.9</t>
  </si>
  <si>
    <t>4377806741.400001</t>
  </si>
  <si>
    <t>18775</t>
  </si>
  <si>
    <t>9154192</t>
  </si>
  <si>
    <t>60795</t>
  </si>
  <si>
    <t>GLIBA</t>
  </si>
  <si>
    <t>GCI Liberty Inc</t>
  </si>
  <si>
    <t>894.733</t>
  </si>
  <si>
    <t>2051</t>
  </si>
  <si>
    <t>3857811</t>
  </si>
  <si>
    <t>72830</t>
  </si>
  <si>
    <t>GT</t>
  </si>
  <si>
    <t>Goodyear Tire &amp; Rubber Co/The</t>
  </si>
  <si>
    <t>12321</t>
  </si>
  <si>
    <t>3994094784.4800005</t>
  </si>
  <si>
    <t>63000</t>
  </si>
  <si>
    <t>16970655</t>
  </si>
  <si>
    <t>53623</t>
  </si>
  <si>
    <t>GWR</t>
  </si>
  <si>
    <t>Genesee &amp; Wyoming Inc</t>
  </si>
  <si>
    <t>2348.55</t>
  </si>
  <si>
    <t>G</t>
  </si>
  <si>
    <t>Genpact Ltd</t>
  </si>
  <si>
    <t>3709.377</t>
  </si>
  <si>
    <t>7765995753.88</t>
  </si>
  <si>
    <t>96500</t>
  </si>
  <si>
    <t>7617106</t>
  </si>
  <si>
    <t>31657</t>
  </si>
  <si>
    <t>GWW</t>
  </si>
  <si>
    <t>WW Grainger Inc</t>
  </si>
  <si>
    <t>11797</t>
  </si>
  <si>
    <t>20136891914.99</t>
  </si>
  <si>
    <t>23100</t>
  </si>
  <si>
    <t>7675215</t>
  </si>
  <si>
    <t>66072</t>
  </si>
  <si>
    <t>HBAN</t>
  </si>
  <si>
    <t>Huntington Bancshares Inc/OH</t>
  </si>
  <si>
    <t>5238</t>
  </si>
  <si>
    <t>16031788764.8</t>
  </si>
  <si>
    <t>15477</t>
  </si>
  <si>
    <t>7488685</t>
  </si>
  <si>
    <t>61717</t>
  </si>
  <si>
    <t>121.3</t>
  </si>
  <si>
    <t>GPN</t>
  </si>
  <si>
    <t>Global Payments Inc</t>
  </si>
  <si>
    <t>7423.558</t>
  </si>
  <si>
    <t>59069347438.14</t>
  </si>
  <si>
    <t>20502096</t>
  </si>
  <si>
    <t>56040</t>
  </si>
  <si>
    <t>2020-02-27</t>
  </si>
  <si>
    <t>GILD</t>
  </si>
  <si>
    <t>Gilead Sciences Inc</t>
  </si>
  <si>
    <t>24689</t>
  </si>
  <si>
    <t>78499374455.31999</t>
  </si>
  <si>
    <t>13600</t>
  </si>
  <si>
    <t>29361393</t>
  </si>
  <si>
    <t>173264</t>
  </si>
  <si>
    <t>GWRE</t>
  </si>
  <si>
    <t>Guidewire Software Inc</t>
  </si>
  <si>
    <t>742.307</t>
  </si>
  <si>
    <t>9703759178.939999</t>
  </si>
  <si>
    <t>2690</t>
  </si>
  <si>
    <t>4559179</t>
  </si>
  <si>
    <t>161858</t>
  </si>
  <si>
    <t>GM</t>
  </si>
  <si>
    <t>General Motors Co</t>
  </si>
  <si>
    <t>122485</t>
  </si>
  <si>
    <t>75330922229.6</t>
  </si>
  <si>
    <t>21630867</t>
  </si>
  <si>
    <t>106715</t>
  </si>
  <si>
    <t>GRMN</t>
  </si>
  <si>
    <t>Garmin Ltd</t>
  </si>
  <si>
    <t>4186.573</t>
  </si>
  <si>
    <t>24459833032.32</t>
  </si>
  <si>
    <t>3233412</t>
  </si>
  <si>
    <t>35188</t>
  </si>
  <si>
    <t>92</t>
  </si>
  <si>
    <t>GRA</t>
  </si>
  <si>
    <t>WR Grace &amp; Co</t>
  </si>
  <si>
    <t>1729.8</t>
  </si>
  <si>
    <t>4021129129.5000005</t>
  </si>
  <si>
    <t>5529934</t>
  </si>
  <si>
    <t>170381</t>
  </si>
  <si>
    <t>GTXMQ</t>
  </si>
  <si>
    <t>Garrett Motion Inc</t>
  </si>
  <si>
    <t>3034</t>
  </si>
  <si>
    <t>6300</t>
  </si>
  <si>
    <t>HPE</t>
  </si>
  <si>
    <t>Hewlett Packard Enterprise Co</t>
  </si>
  <si>
    <t>26982</t>
  </si>
  <si>
    <t>19396350682.38</t>
  </si>
  <si>
    <t>59400</t>
  </si>
  <si>
    <t>13714497</t>
  </si>
  <si>
    <t>67196</t>
  </si>
  <si>
    <t>204</t>
  </si>
  <si>
    <t>2020-02-13</t>
  </si>
  <si>
    <t>HLT</t>
  </si>
  <si>
    <t>4307</t>
  </si>
  <si>
    <t>34426143153.99</t>
  </si>
  <si>
    <t>21387511</t>
  </si>
  <si>
    <t>43695</t>
  </si>
  <si>
    <t>489</t>
  </si>
  <si>
    <t>IGT</t>
  </si>
  <si>
    <t>International Game Technology PLC</t>
  </si>
  <si>
    <t>4785.806</t>
  </si>
  <si>
    <t>3912760372.7904716</t>
  </si>
  <si>
    <t>INTC</t>
  </si>
  <si>
    <t>Intel Corp</t>
  </si>
  <si>
    <t>77867</t>
  </si>
  <si>
    <t>253754664999.99997</t>
  </si>
  <si>
    <t>110600</t>
  </si>
  <si>
    <t>66935100</t>
  </si>
  <si>
    <t>96300</t>
  </si>
  <si>
    <t>695</t>
  </si>
  <si>
    <t>HIW</t>
  </si>
  <si>
    <t>Highwoods Properties Inc</t>
  </si>
  <si>
    <t>736.9</t>
  </si>
  <si>
    <t>4256608665.6</t>
  </si>
  <si>
    <t>359</t>
  </si>
  <si>
    <t>2103705</t>
  </si>
  <si>
    <t>68222</t>
  </si>
  <si>
    <t>HUM</t>
  </si>
  <si>
    <t>Humana Inc</t>
  </si>
  <si>
    <t>77155</t>
  </si>
  <si>
    <t>49573184086.3</t>
  </si>
  <si>
    <t>48700</t>
  </si>
  <si>
    <t>16726455</t>
  </si>
  <si>
    <t>73669</t>
  </si>
  <si>
    <t>227</t>
  </si>
  <si>
    <t>Helmerich &amp; Payne Inc</t>
  </si>
  <si>
    <t>1773.927</t>
  </si>
  <si>
    <t>3218380368.7999997</t>
  </si>
  <si>
    <t>4138</t>
  </si>
  <si>
    <t>7731049</t>
  </si>
  <si>
    <t>87987</t>
  </si>
  <si>
    <t>87.9</t>
  </si>
  <si>
    <t>2020-01-21</t>
  </si>
  <si>
    <t>HE</t>
  </si>
  <si>
    <t>Hawaiian Electric Industries Inc</t>
  </si>
  <si>
    <t>2579.775</t>
  </si>
  <si>
    <t>3859552733.3999996</t>
  </si>
  <si>
    <t>3841</t>
  </si>
  <si>
    <t>4902901</t>
  </si>
  <si>
    <t>151680</t>
  </si>
  <si>
    <t>HPP</t>
  </si>
  <si>
    <t>Hudson Pacific Properties Inc</t>
  </si>
  <si>
    <t>804.965</t>
  </si>
  <si>
    <t>3976221656.2799993</t>
  </si>
  <si>
    <t>375</t>
  </si>
  <si>
    <t>9327742</t>
  </si>
  <si>
    <t>123063</t>
  </si>
  <si>
    <t>76</t>
  </si>
  <si>
    <t>SVC</t>
  </si>
  <si>
    <t>Hospitality Properties Trust</t>
  </si>
  <si>
    <t>1265.254</t>
  </si>
  <si>
    <t>600</t>
  </si>
  <si>
    <t>HRC</t>
  </si>
  <si>
    <t>Hill-Rom Holdings Inc</t>
  </si>
  <si>
    <t>2881</t>
  </si>
  <si>
    <t>7123302017.64</t>
  </si>
  <si>
    <t>7326160</t>
  </si>
  <si>
    <t>68973</t>
  </si>
  <si>
    <t>2020-01-15</t>
  </si>
  <si>
    <t>ICUI</t>
  </si>
  <si>
    <t>ICU Medical Inc</t>
  </si>
  <si>
    <t>1271.004</t>
  </si>
  <si>
    <t>4401049649.399999</t>
  </si>
  <si>
    <t>2825277</t>
  </si>
  <si>
    <t>31552</t>
  </si>
  <si>
    <t>HON</t>
  </si>
  <si>
    <t>Honeywell International Inc</t>
  </si>
  <si>
    <t>32637</t>
  </si>
  <si>
    <t>143989604947.77002</t>
  </si>
  <si>
    <t>113000</t>
  </si>
  <si>
    <t>20525104</t>
  </si>
  <si>
    <t>69513</t>
  </si>
  <si>
    <t>295</t>
  </si>
  <si>
    <t>HOLX</t>
  </si>
  <si>
    <t>Hologic Inc</t>
  </si>
  <si>
    <t>3776.4</t>
  </si>
  <si>
    <t>19118504966.4</t>
  </si>
  <si>
    <t>5814</t>
  </si>
  <si>
    <t>12374753</t>
  </si>
  <si>
    <t>91403</t>
  </si>
  <si>
    <t>HLF</t>
  </si>
  <si>
    <t>Herbalife Nutrition Ltd</t>
  </si>
  <si>
    <t>5541.8</t>
  </si>
  <si>
    <t>5372288314.559999</t>
  </si>
  <si>
    <t>9900</t>
  </si>
  <si>
    <t>2455922</t>
  </si>
  <si>
    <t>36137</t>
  </si>
  <si>
    <t>HTA</t>
  </si>
  <si>
    <t>Healthcare Trust of America Inc</t>
  </si>
  <si>
    <t>738.965</t>
  </si>
  <si>
    <t>6048324135</t>
  </si>
  <si>
    <t>333</t>
  </si>
  <si>
    <t>6418812</t>
  </si>
  <si>
    <t>69548</t>
  </si>
  <si>
    <t>HES</t>
  </si>
  <si>
    <t>Hess Corp</t>
  </si>
  <si>
    <t>4667</t>
  </si>
  <si>
    <t>20552691988.320004</t>
  </si>
  <si>
    <t>1775</t>
  </si>
  <si>
    <t>13493661</t>
  </si>
  <si>
    <t>190250</t>
  </si>
  <si>
    <t>HXL</t>
  </si>
  <si>
    <t>Hexcel Corp</t>
  </si>
  <si>
    <t>1502.4</t>
  </si>
  <si>
    <t>4709486104.6</t>
  </si>
  <si>
    <t>4647</t>
  </si>
  <si>
    <t>8822920</t>
  </si>
  <si>
    <t>60383</t>
  </si>
  <si>
    <t>HSIC</t>
  </si>
  <si>
    <t>Henry Schein Inc</t>
  </si>
  <si>
    <t>10119.141</t>
  </si>
  <si>
    <t>9121975682.7</t>
  </si>
  <si>
    <t>14438094</t>
  </si>
  <si>
    <t>71272</t>
  </si>
  <si>
    <t>International Business Machines Corp</t>
  </si>
  <si>
    <t>73621</t>
  </si>
  <si>
    <t>108634233521.3</t>
  </si>
  <si>
    <t>352600</t>
  </si>
  <si>
    <t>20160865</t>
  </si>
  <si>
    <t>56896</t>
  </si>
  <si>
    <t>HUN</t>
  </si>
  <si>
    <t>Huntsman Corp</t>
  </si>
  <si>
    <t>6018</t>
  </si>
  <si>
    <t>6119816696.25</t>
  </si>
  <si>
    <t>16468951</t>
  </si>
  <si>
    <t>71711</t>
  </si>
  <si>
    <t>HGV</t>
  </si>
  <si>
    <t>Hilton Grand Vacations Inc</t>
  </si>
  <si>
    <t>894</t>
  </si>
  <si>
    <t>3407663579.3199997</t>
  </si>
  <si>
    <t>9110</t>
  </si>
  <si>
    <t>5905405</t>
  </si>
  <si>
    <t>39273</t>
  </si>
  <si>
    <t>IFF</t>
  </si>
  <si>
    <t>International Flavors &amp; Fragrances Inc</t>
  </si>
  <si>
    <t>5084.239</t>
  </si>
  <si>
    <t>34457291874.96</t>
  </si>
  <si>
    <t>13700</t>
  </si>
  <si>
    <t>7629084</t>
  </si>
  <si>
    <t>38981</t>
  </si>
  <si>
    <t>INTU</t>
  </si>
  <si>
    <t>Intuit Inc</t>
  </si>
  <si>
    <t>7679</t>
  </si>
  <si>
    <t>109618103563.7</t>
  </si>
  <si>
    <t>17933345</t>
  </si>
  <si>
    <t>157232</t>
  </si>
  <si>
    <t>INGR</t>
  </si>
  <si>
    <t>Ingredion Inc</t>
  </si>
  <si>
    <t>5987</t>
  </si>
  <si>
    <t>6122493013.29</t>
  </si>
  <si>
    <t>8474335</t>
  </si>
  <si>
    <t>47754</t>
  </si>
  <si>
    <t>177</t>
  </si>
  <si>
    <t>HEI</t>
  </si>
  <si>
    <t>HEICO Corp</t>
  </si>
  <si>
    <t>1787.009</t>
  </si>
  <si>
    <t>16562178920.129997</t>
  </si>
  <si>
    <t>10204504</t>
  </si>
  <si>
    <t>60046</t>
  </si>
  <si>
    <t>2020-01-31</t>
  </si>
  <si>
    <t>HRL</t>
  </si>
  <si>
    <t>Hormel Foods Corp</t>
  </si>
  <si>
    <t>9608.462</t>
  </si>
  <si>
    <t>25111591621.670002</t>
  </si>
  <si>
    <t>8324267</t>
  </si>
  <si>
    <t>45086</t>
  </si>
  <si>
    <t>185</t>
  </si>
  <si>
    <t>LHX</t>
  </si>
  <si>
    <t>Harris Corp</t>
  </si>
  <si>
    <t>18194</t>
  </si>
  <si>
    <t>15745630</t>
  </si>
  <si>
    <t>58426</t>
  </si>
  <si>
    <t>269</t>
  </si>
  <si>
    <t>INCY</t>
  </si>
  <si>
    <t>Incyte Corp</t>
  </si>
  <si>
    <t>2666.702</t>
  </si>
  <si>
    <t>17451176791.86</t>
  </si>
  <si>
    <t>1773</t>
  </si>
  <si>
    <t>15151238</t>
  </si>
  <si>
    <t>254237</t>
  </si>
  <si>
    <t>60</t>
  </si>
  <si>
    <t>IART</t>
  </si>
  <si>
    <t>Integra LifeSciences Holdings Corp</t>
  </si>
  <si>
    <t>1371.868</t>
  </si>
  <si>
    <t>5821526274</t>
  </si>
  <si>
    <t>7859423</t>
  </si>
  <si>
    <t>75619</t>
  </si>
  <si>
    <t>HHC</t>
  </si>
  <si>
    <t>Howard Hughes Corp/The</t>
  </si>
  <si>
    <t>699.489</t>
  </si>
  <si>
    <t>5385266619.45</t>
  </si>
  <si>
    <t>2061711</t>
  </si>
  <si>
    <t>47395</t>
  </si>
  <si>
    <t>INFO</t>
  </si>
  <si>
    <t>IHS Markit Ltd</t>
  </si>
  <si>
    <t>4287.8</t>
  </si>
  <si>
    <t>13070056</t>
  </si>
  <si>
    <t>90999</t>
  </si>
  <si>
    <t>HOG</t>
  </si>
  <si>
    <t>Harley-Davidson Inc</t>
  </si>
  <si>
    <t>4054.377</t>
  </si>
  <si>
    <t>5608206001</t>
  </si>
  <si>
    <t>11123478</t>
  </si>
  <si>
    <t>187157</t>
  </si>
  <si>
    <t>HUBB</t>
  </si>
  <si>
    <t>Hubbell Inc</t>
  </si>
  <si>
    <t>4186</t>
  </si>
  <si>
    <t>9853275319.71</t>
  </si>
  <si>
    <t>5638825</t>
  </si>
  <si>
    <t>42893</t>
  </si>
  <si>
    <t>HPQ</t>
  </si>
  <si>
    <t>HP Inc</t>
  </si>
  <si>
    <t>56639</t>
  </si>
  <si>
    <t>37771932065.4</t>
  </si>
  <si>
    <t>53000</t>
  </si>
  <si>
    <t>19317972</t>
  </si>
  <si>
    <t>75013</t>
  </si>
  <si>
    <t>258</t>
  </si>
  <si>
    <t>HST</t>
  </si>
  <si>
    <t>Host Hotels &amp; Resorts Inc</t>
  </si>
  <si>
    <t>1620</t>
  </si>
  <si>
    <t>11885392650.650002</t>
  </si>
  <si>
    <t>9434465</t>
  </si>
  <si>
    <t>197781</t>
  </si>
  <si>
    <t>48</t>
  </si>
  <si>
    <t>INVH</t>
  </si>
  <si>
    <t>Invitation Homes Inc</t>
  </si>
  <si>
    <t>1822.828</t>
  </si>
  <si>
    <t>16795396991.52</t>
  </si>
  <si>
    <t>6291215</t>
  </si>
  <si>
    <t>57644</t>
  </si>
  <si>
    <t>IAC</t>
  </si>
  <si>
    <t>IAC/InterActiveCorp</t>
  </si>
  <si>
    <t>3047.681</t>
  </si>
  <si>
    <t>21859786292.26</t>
  </si>
  <si>
    <t>15508980</t>
  </si>
  <si>
    <t>53981</t>
  </si>
  <si>
    <t>HIG</t>
  </si>
  <si>
    <t>Hartford Financial Services Group Inc/The</t>
  </si>
  <si>
    <t>20523</t>
  </si>
  <si>
    <t>18662247243</t>
  </si>
  <si>
    <t>18500</t>
  </si>
  <si>
    <t>14560748</t>
  </si>
  <si>
    <t>96867</t>
  </si>
  <si>
    <t>ICE</t>
  </si>
  <si>
    <t>Intercontinental Exchange Inc</t>
  </si>
  <si>
    <t>8244</t>
  </si>
  <si>
    <t>62680841279.44001</t>
  </si>
  <si>
    <t>8890</t>
  </si>
  <si>
    <t>14408908</t>
  </si>
  <si>
    <t>146693</t>
  </si>
  <si>
    <t>HII</t>
  </si>
  <si>
    <t>Huntington Ingalls Industries Inc</t>
  </si>
  <si>
    <t>9361</t>
  </si>
  <si>
    <t>7257016800</t>
  </si>
  <si>
    <t>42000</t>
  </si>
  <si>
    <t>8641992</t>
  </si>
  <si>
    <t>73108</t>
  </si>
  <si>
    <t>IEX</t>
  </si>
  <si>
    <t>IDEX Corp</t>
  </si>
  <si>
    <t>2351.646</t>
  </si>
  <si>
    <t>15097504278.779999</t>
  </si>
  <si>
    <t>7439</t>
  </si>
  <si>
    <t>9119596</t>
  </si>
  <si>
    <t>66703</t>
  </si>
  <si>
    <t>2019-03-20</t>
  </si>
  <si>
    <t>HFC</t>
  </si>
  <si>
    <t>11183.643</t>
  </si>
  <si>
    <t>6152274063.440001</t>
  </si>
  <si>
    <t>4074</t>
  </si>
  <si>
    <t>5222831</t>
  </si>
  <si>
    <t>129232</t>
  </si>
  <si>
    <t>HRB</t>
  </si>
  <si>
    <t>H&amp;R Block Inc</t>
  </si>
  <si>
    <t>2639.72</t>
  </si>
  <si>
    <t>3615175579.95</t>
  </si>
  <si>
    <t>3500</t>
  </si>
  <si>
    <t>8504020</t>
  </si>
  <si>
    <t>16182</t>
  </si>
  <si>
    <t>526</t>
  </si>
  <si>
    <t>2019-07-31</t>
  </si>
  <si>
    <t>IBKR</t>
  </si>
  <si>
    <t>Interactive Brokers Group Inc</t>
  </si>
  <si>
    <t>2479</t>
  </si>
  <si>
    <t>32319465422.140003</t>
  </si>
  <si>
    <t>1643</t>
  </si>
  <si>
    <t>8365000</t>
  </si>
  <si>
    <t>88028</t>
  </si>
  <si>
    <t>95</t>
  </si>
  <si>
    <t>HSY</t>
  </si>
  <si>
    <t>Hershey Co/The</t>
  </si>
  <si>
    <t>8149.719</t>
  </si>
  <si>
    <t>30471979719.87</t>
  </si>
  <si>
    <t>15200</t>
  </si>
  <si>
    <t>16787188</t>
  </si>
  <si>
    <t>38099</t>
  </si>
  <si>
    <t>ILMN</t>
  </si>
  <si>
    <t>3239</t>
  </si>
  <si>
    <t>65281496000</t>
  </si>
  <si>
    <t>7800</t>
  </si>
  <si>
    <t>1521949</t>
  </si>
  <si>
    <t>104555</t>
  </si>
  <si>
    <t>IDXX</t>
  </si>
  <si>
    <t>IDEXX Laboratories Inc</t>
  </si>
  <si>
    <t>2706.655</t>
  </si>
  <si>
    <t>45152808844.799995</t>
  </si>
  <si>
    <t>9300</t>
  </si>
  <si>
    <t>7637774</t>
  </si>
  <si>
    <t>55106</t>
  </si>
  <si>
    <t>HDS</t>
  </si>
  <si>
    <t>HD Supply Holdings Inc</t>
  </si>
  <si>
    <t>6146</t>
  </si>
  <si>
    <t>7467171</t>
  </si>
  <si>
    <t>51288</t>
  </si>
  <si>
    <t>2019-03-29</t>
  </si>
  <si>
    <t>KDP</t>
  </si>
  <si>
    <t>Keurig Dr Pepper Inc</t>
  </si>
  <si>
    <t>11618</t>
  </si>
  <si>
    <t>42907579123.28</t>
  </si>
  <si>
    <t>27000</t>
  </si>
  <si>
    <t>9204921</t>
  </si>
  <si>
    <t>49645</t>
  </si>
  <si>
    <t>JCI</t>
  </si>
  <si>
    <t>Johnson Controls International plc</t>
  </si>
  <si>
    <t>22317</t>
  </si>
  <si>
    <t>40897043592.2</t>
  </si>
  <si>
    <t>97000</t>
  </si>
  <si>
    <t>15476638</t>
  </si>
  <si>
    <t>41987</t>
  </si>
  <si>
    <t>369</t>
  </si>
  <si>
    <t>JWN</t>
  </si>
  <si>
    <t>Nordstrom Inc</t>
  </si>
  <si>
    <t>15524</t>
  </si>
  <si>
    <t>6007742035.8</t>
  </si>
  <si>
    <t>75000</t>
  </si>
  <si>
    <t>4451746</t>
  </si>
  <si>
    <t>34454</t>
  </si>
  <si>
    <t>KMX</t>
  </si>
  <si>
    <t>CarMax Inc</t>
  </si>
  <si>
    <t>20319.987</t>
  </si>
  <si>
    <t>19839809509.06</t>
  </si>
  <si>
    <t>27050</t>
  </si>
  <si>
    <t>8951547</t>
  </si>
  <si>
    <t>38554</t>
  </si>
  <si>
    <t>232</t>
  </si>
  <si>
    <t>2019-05-06</t>
  </si>
  <si>
    <t>KTB</t>
  </si>
  <si>
    <t>Kontoor Brands Inc</t>
  </si>
  <si>
    <t>2548.839</t>
  </si>
  <si>
    <t>2529049407.7000003</t>
  </si>
  <si>
    <t>15000</t>
  </si>
  <si>
    <t>JLL</t>
  </si>
  <si>
    <t>Jones Lang LaSalle Inc</t>
  </si>
  <si>
    <t>16589.9</t>
  </si>
  <si>
    <t>9125316875.8</t>
  </si>
  <si>
    <t>90800</t>
  </si>
  <si>
    <t>9298663</t>
  </si>
  <si>
    <t>106000</t>
  </si>
  <si>
    <t>87</t>
  </si>
  <si>
    <t>KSS</t>
  </si>
  <si>
    <t>Kohl's Corp</t>
  </si>
  <si>
    <t>19974</t>
  </si>
  <si>
    <t>9039788329.300001</t>
  </si>
  <si>
    <t>37000</t>
  </si>
  <si>
    <t>12340445</t>
  </si>
  <si>
    <t>11069.63</t>
  </si>
  <si>
    <t>2019-03-22</t>
  </si>
  <si>
    <t>KNX</t>
  </si>
  <si>
    <t>Knight-Swift Transportation Holdings Inc</t>
  </si>
  <si>
    <t>4673.863</t>
  </si>
  <si>
    <t>7295193982.919999</t>
  </si>
  <si>
    <t>22700</t>
  </si>
  <si>
    <t>4645780</t>
  </si>
  <si>
    <t>46648</t>
  </si>
  <si>
    <t>KEYS</t>
  </si>
  <si>
    <t>Keysight Technologies Inc</t>
  </si>
  <si>
    <t>4221</t>
  </si>
  <si>
    <t>26639860599</t>
  </si>
  <si>
    <t>11124216</t>
  </si>
  <si>
    <t>84714</t>
  </si>
  <si>
    <t>ITW</t>
  </si>
  <si>
    <t>Illinois Tool Works Inc</t>
  </si>
  <si>
    <t>12574</t>
  </si>
  <si>
    <t>65311591743.74999</t>
  </si>
  <si>
    <t>43000</t>
  </si>
  <si>
    <t>15455289</t>
  </si>
  <si>
    <t>51892</t>
  </si>
  <si>
    <t>ISRG</t>
  </si>
  <si>
    <t>Intuitive Surgical Inc</t>
  </si>
  <si>
    <t>4358.4</t>
  </si>
  <si>
    <t>88236927448.88</t>
  </si>
  <si>
    <t>8081</t>
  </si>
  <si>
    <t>6470374</t>
  </si>
  <si>
    <t>157267</t>
  </si>
  <si>
    <t>JPM</t>
  </si>
  <si>
    <t>JPMorgan Chase &amp; Co</t>
  </si>
  <si>
    <t>129503</t>
  </si>
  <si>
    <t>457573390078.19995</t>
  </si>
  <si>
    <t>255351</t>
  </si>
  <si>
    <t>31619266</t>
  </si>
  <si>
    <t>80431</t>
  </si>
  <si>
    <t>393</t>
  </si>
  <si>
    <t>IQV</t>
  </si>
  <si>
    <t>IQVIA Holdings Inc</t>
  </si>
  <si>
    <t>11359</t>
  </si>
  <si>
    <t>37268298711.6</t>
  </si>
  <si>
    <t>70000</t>
  </si>
  <si>
    <t>22139776</t>
  </si>
  <si>
    <t>118891</t>
  </si>
  <si>
    <t>2020-02-18</t>
  </si>
  <si>
    <t>IPGP</t>
  </si>
  <si>
    <t>IPG Photonics Corp</t>
  </si>
  <si>
    <t>1200.724</t>
  </si>
  <si>
    <t>12231890436.08</t>
  </si>
  <si>
    <t>6060</t>
  </si>
  <si>
    <t>1251984</t>
  </si>
  <si>
    <t>31205</t>
  </si>
  <si>
    <t>40.1</t>
  </si>
  <si>
    <t>JEF</t>
  </si>
  <si>
    <t>Jefferies Financial Group Inc</t>
  </si>
  <si>
    <t>5958.375</t>
  </si>
  <si>
    <t>7504637298.360001</t>
  </si>
  <si>
    <t>3922</t>
  </si>
  <si>
    <t>9231958</t>
  </si>
  <si>
    <t>170000</t>
  </si>
  <si>
    <t>JNPR</t>
  </si>
  <si>
    <t>Juniper Networks Inc</t>
  </si>
  <si>
    <t>4445.1</t>
  </si>
  <si>
    <t>7833468003.13</t>
  </si>
  <si>
    <t>9950</t>
  </si>
  <si>
    <t>11129890</t>
  </si>
  <si>
    <t>129616</t>
  </si>
  <si>
    <t>KSU</t>
  </si>
  <si>
    <t>2632.6</t>
  </si>
  <si>
    <t>19595880597.899998</t>
  </si>
  <si>
    <t>6522</t>
  </si>
  <si>
    <t>6380412</t>
  </si>
  <si>
    <t>48623</t>
  </si>
  <si>
    <t>KAR</t>
  </si>
  <si>
    <t>KAR Auction Services Inc</t>
  </si>
  <si>
    <t>2187.7</t>
  </si>
  <si>
    <t>1847605046.9799998</t>
  </si>
  <si>
    <t>5529428</t>
  </si>
  <si>
    <t>33017</t>
  </si>
  <si>
    <t>167</t>
  </si>
  <si>
    <t>JBLU</t>
  </si>
  <si>
    <t>JetBlue Airways Corp</t>
  </si>
  <si>
    <t>2957</t>
  </si>
  <si>
    <t>5996726436.43</t>
  </si>
  <si>
    <t>16495</t>
  </si>
  <si>
    <t>3955524</t>
  </si>
  <si>
    <t>59647</t>
  </si>
  <si>
    <t>66.3</t>
  </si>
  <si>
    <t>JBL</t>
  </si>
  <si>
    <t>Jabil Inc</t>
  </si>
  <si>
    <t>27266.438</t>
  </si>
  <si>
    <t>6682831955.5</t>
  </si>
  <si>
    <t>240000</t>
  </si>
  <si>
    <t>11412435</t>
  </si>
  <si>
    <t>7109</t>
  </si>
  <si>
    <t>1605</t>
  </si>
  <si>
    <t>2019-12-31</t>
  </si>
  <si>
    <t>IP</t>
  </si>
  <si>
    <t>International Paper Co</t>
  </si>
  <si>
    <t>20580</t>
  </si>
  <si>
    <t>20147252246.250004</t>
  </si>
  <si>
    <t>49300</t>
  </si>
  <si>
    <t>15924647</t>
  </si>
  <si>
    <t>88810</t>
  </si>
  <si>
    <t>KEY</t>
  </si>
  <si>
    <t>7337</t>
  </si>
  <si>
    <t>19899463222.079998</t>
  </si>
  <si>
    <t>16826</t>
  </si>
  <si>
    <t>9663988</t>
  </si>
  <si>
    <t>63748</t>
  </si>
  <si>
    <t>JKHY</t>
  </si>
  <si>
    <t>Jack Henry &amp; Associates Inc</t>
  </si>
  <si>
    <t>1697.067</t>
  </si>
  <si>
    <t>11460279802.16</t>
  </si>
  <si>
    <t>6402</t>
  </si>
  <si>
    <t>4851479</t>
  </si>
  <si>
    <t>69325</t>
  </si>
  <si>
    <t>LAZ</t>
  </si>
  <si>
    <t>Lazard Ltd</t>
  </si>
  <si>
    <t>2646.769</t>
  </si>
  <si>
    <t>4211603109.3</t>
  </si>
  <si>
    <t>3100</t>
  </si>
  <si>
    <t>10509587</t>
  </si>
  <si>
    <t>195170</t>
  </si>
  <si>
    <t>IPG</t>
  </si>
  <si>
    <t>Interpublic Group of Cos Inc/The</t>
  </si>
  <si>
    <t>9061</t>
  </si>
  <si>
    <t>10560024420.87</t>
  </si>
  <si>
    <t>16590172</t>
  </si>
  <si>
    <t>71835</t>
  </si>
  <si>
    <t>231</t>
  </si>
  <si>
    <t>KHC</t>
  </si>
  <si>
    <t>Kraft Heinz Co/The</t>
  </si>
  <si>
    <t>26185</t>
  </si>
  <si>
    <t>45129069185.56501</t>
  </si>
  <si>
    <t>44158287</t>
  </si>
  <si>
    <t>42689</t>
  </si>
  <si>
    <t>1034</t>
  </si>
  <si>
    <t>KEX</t>
  </si>
  <si>
    <t>Kirby Corp</t>
  </si>
  <si>
    <t>2171.408</t>
  </si>
  <si>
    <t>3835225550</t>
  </si>
  <si>
    <t>5400</t>
  </si>
  <si>
    <t>4684626</t>
  </si>
  <si>
    <t>83595</t>
  </si>
  <si>
    <t>IT</t>
  </si>
  <si>
    <t>4099.403</t>
  </si>
  <si>
    <t>16240479361.400002</t>
  </si>
  <si>
    <t>15600</t>
  </si>
  <si>
    <t>11960245</t>
  </si>
  <si>
    <t>110383</t>
  </si>
  <si>
    <t>108</t>
  </si>
  <si>
    <t>JW/A</t>
  </si>
  <si>
    <t>John Wiley &amp; Sons Inc</t>
  </si>
  <si>
    <t>1831.483</t>
  </si>
  <si>
    <t>2990766673.1400003</t>
  </si>
  <si>
    <t>6900</t>
  </si>
  <si>
    <t>5499029</t>
  </si>
  <si>
    <t>57541</t>
  </si>
  <si>
    <t>2019-08-16</t>
  </si>
  <si>
    <t>IONS</t>
  </si>
  <si>
    <t>Ionis Pharmaceuticals Inc</t>
  </si>
  <si>
    <t>729</t>
  </si>
  <si>
    <t>7723475029.13</t>
  </si>
  <si>
    <t>817</t>
  </si>
  <si>
    <t>9598830</t>
  </si>
  <si>
    <t>270956</t>
  </si>
  <si>
    <t>35</t>
  </si>
  <si>
    <t>JAZZ</t>
  </si>
  <si>
    <t>Jazz Pharmaceuticals PLC</t>
  </si>
  <si>
    <t>2363.567</t>
  </si>
  <si>
    <t>9495905255.240002</t>
  </si>
  <si>
    <t>1940</t>
  </si>
  <si>
    <t>14713637</t>
  </si>
  <si>
    <t>214881</t>
  </si>
  <si>
    <t>JNJ</t>
  </si>
  <si>
    <t>82584</t>
  </si>
  <si>
    <t>422428847716.7999</t>
  </si>
  <si>
    <t>134500</t>
  </si>
  <si>
    <t>25380258</t>
  </si>
  <si>
    <t>76000</t>
  </si>
  <si>
    <t>334</t>
  </si>
  <si>
    <t>J</t>
  </si>
  <si>
    <t>Jacobs Engineering Group Inc</t>
  </si>
  <si>
    <t>13566.975</t>
  </si>
  <si>
    <t>14627254</t>
  </si>
  <si>
    <t>79733</t>
  </si>
  <si>
    <t>2019-11-21</t>
  </si>
  <si>
    <t>KO</t>
  </si>
  <si>
    <t>Coca-Cola Co/The</t>
  </si>
  <si>
    <t>33014</t>
  </si>
  <si>
    <t>215551770033.52005</t>
  </si>
  <si>
    <t>80300</t>
  </si>
  <si>
    <t>18701149</t>
  </si>
  <si>
    <t>11285</t>
  </si>
  <si>
    <t>1657</t>
  </si>
  <si>
    <t>KMB</t>
  </si>
  <si>
    <t>Kimberly-Clark Corp</t>
  </si>
  <si>
    <t>19140</t>
  </si>
  <si>
    <t>43726769898.52</t>
  </si>
  <si>
    <t>46000</t>
  </si>
  <si>
    <t>12028120</t>
  </si>
  <si>
    <t>47328</t>
  </si>
  <si>
    <t>254</t>
  </si>
  <si>
    <t>JBHT</t>
  </si>
  <si>
    <t>JB Hunt Transport Services Inc</t>
  </si>
  <si>
    <t>9636.573</t>
  </si>
  <si>
    <t>15753217044.179998</t>
  </si>
  <si>
    <t>30309</t>
  </si>
  <si>
    <t>6588249</t>
  </si>
  <si>
    <t>65663</t>
  </si>
  <si>
    <t>IRM</t>
  </si>
  <si>
    <t>Iron Mountain Inc</t>
  </si>
  <si>
    <t>4147.27</t>
  </si>
  <si>
    <t>10322595284.85</t>
  </si>
  <si>
    <t>10888949</t>
  </si>
  <si>
    <t>39267</t>
  </si>
  <si>
    <t>278</t>
  </si>
  <si>
    <t>KR</t>
  </si>
  <si>
    <t>Kroger Co/The</t>
  </si>
  <si>
    <t>122286</t>
  </si>
  <si>
    <t>25006444185.7</t>
  </si>
  <si>
    <t>435000</t>
  </si>
  <si>
    <t>12037872</t>
  </si>
  <si>
    <t>24912</t>
  </si>
  <si>
    <t>483</t>
  </si>
  <si>
    <t>2019-04-30</t>
  </si>
  <si>
    <t>JBGS</t>
  </si>
  <si>
    <t>JBG SMITH Properties</t>
  </si>
  <si>
    <t>602.723</t>
  </si>
  <si>
    <t>4250707713.399999</t>
  </si>
  <si>
    <t>1050</t>
  </si>
  <si>
    <t>4893799</t>
  </si>
  <si>
    <t>95058</t>
  </si>
  <si>
    <t>51.48</t>
  </si>
  <si>
    <t>KLAC</t>
  </si>
  <si>
    <t>KLA-Tencor Corp</t>
  </si>
  <si>
    <t>5806.424</t>
  </si>
  <si>
    <t>48986494538.939995</t>
  </si>
  <si>
    <t>20512367</t>
  </si>
  <si>
    <t>85968</t>
  </si>
  <si>
    <t>239</t>
  </si>
  <si>
    <t>KMI</t>
  </si>
  <si>
    <t>Kinder Morgan Inc/DE</t>
  </si>
  <si>
    <t>11700</t>
  </si>
  <si>
    <t>34170553819.8</t>
  </si>
  <si>
    <t>10524</t>
  </si>
  <si>
    <t>7270</t>
  </si>
  <si>
    <t>111546</t>
  </si>
  <si>
    <t>0</t>
  </si>
  <si>
    <t>IVZ</t>
  </si>
  <si>
    <t>Invesco Ltd</t>
  </si>
  <si>
    <t>6145.6</t>
  </si>
  <si>
    <t>10921329112.98</t>
  </si>
  <si>
    <t>8512</t>
  </si>
  <si>
    <t>11518949</t>
  </si>
  <si>
    <t>125282</t>
  </si>
  <si>
    <t>ITT</t>
  </si>
  <si>
    <t>ITT Inc</t>
  </si>
  <si>
    <t>2477.8</t>
  </si>
  <si>
    <t>7378450000</t>
  </si>
  <si>
    <t>7068573</t>
  </si>
  <si>
    <t>53778</t>
  </si>
  <si>
    <t>LAMR</t>
  </si>
  <si>
    <t>Lamar Advertising Co</t>
  </si>
  <si>
    <t>1568.856</t>
  </si>
  <si>
    <t>8839867635.6</t>
  </si>
  <si>
    <t>4966110</t>
  </si>
  <si>
    <t>59550</t>
  </si>
  <si>
    <t>83.4</t>
  </si>
  <si>
    <t>K</t>
  </si>
  <si>
    <t>Kellogg Co</t>
  </si>
  <si>
    <t>13770</t>
  </si>
  <si>
    <t>19722110832.739998</t>
  </si>
  <si>
    <t>31000</t>
  </si>
  <si>
    <t>9694223</t>
  </si>
  <si>
    <t>38895</t>
  </si>
  <si>
    <t>249</t>
  </si>
  <si>
    <t>KIM</t>
  </si>
  <si>
    <t>Kimco Realty Corp</t>
  </si>
  <si>
    <t>1057.893</t>
  </si>
  <si>
    <t>8155815005.2</t>
  </si>
  <si>
    <t>484</t>
  </si>
  <si>
    <t>6948567</t>
  </si>
  <si>
    <t>102500</t>
  </si>
  <si>
    <t>KOS</t>
  </si>
  <si>
    <t>Kosmos Energy Ltd</t>
  </si>
  <si>
    <t>801.32</t>
  </si>
  <si>
    <t>1358118931.5900002</t>
  </si>
  <si>
    <t>252</t>
  </si>
  <si>
    <t>5195573</t>
  </si>
  <si>
    <t>288547</t>
  </si>
  <si>
    <t>KRC</t>
  </si>
  <si>
    <t>Kilroy Realty Corp</t>
  </si>
  <si>
    <t>898.397</t>
  </si>
  <si>
    <t>7484860254.719999</t>
  </si>
  <si>
    <t>12137534</t>
  </si>
  <si>
    <t>150436</t>
  </si>
  <si>
    <t>L</t>
  </si>
  <si>
    <t>Loews Corp</t>
  </si>
  <si>
    <t>12583</t>
  </si>
  <si>
    <t>13242838811.220001</t>
  </si>
  <si>
    <t>12200</t>
  </si>
  <si>
    <t>9312872</t>
  </si>
  <si>
    <t>72145</t>
  </si>
  <si>
    <t>MASI</t>
  </si>
  <si>
    <t>Masimo Corp</t>
  </si>
  <si>
    <t>1143.744</t>
  </si>
  <si>
    <t>13918882884.15</t>
  </si>
  <si>
    <t>1600</t>
  </si>
  <si>
    <t>14996101</t>
  </si>
  <si>
    <t>117628</t>
  </si>
  <si>
    <t>LEA</t>
  </si>
  <si>
    <t>Lear Corp</t>
  </si>
  <si>
    <t>17045.5</t>
  </si>
  <si>
    <t>10064455643.88</t>
  </si>
  <si>
    <t>174600</t>
  </si>
  <si>
    <t>13718257</t>
  </si>
  <si>
    <t>10172</t>
  </si>
  <si>
    <t>1349</t>
  </si>
  <si>
    <t>LSI</t>
  </si>
  <si>
    <t>Life Storage Inc</t>
  </si>
  <si>
    <t>616.771</t>
  </si>
  <si>
    <t>6430137981.659999</t>
  </si>
  <si>
    <t>2078</t>
  </si>
  <si>
    <t>3519327</t>
  </si>
  <si>
    <t>31357</t>
  </si>
  <si>
    <t>LGF/A</t>
  </si>
  <si>
    <t>Lions Gate Entertainment Corp</t>
  </si>
  <si>
    <t>3890</t>
  </si>
  <si>
    <t>3090030221.7400002</t>
  </si>
  <si>
    <t>1443</t>
  </si>
  <si>
    <t>6615219</t>
  </si>
  <si>
    <t>56.2</t>
  </si>
  <si>
    <t>2019-07-26</t>
  </si>
  <si>
    <t>LPLA</t>
  </si>
  <si>
    <t>LPL Financial Holdings Inc</t>
  </si>
  <si>
    <t>5871.64</t>
  </si>
  <si>
    <t>10776733389.75</t>
  </si>
  <si>
    <t>4756</t>
  </si>
  <si>
    <t>7669954</t>
  </si>
  <si>
    <t>87303</t>
  </si>
  <si>
    <t>88</t>
  </si>
  <si>
    <t>LM</t>
  </si>
  <si>
    <t>Legg Mason Inc</t>
  </si>
  <si>
    <t>2922.125</t>
  </si>
  <si>
    <t>9952270</t>
  </si>
  <si>
    <t>165165</t>
  </si>
  <si>
    <t>2019-06-20</t>
  </si>
  <si>
    <t>LRCX</t>
  </si>
  <si>
    <t>Lam Research Corp</t>
  </si>
  <si>
    <t>10044.736</t>
  </si>
  <si>
    <t>82946844192.29999</t>
  </si>
  <si>
    <t>11300</t>
  </si>
  <si>
    <t>13745109</t>
  </si>
  <si>
    <t>95689</t>
  </si>
  <si>
    <t>2019-09-25</t>
  </si>
  <si>
    <t>LH</t>
  </si>
  <si>
    <t>Laboratory Corp of America Holdings</t>
  </si>
  <si>
    <t>13978.5</t>
  </si>
  <si>
    <t>23779263999.999996</t>
  </si>
  <si>
    <t>72400</t>
  </si>
  <si>
    <t>13138362</t>
  </si>
  <si>
    <t>41834</t>
  </si>
  <si>
    <t>LBRDA</t>
  </si>
  <si>
    <t>Liberty Broadband Corp</t>
  </si>
  <si>
    <t>50.706</t>
  </si>
  <si>
    <t>29570846356.410004</t>
  </si>
  <si>
    <t>12553984</t>
  </si>
  <si>
    <t>147122</t>
  </si>
  <si>
    <t>85</t>
  </si>
  <si>
    <t>MAS</t>
  </si>
  <si>
    <t>Masco Corp</t>
  </si>
  <si>
    <t>7188</t>
  </si>
  <si>
    <t>13921686720.720001</t>
  </si>
  <si>
    <t>8659363</t>
  </si>
  <si>
    <t>40070</t>
  </si>
  <si>
    <t>216</t>
  </si>
  <si>
    <t>MCD</t>
  </si>
  <si>
    <t>McDonald's Corp</t>
  </si>
  <si>
    <t>19207.8</t>
  </si>
  <si>
    <t>155332500689.30002</t>
  </si>
  <si>
    <t>200000</t>
  </si>
  <si>
    <t>18012549</t>
  </si>
  <si>
    <t>9291</t>
  </si>
  <si>
    <t>1939</t>
  </si>
  <si>
    <t>LEN</t>
  </si>
  <si>
    <t>Lennar Corp</t>
  </si>
  <si>
    <t>22488.854</t>
  </si>
  <si>
    <t>25952142563.429996</t>
  </si>
  <si>
    <t>9495</t>
  </si>
  <si>
    <t>18279581</t>
  </si>
  <si>
    <t>102830</t>
  </si>
  <si>
    <t>LOPE</t>
  </si>
  <si>
    <t>Grand Canyon Education Inc</t>
  </si>
  <si>
    <t>844.096</t>
  </si>
  <si>
    <t>4998614780.48</t>
  </si>
  <si>
    <t>4625</t>
  </si>
  <si>
    <t>1929086</t>
  </si>
  <si>
    <t>60255</t>
  </si>
  <si>
    <t>LVS</t>
  </si>
  <si>
    <t>Las Vegas Sands Corp</t>
  </si>
  <si>
    <t>3612</t>
  </si>
  <si>
    <t>48221404675.94</t>
  </si>
  <si>
    <t>24680118</t>
  </si>
  <si>
    <t>42228</t>
  </si>
  <si>
    <t>584</t>
  </si>
  <si>
    <t>LEG</t>
  </si>
  <si>
    <t>Leggett &amp; Platt Inc</t>
  </si>
  <si>
    <t>4280.2</t>
  </si>
  <si>
    <t>5871394372.25</t>
  </si>
  <si>
    <t>20400</t>
  </si>
  <si>
    <t>10204342</t>
  </si>
  <si>
    <t>36441</t>
  </si>
  <si>
    <t>280</t>
  </si>
  <si>
    <t>MAA</t>
  </si>
  <si>
    <t>Mid-America Apartment Communities Inc</t>
  </si>
  <si>
    <t>1677.984</t>
  </si>
  <si>
    <t>15647320827.98</t>
  </si>
  <si>
    <t>5735898</t>
  </si>
  <si>
    <t>46088</t>
  </si>
  <si>
    <t>LSXMA</t>
  </si>
  <si>
    <t>Liberty Media Corp-Liberty SiriusXM</t>
  </si>
  <si>
    <t>8040</t>
  </si>
  <si>
    <t>15237521868.060001</t>
  </si>
  <si>
    <t>LNT</t>
  </si>
  <si>
    <t>Alliant Energy Corp</t>
  </si>
  <si>
    <t>3416</t>
  </si>
  <si>
    <t>11754404591.999998</t>
  </si>
  <si>
    <t>3375</t>
  </si>
  <si>
    <t>7765384</t>
  </si>
  <si>
    <t>138044</t>
  </si>
  <si>
    <t>LNC</t>
  </si>
  <si>
    <t>Lincoln National Corp</t>
  </si>
  <si>
    <t>17439</t>
  </si>
  <si>
    <t>11279468591.56</t>
  </si>
  <si>
    <t>10966</t>
  </si>
  <si>
    <t>15412217</t>
  </si>
  <si>
    <t>79460</t>
  </si>
  <si>
    <t>LDOS</t>
  </si>
  <si>
    <t>Leidos Holdings Inc</t>
  </si>
  <si>
    <t>12297</t>
  </si>
  <si>
    <t>13206144661.71</t>
  </si>
  <si>
    <t>10671271</t>
  </si>
  <si>
    <t>103657</t>
  </si>
  <si>
    <t>LKQ</t>
  </si>
  <si>
    <t>LKQ Corp</t>
  </si>
  <si>
    <t>11628.83</t>
  </si>
  <si>
    <t>12262921908.769999</t>
  </si>
  <si>
    <t>6429072</t>
  </si>
  <si>
    <t>29945</t>
  </si>
  <si>
    <t>MAN</t>
  </si>
  <si>
    <t>ManpowerGroup Inc</t>
  </si>
  <si>
    <t>18001</t>
  </si>
  <si>
    <t>5364198449.320001</t>
  </si>
  <si>
    <t>12545932</t>
  </si>
  <si>
    <t>5625</t>
  </si>
  <si>
    <t>2230</t>
  </si>
  <si>
    <t>LOGM</t>
  </si>
  <si>
    <t>LogMeIn Inc</t>
  </si>
  <si>
    <t>1260.385</t>
  </si>
  <si>
    <t>3974</t>
  </si>
  <si>
    <t>8953840</t>
  </si>
  <si>
    <t>111065</t>
  </si>
  <si>
    <t>LOW</t>
  </si>
  <si>
    <t>Lowe's Cos Inc</t>
  </si>
  <si>
    <t>89597</t>
  </si>
  <si>
    <t>119269959999.99998</t>
  </si>
  <si>
    <t>14302791</t>
  </si>
  <si>
    <t>22921</t>
  </si>
  <si>
    <t>650</t>
  </si>
  <si>
    <t>2019-04-18</t>
  </si>
  <si>
    <t>LMT</t>
  </si>
  <si>
    <t>Lockheed Martin Corp</t>
  </si>
  <si>
    <t>65398</t>
  </si>
  <si>
    <t>94078339369.97</t>
  </si>
  <si>
    <t>114000</t>
  </si>
  <si>
    <t>30900000</t>
  </si>
  <si>
    <t>154883</t>
  </si>
  <si>
    <t>LUV</t>
  </si>
  <si>
    <t>Southwest Airlines Co</t>
  </si>
  <si>
    <t>9048</t>
  </si>
  <si>
    <t>35015360658.72</t>
  </si>
  <si>
    <t>56537</t>
  </si>
  <si>
    <t>8771124</t>
  </si>
  <si>
    <t>101302</t>
  </si>
  <si>
    <t>86.6</t>
  </si>
  <si>
    <t>MAC</t>
  </si>
  <si>
    <t>Macerich Co/The</t>
  </si>
  <si>
    <t>786.026</t>
  </si>
  <si>
    <t>2087820738.19</t>
  </si>
  <si>
    <t>670</t>
  </si>
  <si>
    <t>6943149</t>
  </si>
  <si>
    <t>94711</t>
  </si>
  <si>
    <t>MA</t>
  </si>
  <si>
    <t>Mastercard Inc</t>
  </si>
  <si>
    <t>15301</t>
  </si>
  <si>
    <t>359060750693.48004</t>
  </si>
  <si>
    <t>23249977</t>
  </si>
  <si>
    <t>138142</t>
  </si>
  <si>
    <t>MANH</t>
  </si>
  <si>
    <t>Manhattan Associates Inc</t>
  </si>
  <si>
    <t>586.372</t>
  </si>
  <si>
    <t>8097127303.0199995</t>
  </si>
  <si>
    <t>9186524</t>
  </si>
  <si>
    <t>90920</t>
  </si>
  <si>
    <t>LYV</t>
  </si>
  <si>
    <t>Live Nation Entertainment Inc</t>
  </si>
  <si>
    <t>1861.178</t>
  </si>
  <si>
    <t>20456350921.71</t>
  </si>
  <si>
    <t>10500</t>
  </si>
  <si>
    <t>14563122</t>
  </si>
  <si>
    <t>18333</t>
  </si>
  <si>
    <t>794</t>
  </si>
  <si>
    <t>LLY</t>
  </si>
  <si>
    <t>Eli Lilly &amp; Co</t>
  </si>
  <si>
    <t>24539.8</t>
  </si>
  <si>
    <t>196860637342.2</t>
  </si>
  <si>
    <t>21283242</t>
  </si>
  <si>
    <t>96290</t>
  </si>
  <si>
    <t>221</t>
  </si>
  <si>
    <t>LSTR</t>
  </si>
  <si>
    <t>Landstar System Inc</t>
  </si>
  <si>
    <t>4136.38</t>
  </si>
  <si>
    <t>6224414431.2</t>
  </si>
  <si>
    <t>1320</t>
  </si>
  <si>
    <t>2645790</t>
  </si>
  <si>
    <t>42125</t>
  </si>
  <si>
    <t>62.8</t>
  </si>
  <si>
    <t>LFUS</t>
  </si>
  <si>
    <t>Littelfuse Inc</t>
  </si>
  <si>
    <t>1445.695</t>
  </si>
  <si>
    <t>6535295111.099999</t>
  </si>
  <si>
    <t>3920145</t>
  </si>
  <si>
    <t>15671</t>
  </si>
  <si>
    <t>LULU</t>
  </si>
  <si>
    <t>Lululemon Athletica Inc</t>
  </si>
  <si>
    <t>3979.296</t>
  </si>
  <si>
    <t>41151630947.850006</t>
  </si>
  <si>
    <t>19779260</t>
  </si>
  <si>
    <t>22549</t>
  </si>
  <si>
    <t>877</t>
  </si>
  <si>
    <t>2019-04-24</t>
  </si>
  <si>
    <t>LNG</t>
  </si>
  <si>
    <t>Cheniere Energy Inc</t>
  </si>
  <si>
    <t>9358</t>
  </si>
  <si>
    <t>17265330688.5</t>
  </si>
  <si>
    <t>1519</t>
  </si>
  <si>
    <t>16789520</t>
  </si>
  <si>
    <t>182655</t>
  </si>
  <si>
    <t>91.9</t>
  </si>
  <si>
    <t>LW</t>
  </si>
  <si>
    <t>3792.4</t>
  </si>
  <si>
    <t>11982090563.340002</t>
  </si>
  <si>
    <t>6837282</t>
  </si>
  <si>
    <t>55629</t>
  </si>
  <si>
    <t>2019-08-06</t>
  </si>
  <si>
    <t>LLL</t>
  </si>
  <si>
    <t>L3 Technologies Inc</t>
  </si>
  <si>
    <t>10244</t>
  </si>
  <si>
    <t>LYB</t>
  </si>
  <si>
    <t>LyondellBasell Industries NV</t>
  </si>
  <si>
    <t>27753</t>
  </si>
  <si>
    <t>35411368496.840004</t>
  </si>
  <si>
    <t>19200</t>
  </si>
  <si>
    <t>15943313</t>
  </si>
  <si>
    <t>86466</t>
  </si>
  <si>
    <t>184</t>
  </si>
  <si>
    <t>M</t>
  </si>
  <si>
    <t>Macy's Inc</t>
  </si>
  <si>
    <t>18097</t>
  </si>
  <si>
    <t>4998694334.900001</t>
  </si>
  <si>
    <t>123000</t>
  </si>
  <si>
    <t>12733691</t>
  </si>
  <si>
    <t>21885</t>
  </si>
  <si>
    <t>582</t>
  </si>
  <si>
    <t>2019-04-03</t>
  </si>
  <si>
    <t>LIN</t>
  </si>
  <si>
    <t>Linde PLC</t>
  </si>
  <si>
    <t>27243</t>
  </si>
  <si>
    <t>130558141717.75</t>
  </si>
  <si>
    <t>80820</t>
  </si>
  <si>
    <t>22475878</t>
  </si>
  <si>
    <t>43216</t>
  </si>
  <si>
    <t>520</t>
  </si>
  <si>
    <t>MAR</t>
  </si>
  <si>
    <t>Marriott International Inc/MD</t>
  </si>
  <si>
    <t>10571</t>
  </si>
  <si>
    <t>48480450576</t>
  </si>
  <si>
    <t>13435887</t>
  </si>
  <si>
    <t>38878</t>
  </si>
  <si>
    <t>MAT</t>
  </si>
  <si>
    <t>Mattel Inc</t>
  </si>
  <si>
    <t>4583.7</t>
  </si>
  <si>
    <t>7078290773.539999</t>
  </si>
  <si>
    <t>15514997</t>
  </si>
  <si>
    <t>5526</t>
  </si>
  <si>
    <t>2808</t>
  </si>
  <si>
    <t>LB</t>
  </si>
  <si>
    <t>L Brands Inc</t>
  </si>
  <si>
    <t>11846.891</t>
  </si>
  <si>
    <t>15562955185.480001</t>
  </si>
  <si>
    <t>25500</t>
  </si>
  <si>
    <t>4553310</t>
  </si>
  <si>
    <t>14186</t>
  </si>
  <si>
    <t>321</t>
  </si>
  <si>
    <t>LPT</t>
  </si>
  <si>
    <t>Liberty Property Trust</t>
  </si>
  <si>
    <t>704.889</t>
  </si>
  <si>
    <t>271</t>
  </si>
  <si>
    <t>LII</t>
  </si>
  <si>
    <t>Lennox International Inc</t>
  </si>
  <si>
    <t>3634.1</t>
  </si>
  <si>
    <t>10643506679.55</t>
  </si>
  <si>
    <t>10300</t>
  </si>
  <si>
    <t>13231690</t>
  </si>
  <si>
    <t>70513</t>
  </si>
  <si>
    <t>LECO</t>
  </si>
  <si>
    <t>Lincoln Electric Holdings Inc</t>
  </si>
  <si>
    <t>2655.4</t>
  </si>
  <si>
    <t>7172569967.92</t>
  </si>
  <si>
    <t>10700</t>
  </si>
  <si>
    <t>6981969</t>
  </si>
  <si>
    <t>45062</t>
  </si>
  <si>
    <t>155</t>
  </si>
  <si>
    <t>MMM</t>
  </si>
  <si>
    <t>3M Co</t>
  </si>
  <si>
    <t>32184</t>
  </si>
  <si>
    <t>102309597000</t>
  </si>
  <si>
    <t>94987</t>
  </si>
  <si>
    <t>18321566</t>
  </si>
  <si>
    <t>57494</t>
  </si>
  <si>
    <t>MKSI</t>
  </si>
  <si>
    <t>MKS Instruments Inc</t>
  </si>
  <si>
    <t>2330</t>
  </si>
  <si>
    <t>9274554718.1</t>
  </si>
  <si>
    <t>9669644</t>
  </si>
  <si>
    <t>79505</t>
  </si>
  <si>
    <t>MKL</t>
  </si>
  <si>
    <t>Markel Corp</t>
  </si>
  <si>
    <t>9735.066</t>
  </si>
  <si>
    <t>15458959793.890001</t>
  </si>
  <si>
    <t>18900</t>
  </si>
  <si>
    <t>4853777</t>
  </si>
  <si>
    <t>39303</t>
  </si>
  <si>
    <t>123.5</t>
  </si>
  <si>
    <t>MET</t>
  </si>
  <si>
    <t>MetLife Inc</t>
  </si>
  <si>
    <t>67842</t>
  </si>
  <si>
    <t>52506781810.14</t>
  </si>
  <si>
    <t>46500</t>
  </si>
  <si>
    <t>14709539</t>
  </si>
  <si>
    <t>77359</t>
  </si>
  <si>
    <t>MDU</t>
  </si>
  <si>
    <t>MDU Resources Group Inc</t>
  </si>
  <si>
    <t>5532.75</t>
  </si>
  <si>
    <t>5744963236.05</t>
  </si>
  <si>
    <t>12994</t>
  </si>
  <si>
    <t>6144355</t>
  </si>
  <si>
    <t>63768</t>
  </si>
  <si>
    <t>MCK</t>
  </si>
  <si>
    <t>McKesson Corp</t>
  </si>
  <si>
    <t>231051</t>
  </si>
  <si>
    <t>27515274315.579998</t>
  </si>
  <si>
    <t>17400207</t>
  </si>
  <si>
    <t>38026</t>
  </si>
  <si>
    <t>458</t>
  </si>
  <si>
    <t>2019-06-21</t>
  </si>
  <si>
    <t>MD</t>
  </si>
  <si>
    <t>MEDNAX Inc</t>
  </si>
  <si>
    <t>1733.951</t>
  </si>
  <si>
    <t>2101405255.44</t>
  </si>
  <si>
    <t>3600</t>
  </si>
  <si>
    <t>8066275</t>
  </si>
  <si>
    <t>98094</t>
  </si>
  <si>
    <t>MLM</t>
  </si>
  <si>
    <t>Martin Marietta Materials Inc</t>
  </si>
  <si>
    <t>4729.9</t>
  </si>
  <si>
    <t>21788536762.75</t>
  </si>
  <si>
    <t>8700</t>
  </si>
  <si>
    <t>12198358</t>
  </si>
  <si>
    <t>67956</t>
  </si>
  <si>
    <t>180</t>
  </si>
  <si>
    <t>MIDD</t>
  </si>
  <si>
    <t>Middleby Corp/The</t>
  </si>
  <si>
    <t>2513.257</t>
  </si>
  <si>
    <t>8586532171.999999</t>
  </si>
  <si>
    <t>9778</t>
  </si>
  <si>
    <t>7198183</t>
  </si>
  <si>
    <t>39153</t>
  </si>
  <si>
    <t>MHK</t>
  </si>
  <si>
    <t>Mohawk Industries Inc</t>
  </si>
  <si>
    <t>9552.197</t>
  </si>
  <si>
    <t>12668834261.6</t>
  </si>
  <si>
    <t>3126417</t>
  </si>
  <si>
    <t>42999</t>
  </si>
  <si>
    <t>MSGS</t>
  </si>
  <si>
    <t>Madison Square Garden Co/The</t>
  </si>
  <si>
    <t>603.319</t>
  </si>
  <si>
    <t>450</t>
  </si>
  <si>
    <t>54116491</t>
  </si>
  <si>
    <t>18650</t>
  </si>
  <si>
    <t>2902</t>
  </si>
  <si>
    <t>2019-10-25</t>
  </si>
  <si>
    <t>MCO</t>
  </si>
  <si>
    <t>5371</t>
  </si>
  <si>
    <t>52462840000</t>
  </si>
  <si>
    <t>11490</t>
  </si>
  <si>
    <t>13751632</t>
  </si>
  <si>
    <t>87393</t>
  </si>
  <si>
    <t>2020-02-24</t>
  </si>
  <si>
    <t>MSFT</t>
  </si>
  <si>
    <t>Microsoft Corp</t>
  </si>
  <si>
    <t>143015</t>
  </si>
  <si>
    <t>1781923897111.42</t>
  </si>
  <si>
    <t>163000</t>
  </si>
  <si>
    <t>42910215</t>
  </si>
  <si>
    <t>172512</t>
  </si>
  <si>
    <t>2019-10-16</t>
  </si>
  <si>
    <t>MRO</t>
  </si>
  <si>
    <t>Marathon Oil Corp</t>
  </si>
  <si>
    <t>8916558664.400002</t>
  </si>
  <si>
    <t>1672</t>
  </si>
  <si>
    <t>14050851</t>
  </si>
  <si>
    <t>144720</t>
  </si>
  <si>
    <t>MDLZ</t>
  </si>
  <si>
    <t>Mondelez International Inc</t>
  </si>
  <si>
    <t>26581</t>
  </si>
  <si>
    <t>76084732438.92001</t>
  </si>
  <si>
    <t>79000</t>
  </si>
  <si>
    <t>18115449</t>
  </si>
  <si>
    <t>32280</t>
  </si>
  <si>
    <t>561</t>
  </si>
  <si>
    <t>MOS</t>
  </si>
  <si>
    <t>Mosaic Co/The</t>
  </si>
  <si>
    <t>8681.7</t>
  </si>
  <si>
    <t>11706402400.96</t>
  </si>
  <si>
    <t>12617</t>
  </si>
  <si>
    <t>9767104</t>
  </si>
  <si>
    <t>37234</t>
  </si>
  <si>
    <t>262</t>
  </si>
  <si>
    <t>MORN</t>
  </si>
  <si>
    <t>Morningstar Inc</t>
  </si>
  <si>
    <t>1389.5</t>
  </si>
  <si>
    <t>9907202325.599998</t>
  </si>
  <si>
    <t>7979</t>
  </si>
  <si>
    <t>3960682</t>
  </si>
  <si>
    <t>83455</t>
  </si>
  <si>
    <t>MSI</t>
  </si>
  <si>
    <t>Motorola Solutions Inc</t>
  </si>
  <si>
    <t>7414</t>
  </si>
  <si>
    <t>30440305466.46</t>
  </si>
  <si>
    <t>23619990</t>
  </si>
  <si>
    <t>93750</t>
  </si>
  <si>
    <t>NAVI</t>
  </si>
  <si>
    <t>Navient Corp</t>
  </si>
  <si>
    <t>3734</t>
  </si>
  <si>
    <t>2370654065.7</t>
  </si>
  <si>
    <t>5560</t>
  </si>
  <si>
    <t>7793321</t>
  </si>
  <si>
    <t>46126</t>
  </si>
  <si>
    <t>MTN</t>
  </si>
  <si>
    <t>Vail Resorts Inc</t>
  </si>
  <si>
    <t>1963.704</t>
  </si>
  <si>
    <t>12639805861.9</t>
  </si>
  <si>
    <t>7100</t>
  </si>
  <si>
    <t>3624696</t>
  </si>
  <si>
    <t>14884</t>
  </si>
  <si>
    <t>2019-10-21</t>
  </si>
  <si>
    <t>MFA</t>
  </si>
  <si>
    <t>MFA Financial Inc</t>
  </si>
  <si>
    <t>359.384</t>
  </si>
  <si>
    <t>1846660471.6950002</t>
  </si>
  <si>
    <t>65</t>
  </si>
  <si>
    <t>5351445</t>
  </si>
  <si>
    <t>206500</t>
  </si>
  <si>
    <t>25.9</t>
  </si>
  <si>
    <t>MU</t>
  </si>
  <si>
    <t>Micron Technology Inc</t>
  </si>
  <si>
    <t>21435</t>
  </si>
  <si>
    <t>105244613967.36</t>
  </si>
  <si>
    <t>16944751</t>
  </si>
  <si>
    <t>60796</t>
  </si>
  <si>
    <t>MTCH</t>
  </si>
  <si>
    <t>Match Group Inc</t>
  </si>
  <si>
    <t>2391.269</t>
  </si>
  <si>
    <t>42166707361.53001</t>
  </si>
  <si>
    <t>1880</t>
  </si>
  <si>
    <t>3361203</t>
  </si>
  <si>
    <t>102949</t>
  </si>
  <si>
    <t>33</t>
  </si>
  <si>
    <t>MSM</t>
  </si>
  <si>
    <t>MSC Industrial Direct Co Inc</t>
  </si>
  <si>
    <t>3192.399</t>
  </si>
  <si>
    <t>4896076536.72</t>
  </si>
  <si>
    <t>6315</t>
  </si>
  <si>
    <t>3871786</t>
  </si>
  <si>
    <t>54425</t>
  </si>
  <si>
    <t>MPW</t>
  </si>
  <si>
    <t>Medical Properties Trust Inc</t>
  </si>
  <si>
    <t>1249.238</t>
  </si>
  <si>
    <t>12729503327.205</t>
  </si>
  <si>
    <t>17253436</t>
  </si>
  <si>
    <t>175927</t>
  </si>
  <si>
    <t>MCY</t>
  </si>
  <si>
    <t>Mercury General Corp</t>
  </si>
  <si>
    <t>3784.511</t>
  </si>
  <si>
    <t>3308729191.0700006</t>
  </si>
  <si>
    <t>4300</t>
  </si>
  <si>
    <t>1706295</t>
  </si>
  <si>
    <t>61343</t>
  </si>
  <si>
    <t>NATI</t>
  </si>
  <si>
    <t>National Instruments Corp</t>
  </si>
  <si>
    <t>1286.671</t>
  </si>
  <si>
    <t>5968379944.25</t>
  </si>
  <si>
    <t>8487974</t>
  </si>
  <si>
    <t>49581</t>
  </si>
  <si>
    <t>171</t>
  </si>
  <si>
    <t>MPWR</t>
  </si>
  <si>
    <t>Monolithic Power Systems Inc</t>
  </si>
  <si>
    <t>844.452</t>
  </si>
  <si>
    <t>17336808330</t>
  </si>
  <si>
    <t>2000</t>
  </si>
  <si>
    <t>9356946</t>
  </si>
  <si>
    <t>36848</t>
  </si>
  <si>
    <t>MKTX</t>
  </si>
  <si>
    <t>MarketAxess Holdings Inc</t>
  </si>
  <si>
    <t>689.125</t>
  </si>
  <si>
    <t>21765938139.45</t>
  </si>
  <si>
    <t>606</t>
  </si>
  <si>
    <t>3844232</t>
  </si>
  <si>
    <t>140455</t>
  </si>
  <si>
    <t>27</t>
  </si>
  <si>
    <t>2019-04-29</t>
  </si>
  <si>
    <t>MCHP</t>
  </si>
  <si>
    <t>Microchip Technology Inc</t>
  </si>
  <si>
    <t>5274.2</t>
  </si>
  <si>
    <t>41691183782.855</t>
  </si>
  <si>
    <t>12864939</t>
  </si>
  <si>
    <t>41125</t>
  </si>
  <si>
    <t>313</t>
  </si>
  <si>
    <t>2019-07-15</t>
  </si>
  <si>
    <t>MXIM</t>
  </si>
  <si>
    <t>Maxim Integrated Products Inc</t>
  </si>
  <si>
    <t>2191.395</t>
  </si>
  <si>
    <t>25040396479.14</t>
  </si>
  <si>
    <t>7115</t>
  </si>
  <si>
    <t>9143785</t>
  </si>
  <si>
    <t>32372</t>
  </si>
  <si>
    <t>282</t>
  </si>
  <si>
    <t>MS</t>
  </si>
  <si>
    <t>52047</t>
  </si>
  <si>
    <t>147837018585.4</t>
  </si>
  <si>
    <t>68000</t>
  </si>
  <si>
    <t>31642395</t>
  </si>
  <si>
    <t>127414</t>
  </si>
  <si>
    <t>248</t>
  </si>
  <si>
    <t>MSCI</t>
  </si>
  <si>
    <t>1695.39</t>
  </si>
  <si>
    <t>34331233573.679993</t>
  </si>
  <si>
    <t>3633</t>
  </si>
  <si>
    <t>9255960</t>
  </si>
  <si>
    <t>55857</t>
  </si>
  <si>
    <t>MIC</t>
  </si>
  <si>
    <t>Macquarie Infrastructure Corp</t>
  </si>
  <si>
    <t>847</t>
  </si>
  <si>
    <t>2796680832</t>
  </si>
  <si>
    <t>1763</t>
  </si>
  <si>
    <t>2921211</t>
  </si>
  <si>
    <t>49827</t>
  </si>
  <si>
    <t>58.6</t>
  </si>
  <si>
    <t>MTD</t>
  </si>
  <si>
    <t>Mettler-Toledo International Inc</t>
  </si>
  <si>
    <t>3085.177</t>
  </si>
  <si>
    <t>26663173432.999996</t>
  </si>
  <si>
    <t>8755320</t>
  </si>
  <si>
    <t>39445</t>
  </si>
  <si>
    <t>222</t>
  </si>
  <si>
    <t>MO</t>
  </si>
  <si>
    <t>20841</t>
  </si>
  <si>
    <t>83352937533.63</t>
  </si>
  <si>
    <t>8294</t>
  </si>
  <si>
    <t>15439987</t>
  </si>
  <si>
    <t>142246</t>
  </si>
  <si>
    <t>MGM</t>
  </si>
  <si>
    <t>5162.082</t>
  </si>
  <si>
    <t>19007317365.55</t>
  </si>
  <si>
    <t>13146352</t>
  </si>
  <si>
    <t>38954</t>
  </si>
  <si>
    <t>337</t>
  </si>
  <si>
    <t>MUR</t>
  </si>
  <si>
    <t>Murphy Oil Corp</t>
  </si>
  <si>
    <t>1967.341</t>
  </si>
  <si>
    <t>2598888735.0000005</t>
  </si>
  <si>
    <t>822</t>
  </si>
  <si>
    <t>18804373</t>
  </si>
  <si>
    <t>136024</t>
  </si>
  <si>
    <t>138</t>
  </si>
  <si>
    <t>MIK</t>
  </si>
  <si>
    <t>Michaels Cos Inc/The</t>
  </si>
  <si>
    <t>5072.037</t>
  </si>
  <si>
    <t>2284137765</t>
  </si>
  <si>
    <t>10472847</t>
  </si>
  <si>
    <t>11440</t>
  </si>
  <si>
    <t>915</t>
  </si>
  <si>
    <t>MOH</t>
  </si>
  <si>
    <t>Molina Healthcare Inc</t>
  </si>
  <si>
    <t>19423</t>
  </si>
  <si>
    <t>12990840000</t>
  </si>
  <si>
    <t>18025074</t>
  </si>
  <si>
    <t>62227</t>
  </si>
  <si>
    <t>290</t>
  </si>
  <si>
    <t>MTB</t>
  </si>
  <si>
    <t>M&amp;T Bank Corp</t>
  </si>
  <si>
    <t>6281.156</t>
  </si>
  <si>
    <t>19887217123.2</t>
  </si>
  <si>
    <t>17373</t>
  </si>
  <si>
    <t>5704703</t>
  </si>
  <si>
    <t>66768</t>
  </si>
  <si>
    <t>MNST</t>
  </si>
  <si>
    <t>Monster Beverage Corp</t>
  </si>
  <si>
    <t>4598.638</t>
  </si>
  <si>
    <t>46213768470</t>
  </si>
  <si>
    <t>2655</t>
  </si>
  <si>
    <t>13982434</t>
  </si>
  <si>
    <t>55169</t>
  </si>
  <si>
    <t>253</t>
  </si>
  <si>
    <t>MRVL</t>
  </si>
  <si>
    <t>Marvell Technology Group Ltd</t>
  </si>
  <si>
    <t>2699.161</t>
  </si>
  <si>
    <t>32723377999.999996</t>
  </si>
  <si>
    <t>5633</t>
  </si>
  <si>
    <t>7166309</t>
  </si>
  <si>
    <t>162933</t>
  </si>
  <si>
    <t>44</t>
  </si>
  <si>
    <t>2019-05-17</t>
  </si>
  <si>
    <t>MKC</t>
  </si>
  <si>
    <t>McCormick &amp; Co Inc/MD</t>
  </si>
  <si>
    <t>5601.3</t>
  </si>
  <si>
    <t>22488683415.829998</t>
  </si>
  <si>
    <t>12769184</t>
  </si>
  <si>
    <t>31603</t>
  </si>
  <si>
    <t>404</t>
  </si>
  <si>
    <t>2020-02-14</t>
  </si>
  <si>
    <t>MMC</t>
  </si>
  <si>
    <t>Marsh &amp; McLennan Cos Inc</t>
  </si>
  <si>
    <t>17224</t>
  </si>
  <si>
    <t>59437500174.56</t>
  </si>
  <si>
    <t>20331697</t>
  </si>
  <si>
    <t>67826</t>
  </si>
  <si>
    <t>300</t>
  </si>
  <si>
    <t>MYL</t>
  </si>
  <si>
    <t>Mylan NV</t>
  </si>
  <si>
    <t>18526417</t>
  </si>
  <si>
    <t>43367</t>
  </si>
  <si>
    <t>427</t>
  </si>
  <si>
    <t>MRK</t>
  </si>
  <si>
    <t>Merck &amp; Co Inc</t>
  </si>
  <si>
    <t>47994</t>
  </si>
  <si>
    <t>184991378487.48</t>
  </si>
  <si>
    <t>27648475</t>
  </si>
  <si>
    <t>95621</t>
  </si>
  <si>
    <t>289</t>
  </si>
  <si>
    <t>MDT</t>
  </si>
  <si>
    <t>Medtronic PLC</t>
  </si>
  <si>
    <t>28913</t>
  </si>
  <si>
    <t>159500129130.93</t>
  </si>
  <si>
    <t>90000</t>
  </si>
  <si>
    <t>17796325</t>
  </si>
  <si>
    <t>74206</t>
  </si>
  <si>
    <t>MPC</t>
  </si>
  <si>
    <t>Marathon Petroleum Corp</t>
  </si>
  <si>
    <t>69779</t>
  </si>
  <si>
    <t>36477903900.420006</t>
  </si>
  <si>
    <t>60910</t>
  </si>
  <si>
    <t>24129164</t>
  </si>
  <si>
    <t>27507</t>
  </si>
  <si>
    <t>MRNA</t>
  </si>
  <si>
    <t>Moderna Inc</t>
  </si>
  <si>
    <t>803.395</t>
  </si>
  <si>
    <t>58550252979.72</t>
  </si>
  <si>
    <t>OGE</t>
  </si>
  <si>
    <t>OGE Energy Corp</t>
  </si>
  <si>
    <t>2122.3</t>
  </si>
  <si>
    <t>6019107028.66</t>
  </si>
  <si>
    <t>2360</t>
  </si>
  <si>
    <t>6447313</t>
  </si>
  <si>
    <t>110779</t>
  </si>
  <si>
    <t>NWSA</t>
  </si>
  <si>
    <t>News Corp</t>
  </si>
  <si>
    <t>9008</t>
  </si>
  <si>
    <t>14091064851.24</t>
  </si>
  <si>
    <t>23500</t>
  </si>
  <si>
    <t>14747659</t>
  </si>
  <si>
    <t>64666</t>
  </si>
  <si>
    <t>228</t>
  </si>
  <si>
    <t>2019-10-07</t>
  </si>
  <si>
    <t>O</t>
  </si>
  <si>
    <t>Realty Income Corp</t>
  </si>
  <si>
    <t>1651.625</t>
  </si>
  <si>
    <t>22866444079.64</t>
  </si>
  <si>
    <t>7538883</t>
  </si>
  <si>
    <t>99644</t>
  </si>
  <si>
    <t>NCR</t>
  </si>
  <si>
    <t>NCR Corp</t>
  </si>
  <si>
    <t>6207</t>
  </si>
  <si>
    <t>4654978000</t>
  </si>
  <si>
    <t>36000</t>
  </si>
  <si>
    <t>12780572</t>
  </si>
  <si>
    <t>54281</t>
  </si>
  <si>
    <t>235</t>
  </si>
  <si>
    <t>NUAN</t>
  </si>
  <si>
    <t>Nuance Communications Inc</t>
  </si>
  <si>
    <t>1478.899</t>
  </si>
  <si>
    <t>12853357564.32</t>
  </si>
  <si>
    <t>12582183</t>
  </si>
  <si>
    <t>50397</t>
  </si>
  <si>
    <t>2019-12-13</t>
  </si>
  <si>
    <t>NEE</t>
  </si>
  <si>
    <t>NextEra Energy Inc</t>
  </si>
  <si>
    <t>17997</t>
  </si>
  <si>
    <t>147754952275.98</t>
  </si>
  <si>
    <t>21877597</t>
  </si>
  <si>
    <t>129735</t>
  </si>
  <si>
    <t>NDSN</t>
  </si>
  <si>
    <t>Nordson Corp</t>
  </si>
  <si>
    <t>2121.1</t>
  </si>
  <si>
    <t>11377814646</t>
  </si>
  <si>
    <t>7555</t>
  </si>
  <si>
    <t>3437271</t>
  </si>
  <si>
    <t>57335</t>
  </si>
  <si>
    <t>NVR</t>
  </si>
  <si>
    <t>NVR Inc</t>
  </si>
  <si>
    <t>7536.923</t>
  </si>
  <si>
    <t>17043794406.38</t>
  </si>
  <si>
    <t>6100</t>
  </si>
  <si>
    <t>3987000</t>
  </si>
  <si>
    <t>78448</t>
  </si>
  <si>
    <t>51</t>
  </si>
  <si>
    <t>NWL</t>
  </si>
  <si>
    <t>Newell Brands Inc</t>
  </si>
  <si>
    <t>9385</t>
  </si>
  <si>
    <t>10075758000.000002</t>
  </si>
  <si>
    <t>8624805</t>
  </si>
  <si>
    <t>31704</t>
  </si>
  <si>
    <t>NLY</t>
  </si>
  <si>
    <t>Annaly Capital Management Inc</t>
  </si>
  <si>
    <t>367.696</t>
  </si>
  <si>
    <t>11831334584.760002</t>
  </si>
  <si>
    <t>NTAP</t>
  </si>
  <si>
    <t>NetApp Inc</t>
  </si>
  <si>
    <t>5412</t>
  </si>
  <si>
    <t>14493208224.56</t>
  </si>
  <si>
    <t>10800</t>
  </si>
  <si>
    <t>13164969</t>
  </si>
  <si>
    <t>198620</t>
  </si>
  <si>
    <t>2019-08-02</t>
  </si>
  <si>
    <t>NBR</t>
  </si>
  <si>
    <t>Nabors Industries Ltd</t>
  </si>
  <si>
    <t>2134.043</t>
  </si>
  <si>
    <t>845217060.3</t>
  </si>
  <si>
    <t>NBL</t>
  </si>
  <si>
    <t>Noble Energy Inc</t>
  </si>
  <si>
    <t>4470</t>
  </si>
  <si>
    <t>2282</t>
  </si>
  <si>
    <t>13038313</t>
  </si>
  <si>
    <t>142118</t>
  </si>
  <si>
    <t>NVT</t>
  </si>
  <si>
    <t>nVent Electric PLC</t>
  </si>
  <si>
    <t>1998.6</t>
  </si>
  <si>
    <t>4537551628.06</t>
  </si>
  <si>
    <t>5999443</t>
  </si>
  <si>
    <t>49796</t>
  </si>
  <si>
    <t>NOV</t>
  </si>
  <si>
    <t>National Oilwell Varco Inc</t>
  </si>
  <si>
    <t>6090</t>
  </si>
  <si>
    <t>6067741790.610001</t>
  </si>
  <si>
    <t>35479</t>
  </si>
  <si>
    <t>9253961</t>
  </si>
  <si>
    <t>51374</t>
  </si>
  <si>
    <t>OI</t>
  </si>
  <si>
    <t>Owens-Illinois Inc</t>
  </si>
  <si>
    <t>6091</t>
  </si>
  <si>
    <t>1914476625.92</t>
  </si>
  <si>
    <t>OLN</t>
  </si>
  <si>
    <t>Olin Corp</t>
  </si>
  <si>
    <t>5758</t>
  </si>
  <si>
    <t>5072532677.28</t>
  </si>
  <si>
    <t>7154041</t>
  </si>
  <si>
    <t>107139</t>
  </si>
  <si>
    <t>66.77</t>
  </si>
  <si>
    <t>NOC</t>
  </si>
  <si>
    <t>Northrop Grumman Corp</t>
  </si>
  <si>
    <t>36799</t>
  </si>
  <si>
    <t>49213599772.96</t>
  </si>
  <si>
    <t>20307994</t>
  </si>
  <si>
    <t>114667</t>
  </si>
  <si>
    <t>NSC</t>
  </si>
  <si>
    <t>Norfolk Southern Corp</t>
  </si>
  <si>
    <t>9789</t>
  </si>
  <si>
    <t>64421362162.82</t>
  </si>
  <si>
    <t>20156</t>
  </si>
  <si>
    <t>16655786</t>
  </si>
  <si>
    <t>108348</t>
  </si>
  <si>
    <t>NTRS</t>
  </si>
  <si>
    <t>Northern Trust Corp</t>
  </si>
  <si>
    <t>6301.1</t>
  </si>
  <si>
    <t>20479386796.11</t>
  </si>
  <si>
    <t>19800</t>
  </si>
  <si>
    <t>9459768</t>
  </si>
  <si>
    <t>76636</t>
  </si>
  <si>
    <t>OHI</t>
  </si>
  <si>
    <t>Omega Healthcare Investors Inc</t>
  </si>
  <si>
    <t>892.381</t>
  </si>
  <si>
    <t>8835311946.079998</t>
  </si>
  <si>
    <t>7287348</t>
  </si>
  <si>
    <t>194570</t>
  </si>
  <si>
    <t>37.5</t>
  </si>
  <si>
    <t>NRG</t>
  </si>
  <si>
    <t>NRG Energy Inc</t>
  </si>
  <si>
    <t>9093</t>
  </si>
  <si>
    <t>10249948402.98</t>
  </si>
  <si>
    <t>4577</t>
  </si>
  <si>
    <t>9146053</t>
  </si>
  <si>
    <t>114883</t>
  </si>
  <si>
    <t>NNN</t>
  </si>
  <si>
    <t>National Retail Properties Inc</t>
  </si>
  <si>
    <t>660.681</t>
  </si>
  <si>
    <t>7775105888.36</t>
  </si>
  <si>
    <t>6307897</t>
  </si>
  <si>
    <t>98819</t>
  </si>
  <si>
    <t>OLED</t>
  </si>
  <si>
    <t>Universal Display Corp</t>
  </si>
  <si>
    <t>428.867</t>
  </si>
  <si>
    <t>10171370906.19</t>
  </si>
  <si>
    <t>12733442</t>
  </si>
  <si>
    <t>126469</t>
  </si>
  <si>
    <t>NFLX</t>
  </si>
  <si>
    <t>Netflix Inc</t>
  </si>
  <si>
    <t>24996.056</t>
  </si>
  <si>
    <t>241506356870.68997</t>
  </si>
  <si>
    <t>9400</t>
  </si>
  <si>
    <t>38577129</t>
  </si>
  <si>
    <t>202931</t>
  </si>
  <si>
    <t>NEM</t>
  </si>
  <si>
    <t>Newmont Goldcorp Corp</t>
  </si>
  <si>
    <t>11497</t>
  </si>
  <si>
    <t>44105316829.53</t>
  </si>
  <si>
    <t>9098908</t>
  </si>
  <si>
    <t>83522</t>
  </si>
  <si>
    <t>NI</t>
  </si>
  <si>
    <t>NiSource Inc</t>
  </si>
  <si>
    <t>4681.7</t>
  </si>
  <si>
    <t>8613076447.78</t>
  </si>
  <si>
    <t>7301</t>
  </si>
  <si>
    <t>6628690</t>
  </si>
  <si>
    <t>110318</t>
  </si>
  <si>
    <t>NDAQ</t>
  </si>
  <si>
    <t>Nasdaq Inc</t>
  </si>
  <si>
    <t>2903</t>
  </si>
  <si>
    <t>23241128263.02</t>
  </si>
  <si>
    <t>4830</t>
  </si>
  <si>
    <t>13869051</t>
  </si>
  <si>
    <t>120822</t>
  </si>
  <si>
    <t>115</t>
  </si>
  <si>
    <t>NRZ</t>
  </si>
  <si>
    <t>New Residential Investment Corp</t>
  </si>
  <si>
    <t>579.331</t>
  </si>
  <si>
    <t>4398924974.115</t>
  </si>
  <si>
    <t>5471</t>
  </si>
  <si>
    <t>ODFL</t>
  </si>
  <si>
    <t>Old Dominion Freight Line Inc</t>
  </si>
  <si>
    <t>4015.129</t>
  </si>
  <si>
    <t>25515677620.2</t>
  </si>
  <si>
    <t>19779</t>
  </si>
  <si>
    <t>7344950</t>
  </si>
  <si>
    <t>81583</t>
  </si>
  <si>
    <t>NVDA</t>
  </si>
  <si>
    <t>NVIDIA Corp</t>
  </si>
  <si>
    <t>16675</t>
  </si>
  <si>
    <t>336777800000.00006</t>
  </si>
  <si>
    <t>13532</t>
  </si>
  <si>
    <t>13642838</t>
  </si>
  <si>
    <t>155035</t>
  </si>
  <si>
    <t>2019-04-01</t>
  </si>
  <si>
    <t>NEU</t>
  </si>
  <si>
    <t>NewMarket Corp</t>
  </si>
  <si>
    <t>2010.931</t>
  </si>
  <si>
    <t>4177522528.4199996</t>
  </si>
  <si>
    <t>2105</t>
  </si>
  <si>
    <t>3183198</t>
  </si>
  <si>
    <t>146806</t>
  </si>
  <si>
    <t>22</t>
  </si>
  <si>
    <t>NKE</t>
  </si>
  <si>
    <t>NIKE Inc</t>
  </si>
  <si>
    <t>37403</t>
  </si>
  <si>
    <t>216578197711.18</t>
  </si>
  <si>
    <t>75400</t>
  </si>
  <si>
    <t>13968022</t>
  </si>
  <si>
    <t>25386</t>
  </si>
  <si>
    <t>550</t>
  </si>
  <si>
    <t>2019-07-23</t>
  </si>
  <si>
    <t>NTNX</t>
  </si>
  <si>
    <t>Nutanix Inc</t>
  </si>
  <si>
    <t>1307.682</t>
  </si>
  <si>
    <t>6199596885.88</t>
  </si>
  <si>
    <t>5340</t>
  </si>
  <si>
    <t>6943333</t>
  </si>
  <si>
    <t>179305</t>
  </si>
  <si>
    <t>38.7</t>
  </si>
  <si>
    <t>NOW</t>
  </si>
  <si>
    <t>ServiceNow Inc</t>
  </si>
  <si>
    <t>4519.484</t>
  </si>
  <si>
    <t>106323459000</t>
  </si>
  <si>
    <t>13096</t>
  </si>
  <si>
    <t>21561715</t>
  </si>
  <si>
    <t>223554</t>
  </si>
  <si>
    <t>NBIX</t>
  </si>
  <si>
    <t>Neurocrine Biosciences Inc</t>
  </si>
  <si>
    <t>1045.9</t>
  </si>
  <si>
    <t>10343195314.5</t>
  </si>
  <si>
    <t>845</t>
  </si>
  <si>
    <t>9450826</t>
  </si>
  <si>
    <t>257209</t>
  </si>
  <si>
    <t>OMC</t>
  </si>
  <si>
    <t>Omnicom Group Inc</t>
  </si>
  <si>
    <t>13171.1</t>
  </si>
  <si>
    <t>15218718524.199999</t>
  </si>
  <si>
    <t>64100</t>
  </si>
  <si>
    <t>19818780</t>
  </si>
  <si>
    <t>44059</t>
  </si>
  <si>
    <t>NFG</t>
  </si>
  <si>
    <t>National Fuel Gas Co</t>
  </si>
  <si>
    <t>1546.291</t>
  </si>
  <si>
    <t>4194430150.46</t>
  </si>
  <si>
    <t>2162</t>
  </si>
  <si>
    <t>4032786</t>
  </si>
  <si>
    <t>84849</t>
  </si>
  <si>
    <t>NCLH</t>
  </si>
  <si>
    <t>Norwegian Cruise Line Holdings Ltd</t>
  </si>
  <si>
    <t>1279.908</t>
  </si>
  <si>
    <t>9810102106.869999</t>
  </si>
  <si>
    <t>17808364</t>
  </si>
  <si>
    <t>16925</t>
  </si>
  <si>
    <t>1052</t>
  </si>
  <si>
    <t>NYCB</t>
  </si>
  <si>
    <t>New York Community Bancorp Inc</t>
  </si>
  <si>
    <t>1769.073</t>
  </si>
  <si>
    <t>5788649408.96</t>
  </si>
  <si>
    <t>2948</t>
  </si>
  <si>
    <t>7640224</t>
  </si>
  <si>
    <t>82420</t>
  </si>
  <si>
    <t>OFC</t>
  </si>
  <si>
    <t>Corporate Office Properties Trust</t>
  </si>
  <si>
    <t>609.365</t>
  </si>
  <si>
    <t>2957096932.8399997</t>
  </si>
  <si>
    <t>406</t>
  </si>
  <si>
    <t>4319124</t>
  </si>
  <si>
    <t>104974</t>
  </si>
  <si>
    <t>41.1</t>
  </si>
  <si>
    <t>OKTA</t>
  </si>
  <si>
    <t>Okta Inc</t>
  </si>
  <si>
    <t>586.067</t>
  </si>
  <si>
    <t>34061231513.38</t>
  </si>
  <si>
    <t>2248</t>
  </si>
  <si>
    <t>2019-05-02</t>
  </si>
  <si>
    <t>NLSN</t>
  </si>
  <si>
    <t>Nielsen Holdings PLC</t>
  </si>
  <si>
    <t>6290</t>
  </si>
  <si>
    <t>8232783818.61</t>
  </si>
  <si>
    <t>12936400</t>
  </si>
  <si>
    <t>32646</t>
  </si>
  <si>
    <t>396</t>
  </si>
  <si>
    <t>OC</t>
  </si>
  <si>
    <t>Owens Corning</t>
  </si>
  <si>
    <t>7055</t>
  </si>
  <si>
    <t>8585076657.0599985</t>
  </si>
  <si>
    <t>6351566</t>
  </si>
  <si>
    <t>55090</t>
  </si>
  <si>
    <t>NKTR</t>
  </si>
  <si>
    <t>Nektar Therapeutics</t>
  </si>
  <si>
    <t>152.915</t>
  </si>
  <si>
    <t>4303140328.059999</t>
  </si>
  <si>
    <t>718</t>
  </si>
  <si>
    <t>9939250</t>
  </si>
  <si>
    <t>152663</t>
  </si>
  <si>
    <t>NUE</t>
  </si>
  <si>
    <t>Nucor Corp</t>
  </si>
  <si>
    <t>20139.658</t>
  </si>
  <si>
    <t>18347703018.480003</t>
  </si>
  <si>
    <t>26400</t>
  </si>
  <si>
    <t>19099582</t>
  </si>
  <si>
    <t>87573</t>
  </si>
  <si>
    <t>218</t>
  </si>
  <si>
    <t>NUS</t>
  </si>
  <si>
    <t>Nu Skin Enterprises Inc</t>
  </si>
  <si>
    <t>2581.934</t>
  </si>
  <si>
    <t>2641363047.4</t>
  </si>
  <si>
    <t>5000</t>
  </si>
  <si>
    <t>4570379</t>
  </si>
  <si>
    <t>3818</t>
  </si>
  <si>
    <t>1197</t>
  </si>
  <si>
    <t>OKE</t>
  </si>
  <si>
    <t>ONEOK Inc</t>
  </si>
  <si>
    <t>8542.242</t>
  </si>
  <si>
    <t>20914228965</t>
  </si>
  <si>
    <t>2886</t>
  </si>
  <si>
    <t>10945741</t>
  </si>
  <si>
    <t>136080</t>
  </si>
  <si>
    <t>NXPI</t>
  </si>
  <si>
    <t>NXP Semiconductors NV</t>
  </si>
  <si>
    <t>8612</t>
  </si>
  <si>
    <t>51243746733.01</t>
  </si>
  <si>
    <t>20558002</t>
  </si>
  <si>
    <t>50294</t>
  </si>
  <si>
    <t>409</t>
  </si>
  <si>
    <t>PFE</t>
  </si>
  <si>
    <t>Pfizer Inc</t>
  </si>
  <si>
    <t>41908</t>
  </si>
  <si>
    <t>188886422712.715</t>
  </si>
  <si>
    <t>17928963</t>
  </si>
  <si>
    <t>98972</t>
  </si>
  <si>
    <t>PCAR</t>
  </si>
  <si>
    <t>PACCAR Inc</t>
  </si>
  <si>
    <t>18728.5</t>
  </si>
  <si>
    <t>32140227004.800003</t>
  </si>
  <si>
    <t>26000</t>
  </si>
  <si>
    <t>7430608</t>
  </si>
  <si>
    <t>79282</t>
  </si>
  <si>
    <t>PE</t>
  </si>
  <si>
    <t>Parsley Energy Inc</t>
  </si>
  <si>
    <t>1903.33</t>
  </si>
  <si>
    <t>496</t>
  </si>
  <si>
    <t>6584555</t>
  </si>
  <si>
    <t>171503</t>
  </si>
  <si>
    <t>PANW</t>
  </si>
  <si>
    <t>Palo Alto Networks Inc</t>
  </si>
  <si>
    <t>3408.4</t>
  </si>
  <si>
    <t>35427425124.96</t>
  </si>
  <si>
    <t>8014</t>
  </si>
  <si>
    <t>23885839</t>
  </si>
  <si>
    <t>219722</t>
  </si>
  <si>
    <t>PAG</t>
  </si>
  <si>
    <t>Penske Automotive Group Inc</t>
  </si>
  <si>
    <t>20443.9</t>
  </si>
  <si>
    <t>5654693092.400001</t>
  </si>
  <si>
    <t>6893752</t>
  </si>
  <si>
    <t>44527</t>
  </si>
  <si>
    <t>PPC</t>
  </si>
  <si>
    <t>Pilgrim's Pride Corp</t>
  </si>
  <si>
    <t>12091.901</t>
  </si>
  <si>
    <t>5637314143.5</t>
  </si>
  <si>
    <t>56400</t>
  </si>
  <si>
    <t>4492122</t>
  </si>
  <si>
    <t>22600</t>
  </si>
  <si>
    <t>PBF</t>
  </si>
  <si>
    <t>PBF Energy Inc</t>
  </si>
  <si>
    <t>15115.9</t>
  </si>
  <si>
    <t>1756003949.54</t>
  </si>
  <si>
    <t>3442</t>
  </si>
  <si>
    <t>10149441</t>
  </si>
  <si>
    <t>160703</t>
  </si>
  <si>
    <t>PRAH</t>
  </si>
  <si>
    <t>PRA Health Sciences Inc</t>
  </si>
  <si>
    <t>3183.365</t>
  </si>
  <si>
    <t>9503453848.320002</t>
  </si>
  <si>
    <t>18100</t>
  </si>
  <si>
    <t>7160216</t>
  </si>
  <si>
    <t>66630</t>
  </si>
  <si>
    <t>107</t>
  </si>
  <si>
    <t>PG</t>
  </si>
  <si>
    <t>Procter &amp; Gamble Co/The</t>
  </si>
  <si>
    <t>70950</t>
  </si>
  <si>
    <t>307341635051.63995</t>
  </si>
  <si>
    <t>99000</t>
  </si>
  <si>
    <t>20498812</t>
  </si>
  <si>
    <t>66326</t>
  </si>
  <si>
    <t>309</t>
  </si>
  <si>
    <t>2019-08-23</t>
  </si>
  <si>
    <t>PACW</t>
  </si>
  <si>
    <t>PacWest Bancorp</t>
  </si>
  <si>
    <t>1249.551</t>
  </si>
  <si>
    <t>4396622970.360001</t>
  </si>
  <si>
    <t>1835</t>
  </si>
  <si>
    <t>7061107</t>
  </si>
  <si>
    <t>85821</t>
  </si>
  <si>
    <t>PKG</t>
  </si>
  <si>
    <t>Packaging Corp of America</t>
  </si>
  <si>
    <t>6658.2</t>
  </si>
  <si>
    <t>12817929686.38</t>
  </si>
  <si>
    <t>10338117</t>
  </si>
  <si>
    <t>71268</t>
  </si>
  <si>
    <t>125.5</t>
  </si>
  <si>
    <t>OMF</t>
  </si>
  <si>
    <t>OneMain Holdings Inc</t>
  </si>
  <si>
    <t>4933</t>
  </si>
  <si>
    <t>6455440716.099999</t>
  </si>
  <si>
    <t>8300</t>
  </si>
  <si>
    <t>9483399</t>
  </si>
  <si>
    <t>39567</t>
  </si>
  <si>
    <t>PKI</t>
  </si>
  <si>
    <t>PerkinElmer Inc</t>
  </si>
  <si>
    <t>3782.745</t>
  </si>
  <si>
    <t>14551084325.749998</t>
  </si>
  <si>
    <t>16481787</t>
  </si>
  <si>
    <t>46161</t>
  </si>
  <si>
    <t>357</t>
  </si>
  <si>
    <t>PNFP</t>
  </si>
  <si>
    <t>Pinnacle Financial Partners Inc</t>
  </si>
  <si>
    <t>1338.882</t>
  </si>
  <si>
    <t>6244986154.26</t>
  </si>
  <si>
    <t>4923891</t>
  </si>
  <si>
    <t>70266</t>
  </si>
  <si>
    <t>OZK</t>
  </si>
  <si>
    <t>Bank OZK</t>
  </si>
  <si>
    <t>1185.389</t>
  </si>
  <si>
    <t>5383945606.750001</t>
  </si>
  <si>
    <t>2652</t>
  </si>
  <si>
    <t>5135609</t>
  </si>
  <si>
    <t>41167</t>
  </si>
  <si>
    <t>125</t>
  </si>
  <si>
    <t>PEP</t>
  </si>
  <si>
    <t>PepsiCo Inc</t>
  </si>
  <si>
    <t>70372</t>
  </si>
  <si>
    <t>181363351945.86002</t>
  </si>
  <si>
    <t>291000</t>
  </si>
  <si>
    <t>16870817</t>
  </si>
  <si>
    <t>45896</t>
  </si>
  <si>
    <t>368</t>
  </si>
  <si>
    <t>ORCL</t>
  </si>
  <si>
    <t>Oracle Corp</t>
  </si>
  <si>
    <t>39068</t>
  </si>
  <si>
    <t>193540795159.99997</t>
  </si>
  <si>
    <t>135000</t>
  </si>
  <si>
    <t>2481646</t>
  </si>
  <si>
    <t>83813</t>
  </si>
  <si>
    <t>30</t>
  </si>
  <si>
    <t>OXY</t>
  </si>
  <si>
    <t>Occidental Petroleum Corp</t>
  </si>
  <si>
    <t>17809</t>
  </si>
  <si>
    <t>26172029802.21</t>
  </si>
  <si>
    <t>16017683</t>
  </si>
  <si>
    <t>185259</t>
  </si>
  <si>
    <t>ORI</t>
  </si>
  <si>
    <t>Old Republic International Corp</t>
  </si>
  <si>
    <t>7165.9</t>
  </si>
  <si>
    <t>6019769300.200001</t>
  </si>
  <si>
    <t>1646775</t>
  </si>
  <si>
    <t>82043</t>
  </si>
  <si>
    <t>20.1</t>
  </si>
  <si>
    <t>OSK</t>
  </si>
  <si>
    <t>Oshkosh Corp</t>
  </si>
  <si>
    <t>6856.8</t>
  </si>
  <si>
    <t>7501767253.900001</t>
  </si>
  <si>
    <t>10258166</t>
  </si>
  <si>
    <t>62619</t>
  </si>
  <si>
    <t>PNR</t>
  </si>
  <si>
    <t>Pentair PLC</t>
  </si>
  <si>
    <t>3017.8</t>
  </si>
  <si>
    <t>9600133883.31</t>
  </si>
  <si>
    <t>6413860</t>
  </si>
  <si>
    <t>59187</t>
  </si>
  <si>
    <t>PII</t>
  </si>
  <si>
    <t>Polaris Industries Inc</t>
  </si>
  <si>
    <t>7027.9</t>
  </si>
  <si>
    <t>7692371601.179999</t>
  </si>
  <si>
    <t>10158452</t>
  </si>
  <si>
    <t>49387</t>
  </si>
  <si>
    <t>205.7</t>
  </si>
  <si>
    <t>PH</t>
  </si>
  <si>
    <t>Parker-Hannifin Corp</t>
  </si>
  <si>
    <t>13695.52</t>
  </si>
  <si>
    <t>38400355775.850006</t>
  </si>
  <si>
    <t>50520</t>
  </si>
  <si>
    <t>17472500</t>
  </si>
  <si>
    <t>57282</t>
  </si>
  <si>
    <t>305</t>
  </si>
  <si>
    <t>PB</t>
  </si>
  <si>
    <t>Prosperity Bancshares Inc</t>
  </si>
  <si>
    <t>1275.444</t>
  </si>
  <si>
    <t>6904757622.7</t>
  </si>
  <si>
    <t>3756</t>
  </si>
  <si>
    <t>3720949</t>
  </si>
  <si>
    <t>36631</t>
  </si>
  <si>
    <t>PPL</t>
  </si>
  <si>
    <t>PPL Corp</t>
  </si>
  <si>
    <t>7607</t>
  </si>
  <si>
    <t>20731829803.600002</t>
  </si>
  <si>
    <t>12318</t>
  </si>
  <si>
    <t>14142567</t>
  </si>
  <si>
    <t>147463</t>
  </si>
  <si>
    <t>ON</t>
  </si>
  <si>
    <t>ON Semiconductor Corp</t>
  </si>
  <si>
    <t>5255</t>
  </si>
  <si>
    <t>17196034714.25</t>
  </si>
  <si>
    <t>8894933</t>
  </si>
  <si>
    <t>16069</t>
  </si>
  <si>
    <t>554</t>
  </si>
  <si>
    <t>PEN</t>
  </si>
  <si>
    <t>Penumbra Inc</t>
  </si>
  <si>
    <t>560.412</t>
  </si>
  <si>
    <t>10593812620.449999</t>
  </si>
  <si>
    <t>726690</t>
  </si>
  <si>
    <t>71088</t>
  </si>
  <si>
    <t>POST</t>
  </si>
  <si>
    <t>Post Holdings Inc</t>
  </si>
  <si>
    <t>5698.7</t>
  </si>
  <si>
    <t>6221764289.88</t>
  </si>
  <si>
    <t>10200</t>
  </si>
  <si>
    <t>11319810</t>
  </si>
  <si>
    <t>67082</t>
  </si>
  <si>
    <t>POOL</t>
  </si>
  <si>
    <t>Pool Corp</t>
  </si>
  <si>
    <t>3936.623</t>
  </si>
  <si>
    <t>13519079788.500002</t>
  </si>
  <si>
    <t>3290220</t>
  </si>
  <si>
    <t>50095</t>
  </si>
  <si>
    <t>ORLY</t>
  </si>
  <si>
    <t>O'Reilly Automotive Inc</t>
  </si>
  <si>
    <t>11604.493</t>
  </si>
  <si>
    <t>31578257649.510002</t>
  </si>
  <si>
    <t>77857</t>
  </si>
  <si>
    <t>3080482</t>
  </si>
  <si>
    <t>23175</t>
  </si>
  <si>
    <t>OUT</t>
  </si>
  <si>
    <t>Outfront Media Inc</t>
  </si>
  <si>
    <t>1236.3</t>
  </si>
  <si>
    <t>3142142079.4799995</t>
  </si>
  <si>
    <t>2062</t>
  </si>
  <si>
    <t>6993709</t>
  </si>
  <si>
    <t>72331</t>
  </si>
  <si>
    <t>PFG</t>
  </si>
  <si>
    <t>Principal Financial Group Inc</t>
  </si>
  <si>
    <t>14741.7</t>
  </si>
  <si>
    <t>15882473171.579998</t>
  </si>
  <si>
    <t>14748051</t>
  </si>
  <si>
    <t>116561</t>
  </si>
  <si>
    <t>PAYC</t>
  </si>
  <si>
    <t>Paycom Software Inc</t>
  </si>
  <si>
    <t>841.434</t>
  </si>
  <si>
    <t>23463298938.03</t>
  </si>
  <si>
    <t>4218</t>
  </si>
  <si>
    <t>21138558</t>
  </si>
  <si>
    <t>64408</t>
  </si>
  <si>
    <t>328</t>
  </si>
  <si>
    <t>PK</t>
  </si>
  <si>
    <t>Park Hotels &amp; Resorts Inc</t>
  </si>
  <si>
    <t>852</t>
  </si>
  <si>
    <t>5259378059.5</t>
  </si>
  <si>
    <t>6824939</t>
  </si>
  <si>
    <t>28120</t>
  </si>
  <si>
    <t>PLD</t>
  </si>
  <si>
    <t>Prologis Inc</t>
  </si>
  <si>
    <t>4438.735</t>
  </si>
  <si>
    <t>74094546240</t>
  </si>
  <si>
    <t>1712</t>
  </si>
  <si>
    <t>30383438</t>
  </si>
  <si>
    <t>117751</t>
  </si>
  <si>
    <t>PEG</t>
  </si>
  <si>
    <t>Public Service Enterprise Group Inc</t>
  </si>
  <si>
    <t>9603</t>
  </si>
  <si>
    <t>27831756519.84</t>
  </si>
  <si>
    <t>12992</t>
  </si>
  <si>
    <t>13074227</t>
  </si>
  <si>
    <t>142188</t>
  </si>
  <si>
    <t>PNC</t>
  </si>
  <si>
    <t>PNC Financial Services Group Inc/The</t>
  </si>
  <si>
    <t>18262</t>
  </si>
  <si>
    <t>72761916427.2</t>
  </si>
  <si>
    <t>49549</t>
  </si>
  <si>
    <t>16555752</t>
  </si>
  <si>
    <t>76131</t>
  </si>
  <si>
    <t>PM</t>
  </si>
  <si>
    <t>Philip Morris International Inc</t>
  </si>
  <si>
    <t>28694</t>
  </si>
  <si>
    <t>133629369244.79997</t>
  </si>
  <si>
    <t>71000</t>
  </si>
  <si>
    <t>22125060</t>
  </si>
  <si>
    <t>53756</t>
  </si>
  <si>
    <t>PCG</t>
  </si>
  <si>
    <t>PG&amp;E Corp</t>
  </si>
  <si>
    <t>18469</t>
  </si>
  <si>
    <t>21861292277.3</t>
  </si>
  <si>
    <t>19372233</t>
  </si>
  <si>
    <t>206693</t>
  </si>
  <si>
    <t>PBCT</t>
  </si>
  <si>
    <t>People's United Financial Inc</t>
  </si>
  <si>
    <t>2307.7</t>
  </si>
  <si>
    <t>7740298349.37</t>
  </si>
  <si>
    <t>5800085</t>
  </si>
  <si>
    <t>68190</t>
  </si>
  <si>
    <t>PFPT</t>
  </si>
  <si>
    <t>Proofpoint Inc</t>
  </si>
  <si>
    <t>1050.01</t>
  </si>
  <si>
    <t>7077874571.64</t>
  </si>
  <si>
    <t>3658</t>
  </si>
  <si>
    <t>8413694</t>
  </si>
  <si>
    <t>157971</t>
  </si>
  <si>
    <t>PODD</t>
  </si>
  <si>
    <t>Insulet Corp</t>
  </si>
  <si>
    <t>904.4</t>
  </si>
  <si>
    <t>17264145448.24</t>
  </si>
  <si>
    <t>5883985</t>
  </si>
  <si>
    <t>113721</t>
  </si>
  <si>
    <t>52</t>
  </si>
  <si>
    <t>PEGA</t>
  </si>
  <si>
    <t>Pegasystems Inc</t>
  </si>
  <si>
    <t>1017.517</t>
  </si>
  <si>
    <t>10864146542.73</t>
  </si>
  <si>
    <t>5776</t>
  </si>
  <si>
    <t>5933824</t>
  </si>
  <si>
    <t>128252</t>
  </si>
  <si>
    <t>46</t>
  </si>
  <si>
    <t>PGRE</t>
  </si>
  <si>
    <t>Paramount Group Inc</t>
  </si>
  <si>
    <t>714.237</t>
  </si>
  <si>
    <t>2163638233.1200004</t>
  </si>
  <si>
    <t>9356506</t>
  </si>
  <si>
    <t>88741</t>
  </si>
  <si>
    <t>105.44</t>
  </si>
  <si>
    <t>PINC</t>
  </si>
  <si>
    <t>Premier Inc</t>
  </si>
  <si>
    <t>1299.592</t>
  </si>
  <si>
    <t>4136558860.08</t>
  </si>
  <si>
    <t>7680983</t>
  </si>
  <si>
    <t>120578</t>
  </si>
  <si>
    <t>2019-10-23</t>
  </si>
  <si>
    <t>PAYX</t>
  </si>
  <si>
    <t>Paychex Inc</t>
  </si>
  <si>
    <t>4040.5</t>
  </si>
  <si>
    <t>33556729810.199997</t>
  </si>
  <si>
    <t>15800</t>
  </si>
  <si>
    <t>7930520</t>
  </si>
  <si>
    <t>56018</t>
  </si>
  <si>
    <t>2019-09-18</t>
  </si>
  <si>
    <t>PNW</t>
  </si>
  <si>
    <t>Pinnacle West Capital Corp</t>
  </si>
  <si>
    <t>3586.982</t>
  </si>
  <si>
    <t>8232121453.05</t>
  </si>
  <si>
    <t>6000</t>
  </si>
  <si>
    <t>11882550</t>
  </si>
  <si>
    <t>132212</t>
  </si>
  <si>
    <t>PHM</t>
  </si>
  <si>
    <t>PulteGroup Inc</t>
  </si>
  <si>
    <t>11036.082</t>
  </si>
  <si>
    <t>12249747636.800001</t>
  </si>
  <si>
    <t>5249</t>
  </si>
  <si>
    <t>9216065</t>
  </si>
  <si>
    <t>96842</t>
  </si>
  <si>
    <t>PGR</t>
  </si>
  <si>
    <t>Progressive Corp/The</t>
  </si>
  <si>
    <t>42638.1</t>
  </si>
  <si>
    <t>51465459000.00001</t>
  </si>
  <si>
    <t>41571</t>
  </si>
  <si>
    <t>14041272</t>
  </si>
  <si>
    <t>66285</t>
  </si>
  <si>
    <t>212</t>
  </si>
  <si>
    <t>PPG</t>
  </si>
  <si>
    <t>PPG Industries Inc</t>
  </si>
  <si>
    <t>13834</t>
  </si>
  <si>
    <t>32750266535.050003</t>
  </si>
  <si>
    <t>46900</t>
  </si>
  <si>
    <t>15117938</t>
  </si>
  <si>
    <t>40598</t>
  </si>
  <si>
    <t>372</t>
  </si>
  <si>
    <t>ROP</t>
  </si>
  <si>
    <t>Roper Technologies Inc</t>
  </si>
  <si>
    <t>5527.1</t>
  </si>
  <si>
    <t>40022912899.83</t>
  </si>
  <si>
    <t>18834053</t>
  </si>
  <si>
    <t>88988</t>
  </si>
  <si>
    <t>RP</t>
  </si>
  <si>
    <t>RealPage Inc</t>
  </si>
  <si>
    <t>1158.484</t>
  </si>
  <si>
    <t>8885352131.88</t>
  </si>
  <si>
    <t>9579997</t>
  </si>
  <si>
    <t>51324</t>
  </si>
  <si>
    <t>QRTEA</t>
  </si>
  <si>
    <t>Qurate Retail Inc</t>
  </si>
  <si>
    <t>14177</t>
  </si>
  <si>
    <t>5054236422.290001</t>
  </si>
  <si>
    <t>4697971</t>
  </si>
  <si>
    <t>30221</t>
  </si>
  <si>
    <t>PS</t>
  </si>
  <si>
    <t>Pluralsight Inc</t>
  </si>
  <si>
    <t>391.865</t>
  </si>
  <si>
    <t>3061300434.93</t>
  </si>
  <si>
    <t>ROL</t>
  </si>
  <si>
    <t>Rollins Inc</t>
  </si>
  <si>
    <t>2161.22</t>
  </si>
  <si>
    <t>16713139806.96</t>
  </si>
  <si>
    <t>15616</t>
  </si>
  <si>
    <t>4780854</t>
  </si>
  <si>
    <t>50134</t>
  </si>
  <si>
    <t>95.4</t>
  </si>
  <si>
    <t>RPAI</t>
  </si>
  <si>
    <t>Retail Properties of America Inc</t>
  </si>
  <si>
    <t>430.043</t>
  </si>
  <si>
    <t>2339285427.8</t>
  </si>
  <si>
    <t>214</t>
  </si>
  <si>
    <t>5763972</t>
  </si>
  <si>
    <t>101995</t>
  </si>
  <si>
    <t>RJF</t>
  </si>
  <si>
    <t>Raymond James Financial Inc</t>
  </si>
  <si>
    <t>8168</t>
  </si>
  <si>
    <t>16532223797.6</t>
  </si>
  <si>
    <t>14800</t>
  </si>
  <si>
    <t>13090394</t>
  </si>
  <si>
    <t>94864</t>
  </si>
  <si>
    <t>2020-01-10</t>
  </si>
  <si>
    <t>PSTG</t>
  </si>
  <si>
    <t>Pure Storage Inc</t>
  </si>
  <si>
    <t>1684.179</t>
  </si>
  <si>
    <t>6626578922.81</t>
  </si>
  <si>
    <t>8383230</t>
  </si>
  <si>
    <t>223393</t>
  </si>
  <si>
    <t>2019-05-08</t>
  </si>
  <si>
    <t>QEP</t>
  </si>
  <si>
    <t>QEP Resources Inc</t>
  </si>
  <si>
    <t>1016.3</t>
  </si>
  <si>
    <t>873236955.6</t>
  </si>
  <si>
    <t>257</t>
  </si>
  <si>
    <t>5959741</t>
  </si>
  <si>
    <t>211619</t>
  </si>
  <si>
    <t>RTN</t>
  </si>
  <si>
    <t>Raytheon Co</t>
  </si>
  <si>
    <t>29176</t>
  </si>
  <si>
    <t>23721407</t>
  </si>
  <si>
    <t>141123</t>
  </si>
  <si>
    <t>RNR</t>
  </si>
  <si>
    <t>RenaissanceRe Holdings Ltd</t>
  </si>
  <si>
    <t>5172.316</t>
  </si>
  <si>
    <t>8459689081.2</t>
  </si>
  <si>
    <t>10768159</t>
  </si>
  <si>
    <t>208241</t>
  </si>
  <si>
    <t>51.7</t>
  </si>
  <si>
    <t>REZI</t>
  </si>
  <si>
    <t>Resideo Technologies Inc</t>
  </si>
  <si>
    <t>5071</t>
  </si>
  <si>
    <t>3647193823</t>
  </si>
  <si>
    <t>14700</t>
  </si>
  <si>
    <t>6353165</t>
  </si>
  <si>
    <t>25569</t>
  </si>
  <si>
    <t>PSX</t>
  </si>
  <si>
    <t>64129</t>
  </si>
  <si>
    <t>37317854613.78</t>
  </si>
  <si>
    <t>31927081</t>
  </si>
  <si>
    <t>188738</t>
  </si>
  <si>
    <t>RES</t>
  </si>
  <si>
    <t>RPC Inc</t>
  </si>
  <si>
    <t>598.302</t>
  </si>
  <si>
    <t>1385588789.5800002</t>
  </si>
  <si>
    <t>2700</t>
  </si>
  <si>
    <t>QGEN</t>
  </si>
  <si>
    <t>QIAGEN NV</t>
  </si>
  <si>
    <t>1870.346</t>
  </si>
  <si>
    <t>11410000120</t>
  </si>
  <si>
    <t>5600</t>
  </si>
  <si>
    <t>RVI</t>
  </si>
  <si>
    <t>Retail Value Inc</t>
  </si>
  <si>
    <t>239.095</t>
  </si>
  <si>
    <t>339675292.31999993</t>
  </si>
  <si>
    <t>RGLD</t>
  </si>
  <si>
    <t>Royal Gold Inc</t>
  </si>
  <si>
    <t>498.819</t>
  </si>
  <si>
    <t>6901147314.240001</t>
  </si>
  <si>
    <t>23</t>
  </si>
  <si>
    <t>3874988</t>
  </si>
  <si>
    <t>446083</t>
  </si>
  <si>
    <t>8.7</t>
  </si>
  <si>
    <t>QCOM</t>
  </si>
  <si>
    <t>QUALCOMM Inc</t>
  </si>
  <si>
    <t>23531</t>
  </si>
  <si>
    <t>156290880000</t>
  </si>
  <si>
    <t>41000</t>
  </si>
  <si>
    <t>23065052</t>
  </si>
  <si>
    <t>90259</t>
  </si>
  <si>
    <t>256</t>
  </si>
  <si>
    <t>RS</t>
  </si>
  <si>
    <t>Reliance Steel &amp; Aluminum Co</t>
  </si>
  <si>
    <t>8811.9</t>
  </si>
  <si>
    <t>8684203699.08</t>
  </si>
  <si>
    <t>12800</t>
  </si>
  <si>
    <t>13770002</t>
  </si>
  <si>
    <t>58100</t>
  </si>
  <si>
    <t>RLGY</t>
  </si>
  <si>
    <t>Realogy Holdings Corp</t>
  </si>
  <si>
    <t>6221</t>
  </si>
  <si>
    <t>1763867397.4399998</t>
  </si>
  <si>
    <t>9235</t>
  </si>
  <si>
    <t>PVH</t>
  </si>
  <si>
    <t>PVH Corp</t>
  </si>
  <si>
    <t>9909</t>
  </si>
  <si>
    <t>7235872442.5</t>
  </si>
  <si>
    <t>17065604</t>
  </si>
  <si>
    <t>18089</t>
  </si>
  <si>
    <t>943</t>
  </si>
  <si>
    <t>2019-05-07</t>
  </si>
  <si>
    <t>QRVO</t>
  </si>
  <si>
    <t>Qorvo Inc</t>
  </si>
  <si>
    <t>3239.141</t>
  </si>
  <si>
    <t>20115456763.2</t>
  </si>
  <si>
    <t>7984739</t>
  </si>
  <si>
    <t>44708</t>
  </si>
  <si>
    <t>REG</t>
  </si>
  <si>
    <t>Regency Centers Corp</t>
  </si>
  <si>
    <t>1016.175</t>
  </si>
  <si>
    <t>9494206731.650002</t>
  </si>
  <si>
    <t>5619541</t>
  </si>
  <si>
    <t>101379</t>
  </si>
  <si>
    <t>RF</t>
  </si>
  <si>
    <t>Regions Financial Corp</t>
  </si>
  <si>
    <t>6655</t>
  </si>
  <si>
    <t>20409519809.84</t>
  </si>
  <si>
    <t>19406</t>
  </si>
  <si>
    <t>13128415</t>
  </si>
  <si>
    <t>60621</t>
  </si>
  <si>
    <t>REGN</t>
  </si>
  <si>
    <t>Regeneron Pharmaceuticals Inc</t>
  </si>
  <si>
    <t>8497.1</t>
  </si>
  <si>
    <t>49132831519.38</t>
  </si>
  <si>
    <t>9123</t>
  </si>
  <si>
    <t>21455117</t>
  </si>
  <si>
    <t>139055</t>
  </si>
  <si>
    <t>RNG</t>
  </si>
  <si>
    <t>RingCentral Inc</t>
  </si>
  <si>
    <t>1183.657</t>
  </si>
  <si>
    <t>34013429882.190002</t>
  </si>
  <si>
    <t>3140</t>
  </si>
  <si>
    <t>9820094</t>
  </si>
  <si>
    <t>127834</t>
  </si>
  <si>
    <t>PRGO</t>
  </si>
  <si>
    <t>Perrigo Co PLC</t>
  </si>
  <si>
    <t>5063.3</t>
  </si>
  <si>
    <t>5882775331.700001</t>
  </si>
  <si>
    <t>11200</t>
  </si>
  <si>
    <t>10525298</t>
  </si>
  <si>
    <t>82616</t>
  </si>
  <si>
    <t>RBC</t>
  </si>
  <si>
    <t>Regal Beloit Corp</t>
  </si>
  <si>
    <t>2907</t>
  </si>
  <si>
    <t>5684963291.279999</t>
  </si>
  <si>
    <t>19560</t>
  </si>
  <si>
    <t>6730794</t>
  </si>
  <si>
    <t>13433</t>
  </si>
  <si>
    <t>PWR</t>
  </si>
  <si>
    <t>Quanta Services Inc</t>
  </si>
  <si>
    <t>11202.672</t>
  </si>
  <si>
    <t>12030908376</t>
  </si>
  <si>
    <t>40300</t>
  </si>
  <si>
    <t>10247932</t>
  </si>
  <si>
    <t>92493</t>
  </si>
  <si>
    <t>RHT</t>
  </si>
  <si>
    <t>Red Hat Inc</t>
  </si>
  <si>
    <t>3362.069</t>
  </si>
  <si>
    <t>13360</t>
  </si>
  <si>
    <t>15442344</t>
  </si>
  <si>
    <t>118925</t>
  </si>
  <si>
    <t>130</t>
  </si>
  <si>
    <t>PRU</t>
  </si>
  <si>
    <t>Prudential Financial Inc</t>
  </si>
  <si>
    <t>57033</t>
  </si>
  <si>
    <t>35344910000</t>
  </si>
  <si>
    <t>41671</t>
  </si>
  <si>
    <t>15144335</t>
  </si>
  <si>
    <t>111499</t>
  </si>
  <si>
    <t>PSA</t>
  </si>
  <si>
    <t>2915.068</t>
  </si>
  <si>
    <t>41406959187.75</t>
  </si>
  <si>
    <t>4289200</t>
  </si>
  <si>
    <t>26001</t>
  </si>
  <si>
    <t>RSG</t>
  </si>
  <si>
    <t>10153.6</t>
  </si>
  <si>
    <t>28751871900.079998</t>
  </si>
  <si>
    <t>12617294</t>
  </si>
  <si>
    <t>63899</t>
  </si>
  <si>
    <t>197</t>
  </si>
  <si>
    <t>RYN</t>
  </si>
  <si>
    <t>Rayonier Inc</t>
  </si>
  <si>
    <t>859.154</t>
  </si>
  <si>
    <t>4603425474</t>
  </si>
  <si>
    <t>826</t>
  </si>
  <si>
    <t>4683002</t>
  </si>
  <si>
    <t>106120</t>
  </si>
  <si>
    <t>RGA</t>
  </si>
  <si>
    <t>Reinsurance Group of America Inc</t>
  </si>
  <si>
    <t>14596</t>
  </si>
  <si>
    <t>8610136869.920002</t>
  </si>
  <si>
    <t>3188</t>
  </si>
  <si>
    <t>8116274</t>
  </si>
  <si>
    <t>113479</t>
  </si>
  <si>
    <t>PYPL</t>
  </si>
  <si>
    <t>PayPal Holdings Inc</t>
  </si>
  <si>
    <t>21454</t>
  </si>
  <si>
    <t>314296726953.60004</t>
  </si>
  <si>
    <t>26500</t>
  </si>
  <si>
    <t>25825473</t>
  </si>
  <si>
    <t>70405</t>
  </si>
  <si>
    <t>R</t>
  </si>
  <si>
    <t>Ryder System Inc</t>
  </si>
  <si>
    <t>8420.091</t>
  </si>
  <si>
    <t>3704085349.78</t>
  </si>
  <si>
    <t>6604851</t>
  </si>
  <si>
    <t>48274</t>
  </si>
  <si>
    <t>PXD</t>
  </si>
  <si>
    <t>Pioneer Natural Resources Co</t>
  </si>
  <si>
    <t>7068</t>
  </si>
  <si>
    <t>32180790445.449997</t>
  </si>
  <si>
    <t>2323</t>
  </si>
  <si>
    <t>13562263</t>
  </si>
  <si>
    <t>171525</t>
  </si>
  <si>
    <t>RL</t>
  </si>
  <si>
    <t>Ralph Lauren Corp</t>
  </si>
  <si>
    <t>6159.8</t>
  </si>
  <si>
    <t>8853902938.94</t>
  </si>
  <si>
    <t>13851684</t>
  </si>
  <si>
    <t>22787</t>
  </si>
  <si>
    <t>608</t>
  </si>
  <si>
    <t>RCL</t>
  </si>
  <si>
    <t>Royal Caribbean Cruises Ltd</t>
  </si>
  <si>
    <t>2208.805</t>
  </si>
  <si>
    <t>22062263617.44</t>
  </si>
  <si>
    <t>14358919</t>
  </si>
  <si>
    <t>17303</t>
  </si>
  <si>
    <t>830</t>
  </si>
  <si>
    <t>RHI</t>
  </si>
  <si>
    <t>Robert Half International Inc</t>
  </si>
  <si>
    <t>5109</t>
  </si>
  <si>
    <t>8890482275.86</t>
  </si>
  <si>
    <t>7433592</t>
  </si>
  <si>
    <t>19806</t>
  </si>
  <si>
    <t>RIG</t>
  </si>
  <si>
    <t>Transocean Ltd</t>
  </si>
  <si>
    <t>3152</t>
  </si>
  <si>
    <t>2264221021.662</t>
  </si>
  <si>
    <t>6600</t>
  </si>
  <si>
    <t>9936952</t>
  </si>
  <si>
    <t>129485</t>
  </si>
  <si>
    <t>PTC</t>
  </si>
  <si>
    <t>PTC Inc</t>
  </si>
  <si>
    <t>1458.415</t>
  </si>
  <si>
    <t>16363971457.62</t>
  </si>
  <si>
    <t>6243</t>
  </si>
  <si>
    <t>10984505</t>
  </si>
  <si>
    <t>85126</t>
  </si>
  <si>
    <t>RMD</t>
  </si>
  <si>
    <t>ResMed Inc</t>
  </si>
  <si>
    <t>2957.013</t>
  </si>
  <si>
    <t>28400463015.12</t>
  </si>
  <si>
    <t>7770</t>
  </si>
  <si>
    <t>9635100</t>
  </si>
  <si>
    <t>60918</t>
  </si>
  <si>
    <t>158</t>
  </si>
  <si>
    <t>PTEN</t>
  </si>
  <si>
    <t>Patterson-UTI Energy Inc</t>
  </si>
  <si>
    <t>1124.249</t>
  </si>
  <si>
    <t>1449325170.12</t>
  </si>
  <si>
    <t>8845356</t>
  </si>
  <si>
    <t>87685</t>
  </si>
  <si>
    <t>ROST</t>
  </si>
  <si>
    <t>Ross Stores Inc</t>
  </si>
  <si>
    <t>16039.073</t>
  </si>
  <si>
    <t>42597340689</t>
  </si>
  <si>
    <t>92500</t>
  </si>
  <si>
    <t>12248994</t>
  </si>
  <si>
    <t>10027</t>
  </si>
  <si>
    <t>1222</t>
  </si>
  <si>
    <t>ROK</t>
  </si>
  <si>
    <t>Rockwell Automation Inc</t>
  </si>
  <si>
    <t>6329.8</t>
  </si>
  <si>
    <t>28981854260.31</t>
  </si>
  <si>
    <t>11710165</t>
  </si>
  <si>
    <t>57907</t>
  </si>
  <si>
    <t>202</t>
  </si>
  <si>
    <t>RPM</t>
  </si>
  <si>
    <t>RPM International Inc</t>
  </si>
  <si>
    <t>5506.994</t>
  </si>
  <si>
    <t>10595570810.4</t>
  </si>
  <si>
    <t>14621</t>
  </si>
  <si>
    <t>8397565</t>
  </si>
  <si>
    <t>57028</t>
  </si>
  <si>
    <t>RE</t>
  </si>
  <si>
    <t>Everest Re Group Ltd</t>
  </si>
  <si>
    <t>9598.114</t>
  </si>
  <si>
    <t>9808874880</t>
  </si>
  <si>
    <t>1603</t>
  </si>
  <si>
    <t>7626619</t>
  </si>
  <si>
    <t>144915</t>
  </si>
  <si>
    <t>52.63</t>
  </si>
  <si>
    <t>RRC</t>
  </si>
  <si>
    <t>Range Resources Corp</t>
  </si>
  <si>
    <t>2103.615</t>
  </si>
  <si>
    <t>2528822893.44</t>
  </si>
  <si>
    <t>533</t>
  </si>
  <si>
    <t>8384520</t>
  </si>
  <si>
    <t>140000</t>
  </si>
  <si>
    <t>SHW</t>
  </si>
  <si>
    <t>Sherwin-Williams Co/The</t>
  </si>
  <si>
    <t>18361.7</t>
  </si>
  <si>
    <t>62701595888.82</t>
  </si>
  <si>
    <t>61031</t>
  </si>
  <si>
    <t>14854731</t>
  </si>
  <si>
    <t>42590</t>
  </si>
  <si>
    <t>SIRI</t>
  </si>
  <si>
    <t>Sirius XM Holdings Inc</t>
  </si>
  <si>
    <t>24819173787.264996</t>
  </si>
  <si>
    <t>5726</t>
  </si>
  <si>
    <t>18778831</t>
  </si>
  <si>
    <t>137390</t>
  </si>
  <si>
    <t>SBNY</t>
  </si>
  <si>
    <t>Signature Bank/New York NY</t>
  </si>
  <si>
    <t>2006.894</t>
  </si>
  <si>
    <t>12798938863.37</t>
  </si>
  <si>
    <t>1472</t>
  </si>
  <si>
    <t>7830542</t>
  </si>
  <si>
    <t>103787</t>
  </si>
  <si>
    <t>75.5</t>
  </si>
  <si>
    <t>SLB</t>
  </si>
  <si>
    <t>Schlumberger Ltd</t>
  </si>
  <si>
    <t>23601</t>
  </si>
  <si>
    <t>40298117998.159996</t>
  </si>
  <si>
    <t>86000</t>
  </si>
  <si>
    <t>22247160</t>
  </si>
  <si>
    <t>71021</t>
  </si>
  <si>
    <t>2020-02-21</t>
  </si>
  <si>
    <t>SEIC</t>
  </si>
  <si>
    <t>SEI Investments Co</t>
  </si>
  <si>
    <t>1684.058</t>
  </si>
  <si>
    <t>8203412857.199999</t>
  </si>
  <si>
    <t>3963</t>
  </si>
  <si>
    <t>2275583</t>
  </si>
  <si>
    <t>90320</t>
  </si>
  <si>
    <t>25.2</t>
  </si>
  <si>
    <t>SIX</t>
  </si>
  <si>
    <t>Six Flags Entertainment Corp</t>
  </si>
  <si>
    <t>356.575</t>
  </si>
  <si>
    <t>3917934448</t>
  </si>
  <si>
    <t>1950</t>
  </si>
  <si>
    <t>5867497</t>
  </si>
  <si>
    <t>9448</t>
  </si>
  <si>
    <t>621</t>
  </si>
  <si>
    <t>S</t>
  </si>
  <si>
    <t>Sprint Corp</t>
  </si>
  <si>
    <t>33600</t>
  </si>
  <si>
    <t>SPB</t>
  </si>
  <si>
    <t>Spectrum Brands Holdings Inc</t>
  </si>
  <si>
    <t>3964.2</t>
  </si>
  <si>
    <t>3459619054.81</t>
  </si>
  <si>
    <t>12100</t>
  </si>
  <si>
    <t>19688132</t>
  </si>
  <si>
    <t>11371</t>
  </si>
  <si>
    <t>1731</t>
  </si>
  <si>
    <t>DHC</t>
  </si>
  <si>
    <t>Senior Housing Properties Trust</t>
  </si>
  <si>
    <t>1632.026</t>
  </si>
  <si>
    <t>SLGN</t>
  </si>
  <si>
    <t>Silgan Holdings Inc</t>
  </si>
  <si>
    <t>4921.943</t>
  </si>
  <si>
    <t>4272413788.1400003</t>
  </si>
  <si>
    <t>13264941</t>
  </si>
  <si>
    <t>36067</t>
  </si>
  <si>
    <t>SEE</t>
  </si>
  <si>
    <t>Sealed Air Corp</t>
  </si>
  <si>
    <t>4903.2</t>
  </si>
  <si>
    <t>6735888207.359999</t>
  </si>
  <si>
    <t>8989757</t>
  </si>
  <si>
    <t>55804</t>
  </si>
  <si>
    <t>SFM</t>
  </si>
  <si>
    <t>Sprouts Farmers Market Inc</t>
  </si>
  <si>
    <t>6468.759</t>
  </si>
  <si>
    <t>2594975570</t>
  </si>
  <si>
    <t>28000</t>
  </si>
  <si>
    <t>6780744</t>
  </si>
  <si>
    <t>21181</t>
  </si>
  <si>
    <t>320</t>
  </si>
  <si>
    <t>SAGE</t>
  </si>
  <si>
    <t>Sage Therapeutics Inc</t>
  </si>
  <si>
    <t>1114.2</t>
  </si>
  <si>
    <t>5016759502.69</t>
  </si>
  <si>
    <t>9902083</t>
  </si>
  <si>
    <t>369650</t>
  </si>
  <si>
    <t>SBUX</t>
  </si>
  <si>
    <t>Starbucks Corp</t>
  </si>
  <si>
    <t>23518</t>
  </si>
  <si>
    <t>127901871999.99998</t>
  </si>
  <si>
    <t>349000</t>
  </si>
  <si>
    <t>19241950</t>
  </si>
  <si>
    <t>11489</t>
  </si>
  <si>
    <t>1675</t>
  </si>
  <si>
    <t>STAY</t>
  </si>
  <si>
    <t>Extended Stay America Inc</t>
  </si>
  <si>
    <t>1042.316</t>
  </si>
  <si>
    <t>2860501829.85</t>
  </si>
  <si>
    <t>4200</t>
  </si>
  <si>
    <t>4101720</t>
  </si>
  <si>
    <t>24483.08</t>
  </si>
  <si>
    <t>SRE</t>
  </si>
  <si>
    <t>11370</t>
  </si>
  <si>
    <t>34408730704.32</t>
  </si>
  <si>
    <t>19829297</t>
  </si>
  <si>
    <t>145951</t>
  </si>
  <si>
    <t>SJM</t>
  </si>
  <si>
    <t>JM Smucker Co/The</t>
  </si>
  <si>
    <t>7801</t>
  </si>
  <si>
    <t>12349203517.800001</t>
  </si>
  <si>
    <t>7300</t>
  </si>
  <si>
    <t>8056890</t>
  </si>
  <si>
    <t>71045</t>
  </si>
  <si>
    <t>TMX</t>
  </si>
  <si>
    <t>ServiceMaster Global Holdings Inc</t>
  </si>
  <si>
    <t>1961</t>
  </si>
  <si>
    <t>5267718</t>
  </si>
  <si>
    <t>48126</t>
  </si>
  <si>
    <t>SGEN</t>
  </si>
  <si>
    <t>Seattle Genetics Inc</t>
  </si>
  <si>
    <t>2175.536</t>
  </si>
  <si>
    <t>27555112236.6</t>
  </si>
  <si>
    <t>2092</t>
  </si>
  <si>
    <t>14521495</t>
  </si>
  <si>
    <t>222352</t>
  </si>
  <si>
    <t>SPGI</t>
  </si>
  <si>
    <t>S&amp;P Global Inc</t>
  </si>
  <si>
    <t>7442</t>
  </si>
  <si>
    <t>80750036000</t>
  </si>
  <si>
    <t>12152512</t>
  </si>
  <si>
    <t>27860</t>
  </si>
  <si>
    <t>436</t>
  </si>
  <si>
    <t>SPLK</t>
  </si>
  <si>
    <t>Splunk Inc</t>
  </si>
  <si>
    <t>2358.926</t>
  </si>
  <si>
    <t>23986435137.12</t>
  </si>
  <si>
    <t>13505795</t>
  </si>
  <si>
    <t>261231</t>
  </si>
  <si>
    <t>SABR</t>
  </si>
  <si>
    <t>Sabre Corp</t>
  </si>
  <si>
    <t>1334.1</t>
  </si>
  <si>
    <t>4696452372.4</t>
  </si>
  <si>
    <t>7531</t>
  </si>
  <si>
    <t>8810560</t>
  </si>
  <si>
    <t>76584</t>
  </si>
  <si>
    <t>SITC</t>
  </si>
  <si>
    <t>SITE Centers Corp</t>
  </si>
  <si>
    <t>460.333</t>
  </si>
  <si>
    <t>2629882279.2</t>
  </si>
  <si>
    <t>6657317</t>
  </si>
  <si>
    <t>84580</t>
  </si>
  <si>
    <t>ST</t>
  </si>
  <si>
    <t>Sensata Technologies Holding PLC</t>
  </si>
  <si>
    <t>3045.578</t>
  </si>
  <si>
    <t>9288471917.28</t>
  </si>
  <si>
    <t>5795871</t>
  </si>
  <si>
    <t>537</t>
  </si>
  <si>
    <t>SRPT</t>
  </si>
  <si>
    <t>Sarepta Therapeutics Inc</t>
  </si>
  <si>
    <t>380.833</t>
  </si>
  <si>
    <t>6856754480.05</t>
  </si>
  <si>
    <t>743</t>
  </si>
  <si>
    <t>1387072</t>
  </si>
  <si>
    <t>290714</t>
  </si>
  <si>
    <t>4.8</t>
  </si>
  <si>
    <t>SPG</t>
  </si>
  <si>
    <t>4607.503</t>
  </si>
  <si>
    <t>38326260204.72001</t>
  </si>
  <si>
    <t>10439378</t>
  </si>
  <si>
    <t>62457</t>
  </si>
  <si>
    <t>SKX</t>
  </si>
  <si>
    <t>Skechers U.S.A. Inc</t>
  </si>
  <si>
    <t>4597.414</t>
  </si>
  <si>
    <t>5964380608.150001</t>
  </si>
  <si>
    <t>13697047</t>
  </si>
  <si>
    <t>47634</t>
  </si>
  <si>
    <t>SQ</t>
  </si>
  <si>
    <t>Square Inc</t>
  </si>
  <si>
    <t>9497.578</t>
  </si>
  <si>
    <t>109116610693.20001</t>
  </si>
  <si>
    <t>5477</t>
  </si>
  <si>
    <t>2.75</t>
  </si>
  <si>
    <t>164369</t>
  </si>
  <si>
    <t>SMG</t>
  </si>
  <si>
    <t>Scotts Miracle-Gro Co/The</t>
  </si>
  <si>
    <t>4131.6</t>
  </si>
  <si>
    <t>12172797131.82</t>
  </si>
  <si>
    <t>5932</t>
  </si>
  <si>
    <t>7922384</t>
  </si>
  <si>
    <t>53177</t>
  </si>
  <si>
    <t>SLG</t>
  </si>
  <si>
    <t>SL Green Realty Corp</t>
  </si>
  <si>
    <t>1052.744</t>
  </si>
  <si>
    <t>5082568802.900001</t>
  </si>
  <si>
    <t>20990016</t>
  </si>
  <si>
    <t>71887</t>
  </si>
  <si>
    <t>292</t>
  </si>
  <si>
    <t>SCCO</t>
  </si>
  <si>
    <t>Southern Copper Corp</t>
  </si>
  <si>
    <t>7984.9</t>
  </si>
  <si>
    <t>56658539885.01</t>
  </si>
  <si>
    <t>13777</t>
  </si>
  <si>
    <t>1639870</t>
  </si>
  <si>
    <t>33321</t>
  </si>
  <si>
    <t>2020-06-17</t>
  </si>
  <si>
    <t>SSNC</t>
  </si>
  <si>
    <t>SS&amp;C Technologies Holdings Inc</t>
  </si>
  <si>
    <t>4667.9</t>
  </si>
  <si>
    <t>17214101550.8</t>
  </si>
  <si>
    <t>24600</t>
  </si>
  <si>
    <t>21620325</t>
  </si>
  <si>
    <t>133054</t>
  </si>
  <si>
    <t>162</t>
  </si>
  <si>
    <t>SON</t>
  </si>
  <si>
    <t>Sonoco Products Co</t>
  </si>
  <si>
    <t>5237.443</t>
  </si>
  <si>
    <t>6146712079.900001</t>
  </si>
  <si>
    <t>5402685</t>
  </si>
  <si>
    <t>53523</t>
  </si>
  <si>
    <t>SC</t>
  </si>
  <si>
    <t>Santander Consumer USA Holdings Inc</t>
  </si>
  <si>
    <t>8108.462</t>
  </si>
  <si>
    <t>7824462012.719998</t>
  </si>
  <si>
    <t>5175</t>
  </si>
  <si>
    <t>3588991</t>
  </si>
  <si>
    <t>54633</t>
  </si>
  <si>
    <t>65.7</t>
  </si>
  <si>
    <t>SPR</t>
  </si>
  <si>
    <t>Spirit AeroSystems Holdings Inc</t>
  </si>
  <si>
    <t>3404.8</t>
  </si>
  <si>
    <t>4829298949.710001</t>
  </si>
  <si>
    <t>11072149</t>
  </si>
  <si>
    <t>70486</t>
  </si>
  <si>
    <t>SCHW</t>
  </si>
  <si>
    <t>Charles Schwab Corp/The</t>
  </si>
  <si>
    <t>12109</t>
  </si>
  <si>
    <t>119792350076.92</t>
  </si>
  <si>
    <t>16101141</t>
  </si>
  <si>
    <t>105565</t>
  </si>
  <si>
    <t>153</t>
  </si>
  <si>
    <t>SEB</t>
  </si>
  <si>
    <t>Seaboard Corp</t>
  </si>
  <si>
    <t>7126</t>
  </si>
  <si>
    <t>3837419296.1000004</t>
  </si>
  <si>
    <t>13100</t>
  </si>
  <si>
    <t>8806646</t>
  </si>
  <si>
    <t>37682</t>
  </si>
  <si>
    <t>234</t>
  </si>
  <si>
    <t>SNA</t>
  </si>
  <si>
    <t>Snap-on Inc</t>
  </si>
  <si>
    <t>3942.2</t>
  </si>
  <si>
    <t>11334951017.28</t>
  </si>
  <si>
    <t>7560073</t>
  </si>
  <si>
    <t>60721</t>
  </si>
  <si>
    <t>SNV</t>
  </si>
  <si>
    <t>Synovus Financial Corp</t>
  </si>
  <si>
    <t>2311.008</t>
  </si>
  <si>
    <t>6532982914.35</t>
  </si>
  <si>
    <t>5264</t>
  </si>
  <si>
    <t>5222995</t>
  </si>
  <si>
    <t>65896</t>
  </si>
  <si>
    <t>2020-02-20</t>
  </si>
  <si>
    <t>SNDR</t>
  </si>
  <si>
    <t>Schneider National Inc</t>
  </si>
  <si>
    <t>4552.8</t>
  </si>
  <si>
    <t>4205071543.6600003</t>
  </si>
  <si>
    <t>15225</t>
  </si>
  <si>
    <t>3742725</t>
  </si>
  <si>
    <t>51201</t>
  </si>
  <si>
    <t>SM</t>
  </si>
  <si>
    <t>SM Energy Co</t>
  </si>
  <si>
    <t>1126.582</t>
  </si>
  <si>
    <t>1652289177.6000001</t>
  </si>
  <si>
    <t>SCI</t>
  </si>
  <si>
    <t>Service Corp International/US</t>
  </si>
  <si>
    <t>3511.509</t>
  </si>
  <si>
    <t>8325615015.900001</t>
  </si>
  <si>
    <t>16503</t>
  </si>
  <si>
    <t>12510895</t>
  </si>
  <si>
    <t>33280</t>
  </si>
  <si>
    <t>376</t>
  </si>
  <si>
    <t>SNPS</t>
  </si>
  <si>
    <t>Synopsys Inc</t>
  </si>
  <si>
    <t>3685.281</t>
  </si>
  <si>
    <t>38466604746.899994</t>
  </si>
  <si>
    <t>15036</t>
  </si>
  <si>
    <t>9628307</t>
  </si>
  <si>
    <t>89083</t>
  </si>
  <si>
    <t>SLM</t>
  </si>
  <si>
    <t>SLM Corp</t>
  </si>
  <si>
    <t>2353.109</t>
  </si>
  <si>
    <t>5804196278.160001</t>
  </si>
  <si>
    <t>6062247</t>
  </si>
  <si>
    <t>72550</t>
  </si>
  <si>
    <t>2020-05-05</t>
  </si>
  <si>
    <t>SRCL</t>
  </si>
  <si>
    <t>Stericycle Inc</t>
  </si>
  <si>
    <t>2675.5</t>
  </si>
  <si>
    <t>6128655078.6</t>
  </si>
  <si>
    <t>3856557</t>
  </si>
  <si>
    <t>50916</t>
  </si>
  <si>
    <t>SIVB</t>
  </si>
  <si>
    <t>SVB Financial Group</t>
  </si>
  <si>
    <t>4081.758</t>
  </si>
  <si>
    <t>27442251426.81</t>
  </si>
  <si>
    <t>4461</t>
  </si>
  <si>
    <t>10677545</t>
  </si>
  <si>
    <t>132157</t>
  </si>
  <si>
    <t>SRC</t>
  </si>
  <si>
    <t>Spirit Realty Capital Inc</t>
  </si>
  <si>
    <t>483.617</t>
  </si>
  <si>
    <t>5060816151.14</t>
  </si>
  <si>
    <t>9719499</t>
  </si>
  <si>
    <t>87754</t>
  </si>
  <si>
    <t>110.8</t>
  </si>
  <si>
    <t>SATS</t>
  </si>
  <si>
    <t>EchoStar Corp</t>
  </si>
  <si>
    <t>1887.907</t>
  </si>
  <si>
    <t>2171932898.96</t>
  </si>
  <si>
    <t>2420</t>
  </si>
  <si>
    <t>2547199</t>
  </si>
  <si>
    <t>104923</t>
  </si>
  <si>
    <t>24</t>
  </si>
  <si>
    <t>SO</t>
  </si>
  <si>
    <t>Southern Co/The</t>
  </si>
  <si>
    <t>20375</t>
  </si>
  <si>
    <t>61338343443.060005</t>
  </si>
  <si>
    <t>27700</t>
  </si>
  <si>
    <t>27865185</t>
  </si>
  <si>
    <t>167872</t>
  </si>
  <si>
    <t>SBAC</t>
  </si>
  <si>
    <t>SBA Communications Corp</t>
  </si>
  <si>
    <t>2083.138</t>
  </si>
  <si>
    <t>27352964629.799995</t>
  </si>
  <si>
    <t>1483</t>
  </si>
  <si>
    <t>10156251</t>
  </si>
  <si>
    <t>92370</t>
  </si>
  <si>
    <t>SWK</t>
  </si>
  <si>
    <t>Stanley Black &amp; Decker Inc</t>
  </si>
  <si>
    <t>14534.6</t>
  </si>
  <si>
    <t>29041187221.999996</t>
  </si>
  <si>
    <t>53100</t>
  </si>
  <si>
    <t>18707111</t>
  </si>
  <si>
    <t>43316</t>
  </si>
  <si>
    <t>432</t>
  </si>
  <si>
    <t>TPX</t>
  </si>
  <si>
    <t>Tempur Sealy International Inc</t>
  </si>
  <si>
    <t>3676.9</t>
  </si>
  <si>
    <t>7174754404.819999</t>
  </si>
  <si>
    <t>14277857</t>
  </si>
  <si>
    <t>48205</t>
  </si>
  <si>
    <t>296</t>
  </si>
  <si>
    <t>SYF</t>
  </si>
  <si>
    <t>16472</t>
  </si>
  <si>
    <t>23168430022.4</t>
  </si>
  <si>
    <t>12181183</t>
  </si>
  <si>
    <t>45407</t>
  </si>
  <si>
    <t>268</t>
  </si>
  <si>
    <t>THS</t>
  </si>
  <si>
    <t>TreeHouse Foods Inc</t>
  </si>
  <si>
    <t>4349.7</t>
  </si>
  <si>
    <t>2836519761.25</t>
  </si>
  <si>
    <t>10900</t>
  </si>
  <si>
    <t>7237021</t>
  </si>
  <si>
    <t>55710</t>
  </si>
  <si>
    <t>TKR</t>
  </si>
  <si>
    <t>Timken Co/The</t>
  </si>
  <si>
    <t>3513.2</t>
  </si>
  <si>
    <t>6146197467.3</t>
  </si>
  <si>
    <t>17430</t>
  </si>
  <si>
    <t>11879251</t>
  </si>
  <si>
    <t>51873</t>
  </si>
  <si>
    <t>229</t>
  </si>
  <si>
    <t>STL</t>
  </si>
  <si>
    <t>Sterling Bancorp/DE</t>
  </si>
  <si>
    <t>1149.583</t>
  </si>
  <si>
    <t>4308379387.37</t>
  </si>
  <si>
    <t>1639</t>
  </si>
  <si>
    <t>7157396</t>
  </si>
  <si>
    <t>69466</t>
  </si>
  <si>
    <t>TCF</t>
  </si>
  <si>
    <t>TCF Financial Corp</t>
  </si>
  <si>
    <t>2281.725</t>
  </si>
  <si>
    <t>7091551468.86</t>
  </si>
  <si>
    <t>7254</t>
  </si>
  <si>
    <t>STLD</t>
  </si>
  <si>
    <t>Steel Dynamics Inc</t>
  </si>
  <si>
    <t>9601.482</t>
  </si>
  <si>
    <t>9058381360.820002</t>
  </si>
  <si>
    <t>8385</t>
  </si>
  <si>
    <t>10615111</t>
  </si>
  <si>
    <t>127630</t>
  </si>
  <si>
    <t>STZ</t>
  </si>
  <si>
    <t>Constellation Brands Inc</t>
  </si>
  <si>
    <t>8343.5</t>
  </si>
  <si>
    <t>42445603983.9744</t>
  </si>
  <si>
    <t>10312778</t>
  </si>
  <si>
    <t>53851</t>
  </si>
  <si>
    <t>2019-05-31</t>
  </si>
  <si>
    <t>TAP</t>
  </si>
  <si>
    <t>Molson Coors Brewing Co</t>
  </si>
  <si>
    <t>9654</t>
  </si>
  <si>
    <t>9944048440.94</t>
  </si>
  <si>
    <t>17000</t>
  </si>
  <si>
    <t>5234327</t>
  </si>
  <si>
    <t>72272</t>
  </si>
  <si>
    <t>TDG</t>
  </si>
  <si>
    <t>TransDigm Group Inc</t>
  </si>
  <si>
    <t>5103</t>
  </si>
  <si>
    <t>32777803003.300003</t>
  </si>
  <si>
    <t>14200</t>
  </si>
  <si>
    <t>13135200</t>
  </si>
  <si>
    <t>44072</t>
  </si>
  <si>
    <t>2020-02-10</t>
  </si>
  <si>
    <t>SUI</t>
  </si>
  <si>
    <t>Sun Communities Inc</t>
  </si>
  <si>
    <t>1398.347</t>
  </si>
  <si>
    <t>16356593229.54</t>
  </si>
  <si>
    <t>4872</t>
  </si>
  <si>
    <t>7969265</t>
  </si>
  <si>
    <t>29280</t>
  </si>
  <si>
    <t>THG</t>
  </si>
  <si>
    <t>Hanover Insurance Group Inc/The</t>
  </si>
  <si>
    <t>4827.3</t>
  </si>
  <si>
    <t>4306811362.04</t>
  </si>
  <si>
    <t>4994450</t>
  </si>
  <si>
    <t>97544</t>
  </si>
  <si>
    <t>TMUS</t>
  </si>
  <si>
    <t>T-Mobile US Inc</t>
  </si>
  <si>
    <t>68397</t>
  </si>
  <si>
    <t>153212887598.80002</t>
  </si>
  <si>
    <t>27762231</t>
  </si>
  <si>
    <t>62195</t>
  </si>
  <si>
    <t>446</t>
  </si>
  <si>
    <t>STT</t>
  </si>
  <si>
    <t>State Street Corp</t>
  </si>
  <si>
    <t>12078</t>
  </si>
  <si>
    <t>26700584496.300003</t>
  </si>
  <si>
    <t>39439</t>
  </si>
  <si>
    <t>8699401</t>
  </si>
  <si>
    <t>56610</t>
  </si>
  <si>
    <t>TCBI</t>
  </si>
  <si>
    <t>Texas Capital Bancshares Inc</t>
  </si>
  <si>
    <t>1242.428</t>
  </si>
  <si>
    <t>3999041313.21</t>
  </si>
  <si>
    <t>4908814</t>
  </si>
  <si>
    <t>93586</t>
  </si>
  <si>
    <t>52.5</t>
  </si>
  <si>
    <t>2020-03-02</t>
  </si>
  <si>
    <t>TPR</t>
  </si>
  <si>
    <t>Tapestry Inc</t>
  </si>
  <si>
    <t>4961.4</t>
  </si>
  <si>
    <t>11827568896.11</t>
  </si>
  <si>
    <t>9200</t>
  </si>
  <si>
    <t>12362240</t>
  </si>
  <si>
    <t>25450</t>
  </si>
  <si>
    <t>TEX</t>
  </si>
  <si>
    <t>Terex Corp</t>
  </si>
  <si>
    <t>3076.4</t>
  </si>
  <si>
    <t>2980730000.0000005</t>
  </si>
  <si>
    <t>SWCH</t>
  </si>
  <si>
    <t>Switch Inc</t>
  </si>
  <si>
    <t>462.31</t>
  </si>
  <si>
    <t>4213316224.2800007</t>
  </si>
  <si>
    <t>789</t>
  </si>
  <si>
    <t>TFX</t>
  </si>
  <si>
    <t>Teleflex Inc</t>
  </si>
  <si>
    <t>2537.156</t>
  </si>
  <si>
    <t>18858948055.2</t>
  </si>
  <si>
    <t>14000</t>
  </si>
  <si>
    <t>6782758</t>
  </si>
  <si>
    <t>46589</t>
  </si>
  <si>
    <t>TDC</t>
  </si>
  <si>
    <t>Teradata Corp</t>
  </si>
  <si>
    <t>1836</t>
  </si>
  <si>
    <t>4538760000</t>
  </si>
  <si>
    <t>8535</t>
  </si>
  <si>
    <t>4941051</t>
  </si>
  <si>
    <t>76892</t>
  </si>
  <si>
    <t>TIF</t>
  </si>
  <si>
    <t>Tiffany &amp; Co</t>
  </si>
  <si>
    <t>4424</t>
  </si>
  <si>
    <t>14100</t>
  </si>
  <si>
    <t>10940139</t>
  </si>
  <si>
    <t>33642</t>
  </si>
  <si>
    <t>325</t>
  </si>
  <si>
    <t>2019-04-17</t>
  </si>
  <si>
    <t>SWKS</t>
  </si>
  <si>
    <t>Skyworks Solutions Inc</t>
  </si>
  <si>
    <t>3355.7</t>
  </si>
  <si>
    <t>30147021107.939995</t>
  </si>
  <si>
    <t>13660593</t>
  </si>
  <si>
    <t>21852</t>
  </si>
  <si>
    <t>625</t>
  </si>
  <si>
    <t>TDS</t>
  </si>
  <si>
    <t>Telephone &amp; Data Systems Inc</t>
  </si>
  <si>
    <t>5225</t>
  </si>
  <si>
    <t>2084888533.9999998</t>
  </si>
  <si>
    <t>6885780</t>
  </si>
  <si>
    <t>54661</t>
  </si>
  <si>
    <t>GL</t>
  </si>
  <si>
    <t>Torchmark Corp</t>
  </si>
  <si>
    <t>4737.921</t>
  </si>
  <si>
    <t>3261</t>
  </si>
  <si>
    <t>8349130</t>
  </si>
  <si>
    <t>98507</t>
  </si>
  <si>
    <t>TEAM</t>
  </si>
  <si>
    <t>Atlassian Corp PLC</t>
  </si>
  <si>
    <t>1614.173</t>
  </si>
  <si>
    <t>61742751630.700005</t>
  </si>
  <si>
    <t>4907</t>
  </si>
  <si>
    <t>SYY</t>
  </si>
  <si>
    <t>Sysco Corp</t>
  </si>
  <si>
    <t>52893.31</t>
  </si>
  <si>
    <t>41649616425.6</t>
  </si>
  <si>
    <t>57000</t>
  </si>
  <si>
    <t>10742679</t>
  </si>
  <si>
    <t>70801</t>
  </si>
  <si>
    <t>TECH</t>
  </si>
  <si>
    <t>Bio-Techne Corp</t>
  </si>
  <si>
    <t>738.691</t>
  </si>
  <si>
    <t>14307458025.84</t>
  </si>
  <si>
    <t>11011138</t>
  </si>
  <si>
    <t>64371</t>
  </si>
  <si>
    <t>2019-09-09</t>
  </si>
  <si>
    <t>TRN</t>
  </si>
  <si>
    <t>Trinity Industries Inc</t>
  </si>
  <si>
    <t>1999.4</t>
  </si>
  <si>
    <t>3677617282.98</t>
  </si>
  <si>
    <t>6375</t>
  </si>
  <si>
    <t>10241919</t>
  </si>
  <si>
    <t>14756</t>
  </si>
  <si>
    <t>694</t>
  </si>
  <si>
    <t>TMO</t>
  </si>
  <si>
    <t>Thermo Fisher Scientific Inc</t>
  </si>
  <si>
    <t>32218</t>
  </si>
  <si>
    <t>179368938457.38</t>
  </si>
  <si>
    <t>19023145</t>
  </si>
  <si>
    <t>80915</t>
  </si>
  <si>
    <t>NLOK</t>
  </si>
  <si>
    <t>Symantec Corp</t>
  </si>
  <si>
    <t>2490</t>
  </si>
  <si>
    <t>2921038</t>
  </si>
  <si>
    <t>115899</t>
  </si>
  <si>
    <t>T</t>
  </si>
  <si>
    <t>AT&amp;T Inc</t>
  </si>
  <si>
    <t>171760</t>
  </si>
  <si>
    <t>201187048222.16</t>
  </si>
  <si>
    <t>230760</t>
  </si>
  <si>
    <t>32032925</t>
  </si>
  <si>
    <t>98630</t>
  </si>
  <si>
    <t>THO</t>
  </si>
  <si>
    <t>Thor Industries Inc</t>
  </si>
  <si>
    <t>8167.933</t>
  </si>
  <si>
    <t>6753574077.18</t>
  </si>
  <si>
    <t>22250</t>
  </si>
  <si>
    <t>9048728</t>
  </si>
  <si>
    <t>50233</t>
  </si>
  <si>
    <t>TGT</t>
  </si>
  <si>
    <t>Target Corp</t>
  </si>
  <si>
    <t>78112</t>
  </si>
  <si>
    <t>93073695986.26001</t>
  </si>
  <si>
    <t>368000</t>
  </si>
  <si>
    <t>17204069</t>
  </si>
  <si>
    <t>22439</t>
  </si>
  <si>
    <t>767</t>
  </si>
  <si>
    <t>TDY</t>
  </si>
  <si>
    <t>Teledyne Technologies Inc</t>
  </si>
  <si>
    <t>3086.2</t>
  </si>
  <si>
    <t>14122386548.160002</t>
  </si>
  <si>
    <t>10670</t>
  </si>
  <si>
    <t>3818788</t>
  </si>
  <si>
    <t>65046</t>
  </si>
  <si>
    <t>STE</t>
  </si>
  <si>
    <t>STERIS PLC</t>
  </si>
  <si>
    <t>3030.895</t>
  </si>
  <si>
    <t>15039148030.599998</t>
  </si>
  <si>
    <t>5992286</t>
  </si>
  <si>
    <t>59832</t>
  </si>
  <si>
    <t>2019-06-05</t>
  </si>
  <si>
    <t>STI</t>
  </si>
  <si>
    <t>SunTrust Banks Inc</t>
  </si>
  <si>
    <t>10431</t>
  </si>
  <si>
    <t>22899</t>
  </si>
  <si>
    <t>TCO</t>
  </si>
  <si>
    <t>Taubman Centers Inc</t>
  </si>
  <si>
    <t>661.054</t>
  </si>
  <si>
    <t>1357347</t>
  </si>
  <si>
    <t>85185</t>
  </si>
  <si>
    <t>SYK</t>
  </si>
  <si>
    <t>Stryker Corp</t>
  </si>
  <si>
    <t>14351</t>
  </si>
  <si>
    <t>92188040837.1</t>
  </si>
  <si>
    <t>14974829</t>
  </si>
  <si>
    <t>70771</t>
  </si>
  <si>
    <t>TJX</t>
  </si>
  <si>
    <t>TJX Cos Inc/The</t>
  </si>
  <si>
    <t>32136.962</t>
  </si>
  <si>
    <t>80922541936.40001</t>
  </si>
  <si>
    <t>286000</t>
  </si>
  <si>
    <t>18822770</t>
  </si>
  <si>
    <t>11791</t>
  </si>
  <si>
    <t>1596</t>
  </si>
  <si>
    <t>2019-04-25</t>
  </si>
  <si>
    <t>SWI</t>
  </si>
  <si>
    <t>SolarWinds Corp</t>
  </si>
  <si>
    <t>1019.241</t>
  </si>
  <si>
    <t>5190190300.759999</t>
  </si>
  <si>
    <t>3251</t>
  </si>
  <si>
    <t>STWD</t>
  </si>
  <si>
    <t>Starwood Property Trust Inc</t>
  </si>
  <si>
    <t>1320.738</t>
  </si>
  <si>
    <t>6705224164.44</t>
  </si>
  <si>
    <t>TER</t>
  </si>
  <si>
    <t>Teradyne Inc</t>
  </si>
  <si>
    <t>3121.469</t>
  </si>
  <si>
    <t>21862019347.8</t>
  </si>
  <si>
    <t>8007913</t>
  </si>
  <si>
    <t>97185</t>
  </si>
  <si>
    <t>TRCO</t>
  </si>
  <si>
    <t>Tribune Media Co</t>
  </si>
  <si>
    <t>2009.734</t>
  </si>
  <si>
    <t>STOR</t>
  </si>
  <si>
    <t>STORE Capital Corp</t>
  </si>
  <si>
    <t>694.268</t>
  </si>
  <si>
    <t>9179121688.799997</t>
  </si>
  <si>
    <t>7426429</t>
  </si>
  <si>
    <t>136380</t>
  </si>
  <si>
    <t>54.5</t>
  </si>
  <si>
    <t>TOL</t>
  </si>
  <si>
    <t>Toll Brothers Inc</t>
  </si>
  <si>
    <t>7077.659</t>
  </si>
  <si>
    <t>6676552984.68</t>
  </si>
  <si>
    <t>10744205</t>
  </si>
  <si>
    <t>70089</t>
  </si>
  <si>
    <t>2020-02-03</t>
  </si>
  <si>
    <t>TRIP</t>
  </si>
  <si>
    <t>TripAdvisor Inc</t>
  </si>
  <si>
    <t>6645733880.370001</t>
  </si>
  <si>
    <t>2596</t>
  </si>
  <si>
    <t>1260637</t>
  </si>
  <si>
    <t>TRGP</t>
  </si>
  <si>
    <t>Targa Resources Corp</t>
  </si>
  <si>
    <t>8260.3</t>
  </si>
  <si>
    <t>7355807093.820001</t>
  </si>
  <si>
    <t>2372</t>
  </si>
  <si>
    <t>12460549</t>
  </si>
  <si>
    <t>114112</t>
  </si>
  <si>
    <t>TFSL</t>
  </si>
  <si>
    <t>TFS Financial Corp</t>
  </si>
  <si>
    <t>508.549</t>
  </si>
  <si>
    <t>5575105306.23</t>
  </si>
  <si>
    <t>4749066</t>
  </si>
  <si>
    <t>64639</t>
  </si>
  <si>
    <t>73.47</t>
  </si>
  <si>
    <t>TRMB</t>
  </si>
  <si>
    <t>Trimble Inc</t>
  </si>
  <si>
    <t>3147.7</t>
  </si>
  <si>
    <t>19081600358.600002</t>
  </si>
  <si>
    <t>11402</t>
  </si>
  <si>
    <t>9680494</t>
  </si>
  <si>
    <t>70075</t>
  </si>
  <si>
    <t>TSCO</t>
  </si>
  <si>
    <t>Tractor Supply Co</t>
  </si>
  <si>
    <t>10620.352</t>
  </si>
  <si>
    <t>18743204695.559998</t>
  </si>
  <si>
    <t>20000</t>
  </si>
  <si>
    <t>8655358</t>
  </si>
  <si>
    <t>28524</t>
  </si>
  <si>
    <t>2020-03-14</t>
  </si>
  <si>
    <t>TROW</t>
  </si>
  <si>
    <t>T Rowe Price Group Inc</t>
  </si>
  <si>
    <t>6206.7</t>
  </si>
  <si>
    <t>37827652141.95</t>
  </si>
  <si>
    <t>7678</t>
  </si>
  <si>
    <t>14588346</t>
  </si>
  <si>
    <t>109916</t>
  </si>
  <si>
    <t>UDR</t>
  </si>
  <si>
    <t>UDR Inc</t>
  </si>
  <si>
    <t>1241.165</t>
  </si>
  <si>
    <t>12519909569.099998</t>
  </si>
  <si>
    <t>1263</t>
  </si>
  <si>
    <t>6307734</t>
  </si>
  <si>
    <t>66909</t>
  </si>
  <si>
    <t>UMPQ</t>
  </si>
  <si>
    <t>Umpqua Holdings Corp</t>
  </si>
  <si>
    <t>1424.636</t>
  </si>
  <si>
    <t>3882636705.84</t>
  </si>
  <si>
    <t>3943</t>
  </si>
  <si>
    <t>3604846</t>
  </si>
  <si>
    <t>61072</t>
  </si>
  <si>
    <t>UI</t>
  </si>
  <si>
    <t>Ubiquiti Networks Inc</t>
  </si>
  <si>
    <t>1284.5</t>
  </si>
  <si>
    <t>714</t>
  </si>
  <si>
    <t>59800</t>
  </si>
  <si>
    <t>TRV</t>
  </si>
  <si>
    <t>Travelers Cos Inc/The</t>
  </si>
  <si>
    <t>31981</t>
  </si>
  <si>
    <t>37630381766</t>
  </si>
  <si>
    <t>30600</t>
  </si>
  <si>
    <t>16791247</t>
  </si>
  <si>
    <t>111170</t>
  </si>
  <si>
    <t>TSS</t>
  </si>
  <si>
    <t>Total System Services Inc</t>
  </si>
  <si>
    <t>4028.211</t>
  </si>
  <si>
    <t>12820</t>
  </si>
  <si>
    <t>TSN</t>
  </si>
  <si>
    <t>Tyson Foods Inc</t>
  </si>
  <si>
    <t>43185</t>
  </si>
  <si>
    <t>25027953413.700005</t>
  </si>
  <si>
    <t>139000</t>
  </si>
  <si>
    <t>10398160</t>
  </si>
  <si>
    <t>36681</t>
  </si>
  <si>
    <t>283</t>
  </si>
  <si>
    <t>VIAB</t>
  </si>
  <si>
    <t>Viacom Inc</t>
  </si>
  <si>
    <t>12838</t>
  </si>
  <si>
    <t>24350958</t>
  </si>
  <si>
    <t>39110</t>
  </si>
  <si>
    <t>623</t>
  </si>
  <si>
    <t>2019-11-14</t>
  </si>
  <si>
    <t>TYL</t>
  </si>
  <si>
    <t>Tyler Technologies Inc</t>
  </si>
  <si>
    <t>1116.663</t>
  </si>
  <si>
    <t>19060513150.2</t>
  </si>
  <si>
    <t>5536</t>
  </si>
  <si>
    <t>4191130</t>
  </si>
  <si>
    <t>87564</t>
  </si>
  <si>
    <t>47.86</t>
  </si>
  <si>
    <t>URI</t>
  </si>
  <si>
    <t>United Rentals Inc</t>
  </si>
  <si>
    <t>8530</t>
  </si>
  <si>
    <t>21960853780.92</t>
  </si>
  <si>
    <t>18250</t>
  </si>
  <si>
    <t>6215830</t>
  </si>
  <si>
    <t>73881</t>
  </si>
  <si>
    <t>UGI</t>
  </si>
  <si>
    <t>UGI Corp</t>
  </si>
  <si>
    <t>6559</t>
  </si>
  <si>
    <t>8183653505.64</t>
  </si>
  <si>
    <t>8592760</t>
  </si>
  <si>
    <t>64610</t>
  </si>
  <si>
    <t>VICI</t>
  </si>
  <si>
    <t>VICI Properties Inc</t>
  </si>
  <si>
    <t>1225.574</t>
  </si>
  <si>
    <t>15547130441.549997</t>
  </si>
  <si>
    <t>5555658</t>
  </si>
  <si>
    <t>19595</t>
  </si>
  <si>
    <t>284</t>
  </si>
  <si>
    <t>UNH</t>
  </si>
  <si>
    <t>UnitedHealth Group Inc</t>
  </si>
  <si>
    <t>257141</t>
  </si>
  <si>
    <t>319875925962.3</t>
  </si>
  <si>
    <t>325000</t>
  </si>
  <si>
    <t>18907522</t>
  </si>
  <si>
    <t>54322</t>
  </si>
  <si>
    <t>348</t>
  </si>
  <si>
    <t>UNVR</t>
  </si>
  <si>
    <t>Univar Inc</t>
  </si>
  <si>
    <t>8265</t>
  </si>
  <si>
    <t>3404701674.3</t>
  </si>
  <si>
    <t>9457</t>
  </si>
  <si>
    <t>6479497</t>
  </si>
  <si>
    <t>64418</t>
  </si>
  <si>
    <t>TXT</t>
  </si>
  <si>
    <t>Textron Inc</t>
  </si>
  <si>
    <t>11651</t>
  </si>
  <si>
    <t>11726062168.16</t>
  </si>
  <si>
    <t>18942936</t>
  </si>
  <si>
    <t>99196</t>
  </si>
  <si>
    <t>191</t>
  </si>
  <si>
    <t>URBN</t>
  </si>
  <si>
    <t>Urban Outfitters Inc</t>
  </si>
  <si>
    <t>3983.789</t>
  </si>
  <si>
    <t>3369229757.355</t>
  </si>
  <si>
    <t>9600</t>
  </si>
  <si>
    <t>1039129</t>
  </si>
  <si>
    <t>12420.51</t>
  </si>
  <si>
    <t>83.66</t>
  </si>
  <si>
    <t>VER</t>
  </si>
  <si>
    <t>VEREIT Inc</t>
  </si>
  <si>
    <t>1161.366</t>
  </si>
  <si>
    <t>9144009095.65</t>
  </si>
  <si>
    <t>6821118</t>
  </si>
  <si>
    <t>113700</t>
  </si>
  <si>
    <t>UHAL</t>
  </si>
  <si>
    <t>AMERCO</t>
  </si>
  <si>
    <t>3978.868</t>
  </si>
  <si>
    <t>11364085691.16</t>
  </si>
  <si>
    <t>1016699</t>
  </si>
  <si>
    <t>17280</t>
  </si>
  <si>
    <t>2019-07-10</t>
  </si>
  <si>
    <t>VIRT</t>
  </si>
  <si>
    <t>Virtu Financial Inc</t>
  </si>
  <si>
    <t>3239.331</t>
  </si>
  <si>
    <t>5300981400.900001</t>
  </si>
  <si>
    <t>1012</t>
  </si>
  <si>
    <t>4598172</t>
  </si>
  <si>
    <t>177848</t>
  </si>
  <si>
    <t>26</t>
  </si>
  <si>
    <t>USFD</t>
  </si>
  <si>
    <t>US Foods Holding Corp</t>
  </si>
  <si>
    <t>22885</t>
  </si>
  <si>
    <t>8226340287.500001</t>
  </si>
  <si>
    <t>7711847</t>
  </si>
  <si>
    <t>82441</t>
  </si>
  <si>
    <t>VAR</t>
  </si>
  <si>
    <t>Varian Medical Systems Inc</t>
  </si>
  <si>
    <t>3168.2</t>
  </si>
  <si>
    <t>16151692042.31</t>
  </si>
  <si>
    <t>9446296</t>
  </si>
  <si>
    <t>109548</t>
  </si>
  <si>
    <t>United Parcel Service Inc</t>
  </si>
  <si>
    <t>84628</t>
  </si>
  <si>
    <t>137789763028.68</t>
  </si>
  <si>
    <t>543000</t>
  </si>
  <si>
    <t>18040841</t>
  </si>
  <si>
    <t>74395</t>
  </si>
  <si>
    <t>UAL</t>
  </si>
  <si>
    <t>United Continental Holdings Inc</t>
  </si>
  <si>
    <t>15355</t>
  </si>
  <si>
    <t>17382253231.680004</t>
  </si>
  <si>
    <t>74400</t>
  </si>
  <si>
    <t>12643005</t>
  </si>
  <si>
    <t>74750</t>
  </si>
  <si>
    <t>UNM</t>
  </si>
  <si>
    <t>13162.1</t>
  </si>
  <si>
    <t>5555751432.93</t>
  </si>
  <si>
    <t>9727186</t>
  </si>
  <si>
    <t>65568</t>
  </si>
  <si>
    <t>TWLO</t>
  </si>
  <si>
    <t>Twilio Inc</t>
  </si>
  <si>
    <t>1761.776</t>
  </si>
  <si>
    <t>68770758639</t>
  </si>
  <si>
    <t>4629</t>
  </si>
  <si>
    <t>12292577</t>
  </si>
  <si>
    <t>191956</t>
  </si>
  <si>
    <t>ULTA</t>
  </si>
  <si>
    <t>Ulta Beauty Inc</t>
  </si>
  <si>
    <t>7398.068</t>
  </si>
  <si>
    <t>18708935239.120003</t>
  </si>
  <si>
    <t>14257713</t>
  </si>
  <si>
    <t>25666</t>
  </si>
  <si>
    <t>556</t>
  </si>
  <si>
    <t>TWO</t>
  </si>
  <si>
    <t>Two Harbors Investment Corp</t>
  </si>
  <si>
    <t>-1186.516</t>
  </si>
  <si>
    <t>1998090351.1</t>
  </si>
  <si>
    <t>TXN</t>
  </si>
  <si>
    <t>Texas Instruments Inc</t>
  </si>
  <si>
    <t>14461</t>
  </si>
  <si>
    <t>160186035977.37</t>
  </si>
  <si>
    <t>18655972</t>
  </si>
  <si>
    <t>82034</t>
  </si>
  <si>
    <t>TTWO</t>
  </si>
  <si>
    <t>Take-Two Interactive Software Inc</t>
  </si>
  <si>
    <t>3088.97</t>
  </si>
  <si>
    <t>21363150522</t>
  </si>
  <si>
    <t>4488</t>
  </si>
  <si>
    <t>109540</t>
  </si>
  <si>
    <t>67714</t>
  </si>
  <si>
    <t>1.62</t>
  </si>
  <si>
    <t>TWOU</t>
  </si>
  <si>
    <t>2U Inc</t>
  </si>
  <si>
    <t>774.533</t>
  </si>
  <si>
    <t>3110717807.5599995</t>
  </si>
  <si>
    <t>3749</t>
  </si>
  <si>
    <t>6612508</t>
  </si>
  <si>
    <t>59272</t>
  </si>
  <si>
    <t>UNIT</t>
  </si>
  <si>
    <t>Uniti Group Inc</t>
  </si>
  <si>
    <t>1057.611</t>
  </si>
  <si>
    <t>2819693207.1</t>
  </si>
  <si>
    <t>899</t>
  </si>
  <si>
    <t>UFS</t>
  </si>
  <si>
    <t>Domtar Corp</t>
  </si>
  <si>
    <t>3652</t>
  </si>
  <si>
    <t>1995282548.7</t>
  </si>
  <si>
    <t>6836746</t>
  </si>
  <si>
    <t>81678</t>
  </si>
  <si>
    <t>USM</t>
  </si>
  <si>
    <t>United States Cellular Corp</t>
  </si>
  <si>
    <t>4037</t>
  </si>
  <si>
    <t>2556050697</t>
  </si>
  <si>
    <t>5300</t>
  </si>
  <si>
    <t>8843995</t>
  </si>
  <si>
    <t>55425</t>
  </si>
  <si>
    <t>159.6</t>
  </si>
  <si>
    <t>UHS</t>
  </si>
  <si>
    <t>Universal Health Services Inc</t>
  </si>
  <si>
    <t>11558.897</t>
  </si>
  <si>
    <t>10867311957.15</t>
  </si>
  <si>
    <t>78800</t>
  </si>
  <si>
    <t>24473240</t>
  </si>
  <si>
    <t>38931</t>
  </si>
  <si>
    <t>629</t>
  </si>
  <si>
    <t>VC</t>
  </si>
  <si>
    <t>Visteon Corp</t>
  </si>
  <si>
    <t>2548</t>
  </si>
  <si>
    <t>3609494967.3</t>
  </si>
  <si>
    <t>TSLA</t>
  </si>
  <si>
    <t>Tesla Inc</t>
  </si>
  <si>
    <t>31536</t>
  </si>
  <si>
    <t>674028327578.88</t>
  </si>
  <si>
    <t>70757</t>
  </si>
  <si>
    <t>23760</t>
  </si>
  <si>
    <t>58455</t>
  </si>
  <si>
    <t>0.41</t>
  </si>
  <si>
    <t>V</t>
  </si>
  <si>
    <t>Visa Inc</t>
  </si>
  <si>
    <t>21846</t>
  </si>
  <si>
    <t>477976338807.7098</t>
  </si>
  <si>
    <t>24265771</t>
  </si>
  <si>
    <t>142494</t>
  </si>
  <si>
    <t>2019-12-05</t>
  </si>
  <si>
    <t>UNP</t>
  </si>
  <si>
    <t>19533</t>
  </si>
  <si>
    <t>140516803770.13998</t>
  </si>
  <si>
    <t>15018400</t>
  </si>
  <si>
    <t>79446</t>
  </si>
  <si>
    <t>TRU</t>
  </si>
  <si>
    <t>TransUnion</t>
  </si>
  <si>
    <t>2716.6</t>
  </si>
  <si>
    <t>16419269999.999996</t>
  </si>
  <si>
    <t>8417153</t>
  </si>
  <si>
    <t>81423</t>
  </si>
  <si>
    <t>VEEV</t>
  </si>
  <si>
    <t>Veeva Systems Inc</t>
  </si>
  <si>
    <t>1104.081</t>
  </si>
  <si>
    <t>43938652132.83</t>
  </si>
  <si>
    <t>3501</t>
  </si>
  <si>
    <t>322917</t>
  </si>
  <si>
    <t>102907</t>
  </si>
  <si>
    <t>3.1</t>
  </si>
  <si>
    <t>2019-05-09</t>
  </si>
  <si>
    <t>TWTR</t>
  </si>
  <si>
    <t>Twitter Inc</t>
  </si>
  <si>
    <t>3716.349</t>
  </si>
  <si>
    <t>61266184978.880005</t>
  </si>
  <si>
    <t>1.4</t>
  </si>
  <si>
    <t>213155</t>
  </si>
  <si>
    <t>0.001</t>
  </si>
  <si>
    <t>UAA</t>
  </si>
  <si>
    <t>Under Armour Inc</t>
  </si>
  <si>
    <t>4474.667</t>
  </si>
  <si>
    <t>9495935135.02</t>
  </si>
  <si>
    <t>16600</t>
  </si>
  <si>
    <t>5954169</t>
  </si>
  <si>
    <t>12126</t>
  </si>
  <si>
    <t>491</t>
  </si>
  <si>
    <t>VFC</t>
  </si>
  <si>
    <t>VF Corp</t>
  </si>
  <si>
    <t>10488.556</t>
  </si>
  <si>
    <t>31865910877.949993</t>
  </si>
  <si>
    <t>17842521</t>
  </si>
  <si>
    <t>10099</t>
  </si>
  <si>
    <t>1767</t>
  </si>
  <si>
    <t>2019-06-06</t>
  </si>
  <si>
    <t>USB</t>
  </si>
  <si>
    <t>US Bancorp</t>
  </si>
  <si>
    <t>25241</t>
  </si>
  <si>
    <t>76999498075.06</t>
  </si>
  <si>
    <t>18801847</t>
  </si>
  <si>
    <t>69775</t>
  </si>
  <si>
    <t>TTC</t>
  </si>
  <si>
    <t>Toro Co/The</t>
  </si>
  <si>
    <t>3378.81</t>
  </si>
  <si>
    <t>11032471817.43</t>
  </si>
  <si>
    <t>10385</t>
  </si>
  <si>
    <t>5267433</t>
  </si>
  <si>
    <t>48319</t>
  </si>
  <si>
    <t>RTX</t>
  </si>
  <si>
    <t>United Technologies Corp</t>
  </si>
  <si>
    <t>56587</t>
  </si>
  <si>
    <t>181000</t>
  </si>
  <si>
    <t>21538847</t>
  </si>
  <si>
    <t>76417</t>
  </si>
  <si>
    <t>UTHR</t>
  </si>
  <si>
    <t>United Therapeutics Corp</t>
  </si>
  <si>
    <t>1483.3</t>
  </si>
  <si>
    <t>7487011826.799999</t>
  </si>
  <si>
    <t>45651970</t>
  </si>
  <si>
    <t>196979</t>
  </si>
  <si>
    <t>W</t>
  </si>
  <si>
    <t>Wayfair Inc</t>
  </si>
  <si>
    <t>14145.156</t>
  </si>
  <si>
    <t>31796282592.750004</t>
  </si>
  <si>
    <t>16122</t>
  </si>
  <si>
    <t>83237</t>
  </si>
  <si>
    <t>41412</t>
  </si>
  <si>
    <t>2</t>
  </si>
  <si>
    <t>WEC</t>
  </si>
  <si>
    <t>WEC Energy Group Inc</t>
  </si>
  <si>
    <t>7241.7</t>
  </si>
  <si>
    <t>26240998633.89</t>
  </si>
  <si>
    <t>7273</t>
  </si>
  <si>
    <t>9262101</t>
  </si>
  <si>
    <t>127703</t>
  </si>
  <si>
    <t>VMC</t>
  </si>
  <si>
    <t>Vulcan Materials Co</t>
  </si>
  <si>
    <t>4856.826</t>
  </si>
  <si>
    <t>22815330945.96</t>
  </si>
  <si>
    <t>8767</t>
  </si>
  <si>
    <t>9574528</t>
  </si>
  <si>
    <t>85562</t>
  </si>
  <si>
    <t>WDC</t>
  </si>
  <si>
    <t>Western Digital Corp</t>
  </si>
  <si>
    <t>16736</t>
  </si>
  <si>
    <t>22038996887.999996</t>
  </si>
  <si>
    <t>63800</t>
  </si>
  <si>
    <t>12866469</t>
  </si>
  <si>
    <t>10063</t>
  </si>
  <si>
    <t>1279</t>
  </si>
  <si>
    <t>2019-10-01</t>
  </si>
  <si>
    <t>WBC</t>
  </si>
  <si>
    <t>WABCO Holdings Inc</t>
  </si>
  <si>
    <t>3421.4</t>
  </si>
  <si>
    <t>13911</t>
  </si>
  <si>
    <t>7488503</t>
  </si>
  <si>
    <t>51176</t>
  </si>
  <si>
    <t>146.3</t>
  </si>
  <si>
    <t>VRTX</t>
  </si>
  <si>
    <t>6205.683</t>
  </si>
  <si>
    <t>55296104788.02</t>
  </si>
  <si>
    <t>18800000</t>
  </si>
  <si>
    <t>227653</t>
  </si>
  <si>
    <t>WPX</t>
  </si>
  <si>
    <t>WPX Energy Inc</t>
  </si>
  <si>
    <t>2433</t>
  </si>
  <si>
    <t>590</t>
  </si>
  <si>
    <t>11334302</t>
  </si>
  <si>
    <t>155484</t>
  </si>
  <si>
    <t>WBS</t>
  </si>
  <si>
    <t>Webster Financial Corp</t>
  </si>
  <si>
    <t>1287.326</t>
  </si>
  <si>
    <t>5128461605.599999</t>
  </si>
  <si>
    <t>3298</t>
  </si>
  <si>
    <t>3582866</t>
  </si>
  <si>
    <t>65227</t>
  </si>
  <si>
    <t>WLL</t>
  </si>
  <si>
    <t>Whiting Petroleum Corp</t>
  </si>
  <si>
    <t>732.362</t>
  </si>
  <si>
    <t>1301820734.3600001</t>
  </si>
  <si>
    <t>505</t>
  </si>
  <si>
    <t>WBT</t>
  </si>
  <si>
    <t>Welbilt Inc</t>
  </si>
  <si>
    <t>1153.4</t>
  </si>
  <si>
    <t>2343903862.05</t>
  </si>
  <si>
    <t>VLO</t>
  </si>
  <si>
    <t>Valero Energy Corp</t>
  </si>
  <si>
    <t>64912</t>
  </si>
  <si>
    <t>31888333642.55</t>
  </si>
  <si>
    <t>9964</t>
  </si>
  <si>
    <t>28175952</t>
  </si>
  <si>
    <t>272417</t>
  </si>
  <si>
    <t>WRB</t>
  </si>
  <si>
    <t>WR Berkley Corp</t>
  </si>
  <si>
    <t>8098.925</t>
  </si>
  <si>
    <t>12537710448.92</t>
  </si>
  <si>
    <t>7495</t>
  </si>
  <si>
    <t>11017931</t>
  </si>
  <si>
    <t>105106</t>
  </si>
  <si>
    <t>WMT</t>
  </si>
  <si>
    <t>Walmart Inc</t>
  </si>
  <si>
    <t>559151</t>
  </si>
  <si>
    <t>373692085106.0801</t>
  </si>
  <si>
    <t>2200000</t>
  </si>
  <si>
    <t>23618233</t>
  </si>
  <si>
    <t>21952</t>
  </si>
  <si>
    <t>1076</t>
  </si>
  <si>
    <t>2019-04-23</t>
  </si>
  <si>
    <t>WEN</t>
  </si>
  <si>
    <t>Wendy's Co/The</t>
  </si>
  <si>
    <t>1709.002</t>
  </si>
  <si>
    <t>4786056162.51</t>
  </si>
  <si>
    <t>13300</t>
  </si>
  <si>
    <t>6688988</t>
  </si>
  <si>
    <t>19657</t>
  </si>
  <si>
    <t>340</t>
  </si>
  <si>
    <t>WHR</t>
  </si>
  <si>
    <t>Whirlpool Corp</t>
  </si>
  <si>
    <t>19456</t>
  </si>
  <si>
    <t>12384923591.25</t>
  </si>
  <si>
    <t>78000</t>
  </si>
  <si>
    <t>14011663</t>
  </si>
  <si>
    <t>20765</t>
  </si>
  <si>
    <t>675</t>
  </si>
  <si>
    <t>WELL</t>
  </si>
  <si>
    <t>Welltower Inc</t>
  </si>
  <si>
    <t>4605.967</t>
  </si>
  <si>
    <t>29262724864.29</t>
  </si>
  <si>
    <t>13142124</t>
  </si>
  <si>
    <t>90811</t>
  </si>
  <si>
    <t>VST</t>
  </si>
  <si>
    <t>Vistra Energy Corp</t>
  </si>
  <si>
    <t>11443</t>
  </si>
  <si>
    <t>8636749394.26</t>
  </si>
  <si>
    <t>5475</t>
  </si>
  <si>
    <t>9692170</t>
  </si>
  <si>
    <t>117549</t>
  </si>
  <si>
    <t>WSO</t>
  </si>
  <si>
    <t>Watsco Inc</t>
  </si>
  <si>
    <t>5054.928</t>
  </si>
  <si>
    <t>9503001325</t>
  </si>
  <si>
    <t>11204097</t>
  </si>
  <si>
    <t>52908</t>
  </si>
  <si>
    <t>VZ</t>
  </si>
  <si>
    <t>Verizon Communications Inc</t>
  </si>
  <si>
    <t>128292</t>
  </si>
  <si>
    <t>230163824464.56</t>
  </si>
  <si>
    <t>132200</t>
  </si>
  <si>
    <t>18111823</t>
  </si>
  <si>
    <t>172971</t>
  </si>
  <si>
    <t>WRK</t>
  </si>
  <si>
    <t>Westrock Co</t>
  </si>
  <si>
    <t>17578.8</t>
  </si>
  <si>
    <t>11971571358.669998</t>
  </si>
  <si>
    <t>11659257</t>
  </si>
  <si>
    <t>58183</t>
  </si>
  <si>
    <t>WAB</t>
  </si>
  <si>
    <t>Wabtec Corp</t>
  </si>
  <si>
    <t>7556.1</t>
  </si>
  <si>
    <t>14114310838.560001</t>
  </si>
  <si>
    <t>7484027</t>
  </si>
  <si>
    <t>42045</t>
  </si>
  <si>
    <t>WSM</t>
  </si>
  <si>
    <t>Williams-Sonoma Inc</t>
  </si>
  <si>
    <t>5898.008</t>
  </si>
  <si>
    <t>10411334113.04</t>
  </si>
  <si>
    <t>11600</t>
  </si>
  <si>
    <t>27254166</t>
  </si>
  <si>
    <t>11137</t>
  </si>
  <si>
    <t>2447</t>
  </si>
  <si>
    <t>2019-04-19</t>
  </si>
  <si>
    <t>WCC</t>
  </si>
  <si>
    <t>WESCO International Inc</t>
  </si>
  <si>
    <t>12325.995</t>
  </si>
  <si>
    <t>4274658282.34</t>
  </si>
  <si>
    <t>6642192</t>
  </si>
  <si>
    <t>57269</t>
  </si>
  <si>
    <t>WMB</t>
  </si>
  <si>
    <t>Williams Cos Inc/The</t>
  </si>
  <si>
    <t>7719</t>
  </si>
  <si>
    <t>28742556458.88</t>
  </si>
  <si>
    <t>4739</t>
  </si>
  <si>
    <t>15590338</t>
  </si>
  <si>
    <t>177403</t>
  </si>
  <si>
    <t>WAT</t>
  </si>
  <si>
    <t>Waters Corp</t>
  </si>
  <si>
    <t>2365.365</t>
  </si>
  <si>
    <t>17229789128.3</t>
  </si>
  <si>
    <t>7412</t>
  </si>
  <si>
    <t>1084859</t>
  </si>
  <si>
    <t>74654</t>
  </si>
  <si>
    <t>VRSK</t>
  </si>
  <si>
    <t>Verisk Analytics Inc</t>
  </si>
  <si>
    <t>2784.6</t>
  </si>
  <si>
    <t>27049449431.280003</t>
  </si>
  <si>
    <t>8960</t>
  </si>
  <si>
    <t>9050882</t>
  </si>
  <si>
    <t>77055</t>
  </si>
  <si>
    <t>WH</t>
  </si>
  <si>
    <t>Wyndham Hotels &amp; Resorts Inc</t>
  </si>
  <si>
    <t>1300</t>
  </si>
  <si>
    <t>6102612926.5</t>
  </si>
  <si>
    <t>6732826</t>
  </si>
  <si>
    <t>22391</t>
  </si>
  <si>
    <t>WTM</t>
  </si>
  <si>
    <t>White Mountains Insurance Group Ltd</t>
  </si>
  <si>
    <t>1180.7</t>
  </si>
  <si>
    <t>3827744892.1800003</t>
  </si>
  <si>
    <t>1262</t>
  </si>
  <si>
    <t>6858274</t>
  </si>
  <si>
    <t>42523</t>
  </si>
  <si>
    <t>WFC</t>
  </si>
  <si>
    <t>Wells Fargo &amp; Co</t>
  </si>
  <si>
    <t>80303</t>
  </si>
  <si>
    <t>153644074650.705</t>
  </si>
  <si>
    <t>268531</t>
  </si>
  <si>
    <t>36288490</t>
  </si>
  <si>
    <t>65931</t>
  </si>
  <si>
    <t>VNO</t>
  </si>
  <si>
    <t>1527.951</t>
  </si>
  <si>
    <t>8582257353.150001</t>
  </si>
  <si>
    <t>2899</t>
  </si>
  <si>
    <t>11466885</t>
  </si>
  <si>
    <t>65442</t>
  </si>
  <si>
    <t>175.1</t>
  </si>
  <si>
    <t>WLTW</t>
  </si>
  <si>
    <t>Willis Towers Watson PLC</t>
  </si>
  <si>
    <t>9352</t>
  </si>
  <si>
    <t>28719157843.08</t>
  </si>
  <si>
    <t>18691731</t>
  </si>
  <si>
    <t>VRSN</t>
  </si>
  <si>
    <t>VeriSign Inc</t>
  </si>
  <si>
    <t>1265.052</t>
  </si>
  <si>
    <t>22098677219.4</t>
  </si>
  <si>
    <t>909</t>
  </si>
  <si>
    <t>9024073</t>
  </si>
  <si>
    <t>180475</t>
  </si>
  <si>
    <t>WBA</t>
  </si>
  <si>
    <t>Walgreens Boots Alliance Inc</t>
  </si>
  <si>
    <t>139537</t>
  </si>
  <si>
    <t>41370313483.8</t>
  </si>
  <si>
    <t>331000</t>
  </si>
  <si>
    <t>19156202</t>
  </si>
  <si>
    <t>34074</t>
  </si>
  <si>
    <t>WST</t>
  </si>
  <si>
    <t>West Pharmaceutical Services Inc</t>
  </si>
  <si>
    <t>2146.9</t>
  </si>
  <si>
    <t>21086016048.3</t>
  </si>
  <si>
    <t>6479661</t>
  </si>
  <si>
    <t>49229</t>
  </si>
  <si>
    <t>WRI</t>
  </si>
  <si>
    <t>Weingarten Realty Investors</t>
  </si>
  <si>
    <t>433.917</t>
  </si>
  <si>
    <t>3341807551.9199996</t>
  </si>
  <si>
    <t>6360288</t>
  </si>
  <si>
    <t>96414</t>
  </si>
  <si>
    <t>WM</t>
  </si>
  <si>
    <t>Waste Management Inc</t>
  </si>
  <si>
    <t>15218</t>
  </si>
  <si>
    <t>47545465237.28</t>
  </si>
  <si>
    <t>48250</t>
  </si>
  <si>
    <t>11298101</t>
  </si>
  <si>
    <t>76048</t>
  </si>
  <si>
    <t>VMW</t>
  </si>
  <si>
    <t>VMware Inc</t>
  </si>
  <si>
    <t>11767</t>
  </si>
  <si>
    <t>59436342000</t>
  </si>
  <si>
    <t>23569191</t>
  </si>
  <si>
    <t>131144</t>
  </si>
  <si>
    <t>2019-05-13</t>
  </si>
  <si>
    <t>WCG</t>
  </si>
  <si>
    <t>WellCare Health Plans Inc</t>
  </si>
  <si>
    <t>20414.1</t>
  </si>
  <si>
    <t>VMI</t>
  </si>
  <si>
    <t>Valmont Industries Inc</t>
  </si>
  <si>
    <t>2895.355</t>
  </si>
  <si>
    <t>5157626785.780001</t>
  </si>
  <si>
    <t>10844</t>
  </si>
  <si>
    <t>4872938</t>
  </si>
  <si>
    <t>46015</t>
  </si>
  <si>
    <t>WLK</t>
  </si>
  <si>
    <t>Westlake Chemical Corp</t>
  </si>
  <si>
    <t>7504</t>
  </si>
  <si>
    <t>11259629201.52</t>
  </si>
  <si>
    <t>9430</t>
  </si>
  <si>
    <t>10880451</t>
  </si>
  <si>
    <t>86219</t>
  </si>
  <si>
    <t>126.2</t>
  </si>
  <si>
    <t>VVV</t>
  </si>
  <si>
    <t>Valvoline Inc</t>
  </si>
  <si>
    <t>2353</t>
  </si>
  <si>
    <t>4575443672.8</t>
  </si>
  <si>
    <t>4601614</t>
  </si>
  <si>
    <t>31075</t>
  </si>
  <si>
    <t>VOYA</t>
  </si>
  <si>
    <t>Voya Financial Inc</t>
  </si>
  <si>
    <t>7649</t>
  </si>
  <si>
    <t>7666920000</t>
  </si>
  <si>
    <t>12554291</t>
  </si>
  <si>
    <t>127400</t>
  </si>
  <si>
    <t>99</t>
  </si>
  <si>
    <t>VTR</t>
  </si>
  <si>
    <t>3795.357</t>
  </si>
  <si>
    <t>20216603309.28</t>
  </si>
  <si>
    <t>448</t>
  </si>
  <si>
    <t>11348335</t>
  </si>
  <si>
    <t>101004</t>
  </si>
  <si>
    <t>WDAY</t>
  </si>
  <si>
    <t>Workday Inc</t>
  </si>
  <si>
    <t>4317.996</t>
  </si>
  <si>
    <t>59760000000</t>
  </si>
  <si>
    <t>9827005</t>
  </si>
  <si>
    <t>187783</t>
  </si>
  <si>
    <t>2019-04-26</t>
  </si>
  <si>
    <t>WAL</t>
  </si>
  <si>
    <t>Western Alliance Bancorp</t>
  </si>
  <si>
    <t>1332.6</t>
  </si>
  <si>
    <t>9576928472.460001</t>
  </si>
  <si>
    <t>1915</t>
  </si>
  <si>
    <t>5261283</t>
  </si>
  <si>
    <t>101103</t>
  </si>
  <si>
    <t>WTFC</t>
  </si>
  <si>
    <t>Wintrust Financial Corp</t>
  </si>
  <si>
    <t>1897.209</t>
  </si>
  <si>
    <t>4293581731.86</t>
  </si>
  <si>
    <t>5057</t>
  </si>
  <si>
    <t>5140088</t>
  </si>
  <si>
    <t>56323</t>
  </si>
  <si>
    <t>WEX</t>
  </si>
  <si>
    <t>WEX Inc</t>
  </si>
  <si>
    <t>1559.869</t>
  </si>
  <si>
    <t>9483544521.5</t>
  </si>
  <si>
    <t>6482394</t>
  </si>
  <si>
    <t>63763</t>
  </si>
  <si>
    <t>WP</t>
  </si>
  <si>
    <t>Worldpay Inc</t>
  </si>
  <si>
    <t>3925.4</t>
  </si>
  <si>
    <t>8186</t>
  </si>
  <si>
    <t>VSM</t>
  </si>
  <si>
    <t>Versum Materials Inc</t>
  </si>
  <si>
    <t>1372.3</t>
  </si>
  <si>
    <t>WPC</t>
  </si>
  <si>
    <t>WP Carey Inc</t>
  </si>
  <si>
    <t>1209.319</t>
  </si>
  <si>
    <t>12267790520.179998</t>
  </si>
  <si>
    <t>6918604</t>
  </si>
  <si>
    <t>141718</t>
  </si>
  <si>
    <t>FTI</t>
  </si>
  <si>
    <t>TechnipFMC PLC</t>
  </si>
  <si>
    <t>13050.6</t>
  </si>
  <si>
    <t>3746047167.055</t>
  </si>
  <si>
    <t>15351206</t>
  </si>
  <si>
    <t>63294</t>
  </si>
  <si>
    <t>XLNX</t>
  </si>
  <si>
    <t>Xilinx Inc</t>
  </si>
  <si>
    <t>3162.666</t>
  </si>
  <si>
    <t>32011101269.999996</t>
  </si>
  <si>
    <t>4891</t>
  </si>
  <si>
    <t>6589807</t>
  </si>
  <si>
    <t>148150</t>
  </si>
  <si>
    <t>XOGAQ</t>
  </si>
  <si>
    <t>Extraction Oil &amp; Gas Inc</t>
  </si>
  <si>
    <t>912.425</t>
  </si>
  <si>
    <t>842540002.2</t>
  </si>
  <si>
    <t>ZEN</t>
  </si>
  <si>
    <t>Zendesk Inc</t>
  </si>
  <si>
    <t>1029.564</t>
  </si>
  <si>
    <t>17362387107.44</t>
  </si>
  <si>
    <t>4130</t>
  </si>
  <si>
    <t>4409144</t>
  </si>
  <si>
    <t>123560</t>
  </si>
  <si>
    <t>XRX</t>
  </si>
  <si>
    <t>Xerox Corp</t>
  </si>
  <si>
    <t>7022</t>
  </si>
  <si>
    <t>5225459108.88</t>
  </si>
  <si>
    <t>X</t>
  </si>
  <si>
    <t>United States Steel Corp</t>
  </si>
  <si>
    <t>9741</t>
  </si>
  <si>
    <t>4750740575.500001</t>
  </si>
  <si>
    <t>23350</t>
  </si>
  <si>
    <t>13318357</t>
  </si>
  <si>
    <t>72170</t>
  </si>
  <si>
    <t>WYNN</t>
  </si>
  <si>
    <t>2095.861</t>
  </si>
  <si>
    <t>15397668694.14</t>
  </si>
  <si>
    <t>13851298</t>
  </si>
  <si>
    <t>45706</t>
  </si>
  <si>
    <t>ZBH</t>
  </si>
  <si>
    <t>Zimmer Biomet Holdings Inc</t>
  </si>
  <si>
    <t>7024.5</t>
  </si>
  <si>
    <t>34350200591.039997</t>
  </si>
  <si>
    <t>11176720</t>
  </si>
  <si>
    <t>69683</t>
  </si>
  <si>
    <t>XOM</t>
  </si>
  <si>
    <t>Exxon Mobil Corp</t>
  </si>
  <si>
    <t>178574</t>
  </si>
  <si>
    <t>242362379414.48</t>
  </si>
  <si>
    <t>23529292</t>
  </si>
  <si>
    <t>173712</t>
  </si>
  <si>
    <t>YUM</t>
  </si>
  <si>
    <t>5652</t>
  </si>
  <si>
    <t>31358780657.120003</t>
  </si>
  <si>
    <t>16369090</t>
  </si>
  <si>
    <t>11584</t>
  </si>
  <si>
    <t>1413</t>
  </si>
  <si>
    <t>STX</t>
  </si>
  <si>
    <t>Seagate Technology PLC</t>
  </si>
  <si>
    <t>10509</t>
  </si>
  <si>
    <t>17703817863.6</t>
  </si>
  <si>
    <t>10344579</t>
  </si>
  <si>
    <t>9570</t>
  </si>
  <si>
    <t>1081</t>
  </si>
  <si>
    <t>2019-09-10</t>
  </si>
  <si>
    <t>WTRG</t>
  </si>
  <si>
    <t>Aqua America Inc</t>
  </si>
  <si>
    <t>1462.698</t>
  </si>
  <si>
    <t>1583</t>
  </si>
  <si>
    <t>5811026</t>
  </si>
  <si>
    <t>129309</t>
  </si>
  <si>
    <t>45</t>
  </si>
  <si>
    <t>ZG</t>
  </si>
  <si>
    <t>Zillow Group Inc</t>
  </si>
  <si>
    <t>3339.817</t>
  </si>
  <si>
    <t>40784819230.935</t>
  </si>
  <si>
    <t>5504</t>
  </si>
  <si>
    <t>4502366</t>
  </si>
  <si>
    <t>121573</t>
  </si>
  <si>
    <t>XEL</t>
  </si>
  <si>
    <t>11526</t>
  </si>
  <si>
    <t>32092258841.769997</t>
  </si>
  <si>
    <t>11367</t>
  </si>
  <si>
    <t>16898798</t>
  </si>
  <si>
    <t>113022</t>
  </si>
  <si>
    <t>WY</t>
  </si>
  <si>
    <t>Weyerhaeuser Co</t>
  </si>
  <si>
    <t>7532</t>
  </si>
  <si>
    <t>26149446960</t>
  </si>
  <si>
    <t>9372</t>
  </si>
  <si>
    <t>9957168</t>
  </si>
  <si>
    <t>63464</t>
  </si>
  <si>
    <t>TNL</t>
  </si>
  <si>
    <t>Wyndham Destinations Inc</t>
  </si>
  <si>
    <t>2160</t>
  </si>
  <si>
    <t>7951962</t>
  </si>
  <si>
    <t>49083</t>
  </si>
  <si>
    <t>XEC</t>
  </si>
  <si>
    <t>Cimarex Energy Co</t>
  </si>
  <si>
    <t>1677.842</t>
  </si>
  <si>
    <t>6091353618</t>
  </si>
  <si>
    <t>747</t>
  </si>
  <si>
    <t>9002555</t>
  </si>
  <si>
    <t>124105</t>
  </si>
  <si>
    <t>ZTS</t>
  </si>
  <si>
    <t>Zoetis Inc</t>
  </si>
  <si>
    <t>6675</t>
  </si>
  <si>
    <t>74867213729.88</t>
  </si>
  <si>
    <t>21145419</t>
  </si>
  <si>
    <t>76949</t>
  </si>
  <si>
    <t>275</t>
  </si>
  <si>
    <t>WU</t>
  </si>
  <si>
    <t>Western Union Co/The</t>
  </si>
  <si>
    <t>4835</t>
  </si>
  <si>
    <t>9730621309.44</t>
  </si>
  <si>
    <t>10099500</t>
  </si>
  <si>
    <t>31966</t>
  </si>
  <si>
    <t>XRAY</t>
  </si>
  <si>
    <t>DENTSPLY SIRONA Inc</t>
  </si>
  <si>
    <t>3342</t>
  </si>
  <si>
    <t>12990924594.96</t>
  </si>
  <si>
    <t>11366243</t>
  </si>
  <si>
    <t>50861</t>
  </si>
  <si>
    <t>223</t>
  </si>
  <si>
    <t>ZION</t>
  </si>
  <si>
    <t>Zions Bancorp NA</t>
  </si>
  <si>
    <t>2942</t>
  </si>
  <si>
    <t>8910257066</t>
  </si>
  <si>
    <t>9726</t>
  </si>
  <si>
    <t>4341075</t>
  </si>
  <si>
    <t>65048.25</t>
  </si>
  <si>
    <t>XPO</t>
  </si>
  <si>
    <t>XPO Logistics Inc</t>
  </si>
  <si>
    <t>16252</t>
  </si>
  <si>
    <t>12051884831.359999</t>
  </si>
  <si>
    <t>102000</t>
  </si>
  <si>
    <t>7858337</t>
  </si>
  <si>
    <t>33162</t>
  </si>
  <si>
    <t>Y</t>
  </si>
  <si>
    <t>Alleghany Corp</t>
  </si>
  <si>
    <t>8896.719</t>
  </si>
  <si>
    <t>9250406277.220001</t>
  </si>
  <si>
    <t>9017</t>
  </si>
  <si>
    <t>13993062</t>
  </si>
  <si>
    <t>30363</t>
  </si>
  <si>
    <t>ZAYO</t>
  </si>
  <si>
    <t>Zayo Group Holdings Inc</t>
  </si>
  <si>
    <t>2578</t>
  </si>
  <si>
    <t>3781</t>
  </si>
  <si>
    <t>11246476</t>
  </si>
  <si>
    <t>82000</t>
  </si>
  <si>
    <t>ZBRA</t>
  </si>
  <si>
    <t>Zebra Technologies Corp</t>
  </si>
  <si>
    <t>4448</t>
  </si>
  <si>
    <t>27222929764.899998</t>
  </si>
  <si>
    <t>10150109</t>
  </si>
  <si>
    <t>66632</t>
  </si>
  <si>
    <t>152.33</t>
  </si>
  <si>
    <t>ZNGA</t>
  </si>
  <si>
    <t>Zynga Inc</t>
  </si>
  <si>
    <t>1974.8</t>
  </si>
  <si>
    <t>12270355726.75</t>
  </si>
  <si>
    <t>11679821</t>
  </si>
  <si>
    <t>98588</t>
  </si>
  <si>
    <t>YUMC</t>
  </si>
  <si>
    <t>Yum China Holdings Inc</t>
  </si>
  <si>
    <t>8263</t>
  </si>
  <si>
    <t>25358951627.359997</t>
  </si>
  <si>
    <t>450000</t>
  </si>
  <si>
    <t>12170001</t>
  </si>
  <si>
    <t>4161</t>
  </si>
  <si>
    <t>2925</t>
  </si>
  <si>
    <t>XYL</t>
  </si>
  <si>
    <t>Xylem Inc/NY</t>
  </si>
  <si>
    <t>4876</t>
  </si>
  <si>
    <t>18470513268.13</t>
  </si>
  <si>
    <t>16700</t>
  </si>
  <si>
    <t>8300000.000000001</t>
  </si>
  <si>
    <t>TEL</t>
  </si>
  <si>
    <t>TE Connectivity Ltd</t>
  </si>
  <si>
    <t>12172</t>
  </si>
  <si>
    <t>44137252229.95999</t>
  </si>
  <si>
    <t>9291836</t>
  </si>
  <si>
    <t>20846</t>
  </si>
  <si>
    <t>Code</t>
  </si>
  <si>
    <t>Market Cap</t>
  </si>
  <si>
    <t>Employees</t>
  </si>
  <si>
    <t>CEO Compensation</t>
  </si>
  <si>
    <t>CEO Pay Ratio</t>
  </si>
  <si>
    <t>Date</t>
  </si>
  <si>
    <t>Fiscal year</t>
  </si>
  <si>
    <t>Employee Compensation</t>
  </si>
  <si>
    <t>Walmart Inc.</t>
  </si>
  <si>
    <t>dgdfgd</t>
  </si>
  <si>
    <t>21758</t>
  </si>
  <si>
    <t>38846395791.09</t>
  </si>
  <si>
    <t>11390</t>
  </si>
  <si>
    <t>22830984</t>
  </si>
  <si>
    <t>76089</t>
  </si>
  <si>
    <t>2018-03-23</t>
  </si>
  <si>
    <t>2017</t>
  </si>
  <si>
    <t>880.81</t>
  </si>
  <si>
    <t>6348280596.25</t>
  </si>
  <si>
    <t>3098</t>
  </si>
  <si>
    <t>5385684</t>
  </si>
  <si>
    <t>23830</t>
  </si>
  <si>
    <t>2018-03-21</t>
  </si>
  <si>
    <t>6291</t>
  </si>
  <si>
    <t>18099645423.75</t>
  </si>
  <si>
    <t>8838</t>
  </si>
  <si>
    <t>8080790</t>
  </si>
  <si>
    <t>122003</t>
  </si>
  <si>
    <t>2018-03-19</t>
  </si>
  <si>
    <t>167939.635</t>
  </si>
  <si>
    <t>17009620644.43</t>
  </si>
  <si>
    <t>2018-01-19</t>
  </si>
  <si>
    <t>9580.554</t>
  </si>
  <si>
    <t>11015913757.2</t>
  </si>
  <si>
    <t>6127997</t>
  </si>
  <si>
    <t>18460</t>
  </si>
  <si>
    <t>2018-04-18</t>
  </si>
  <si>
    <t>47389</t>
  </si>
  <si>
    <t>45414183388.560005</t>
  </si>
  <si>
    <t>49600</t>
  </si>
  <si>
    <t>44738581</t>
  </si>
  <si>
    <t>64186</t>
  </si>
  <si>
    <t>2018-03-27</t>
  </si>
  <si>
    <t>74.908</t>
  </si>
  <si>
    <t>7291377086.32</t>
  </si>
  <si>
    <t>1065</t>
  </si>
  <si>
    <t>1417394</t>
  </si>
  <si>
    <t>200642</t>
  </si>
  <si>
    <t>6934</t>
  </si>
  <si>
    <t>15720484720</t>
  </si>
  <si>
    <t>30400</t>
  </si>
  <si>
    <t>7886491</t>
  </si>
  <si>
    <t>62441</t>
  </si>
  <si>
    <t>5450.568</t>
  </si>
  <si>
    <t>14088701044.68</t>
  </si>
  <si>
    <t>3642</t>
  </si>
  <si>
    <t>12783792</t>
  </si>
  <si>
    <t>123542</t>
  </si>
  <si>
    <t>2018-03-28</t>
  </si>
  <si>
    <t>94.387</t>
  </si>
  <si>
    <t>2816382644.01</t>
  </si>
  <si>
    <t>382</t>
  </si>
  <si>
    <t>5972364</t>
  </si>
  <si>
    <t>253115</t>
  </si>
  <si>
    <t>2569.8</t>
  </si>
  <si>
    <t>34614718627.99999</t>
  </si>
  <si>
    <t>2017-05-02</t>
  </si>
  <si>
    <t>5159951395.200001</t>
  </si>
  <si>
    <t>21200</t>
  </si>
  <si>
    <t>14724596</t>
  </si>
  <si>
    <t>49623</t>
  </si>
  <si>
    <t>297</t>
  </si>
  <si>
    <t>2018-03-26</t>
  </si>
  <si>
    <t>10736</t>
  </si>
  <si>
    <t>10546622872.169998</t>
  </si>
  <si>
    <t>9354683</t>
  </si>
  <si>
    <t>2018-02-27</t>
  </si>
  <si>
    <t>39815</t>
  </si>
  <si>
    <t>32144808805.5</t>
  </si>
  <si>
    <t>45140</t>
  </si>
  <si>
    <t>18757329</t>
  </si>
  <si>
    <t>81573</t>
  </si>
  <si>
    <t>13325.8</t>
  </si>
  <si>
    <t>68552799609.869995</t>
  </si>
  <si>
    <t>2017-08-22</t>
  </si>
  <si>
    <t>2731.7</t>
  </si>
  <si>
    <t>9357931774.660002</t>
  </si>
  <si>
    <t>7774603</t>
  </si>
  <si>
    <t>43812</t>
  </si>
  <si>
    <t>2018-04-20</t>
  </si>
  <si>
    <t>265595</t>
  </si>
  <si>
    <t>799850878000</t>
  </si>
  <si>
    <t>132000</t>
  </si>
  <si>
    <t>2017-12-27</t>
  </si>
  <si>
    <t>4581.673</t>
  </si>
  <si>
    <t>4533004134.41</t>
  </si>
  <si>
    <t>2018-08-09</t>
  </si>
  <si>
    <t>2713</t>
  </si>
  <si>
    <t>5284335497.099999</t>
  </si>
  <si>
    <t>7897416</t>
  </si>
  <si>
    <t>80447</t>
  </si>
  <si>
    <t>2018-03-29</t>
  </si>
  <si>
    <t>1402</t>
  </si>
  <si>
    <t>8968815394.880001</t>
  </si>
  <si>
    <t>16245897</t>
  </si>
  <si>
    <t>213019</t>
  </si>
  <si>
    <t>2018-02-22</t>
  </si>
  <si>
    <t>41603.428</t>
  </si>
  <si>
    <t>112702108022.43</t>
  </si>
  <si>
    <t>459000</t>
  </si>
  <si>
    <t>2017-12-15</t>
  </si>
  <si>
    <t>1966.492</t>
  </si>
  <si>
    <t>22802994317.84</t>
  </si>
  <si>
    <t>11660</t>
  </si>
  <si>
    <t>11744047</t>
  </si>
  <si>
    <t>12764</t>
  </si>
  <si>
    <t>920</t>
  </si>
  <si>
    <t>2018-04-05</t>
  </si>
  <si>
    <t>7150</t>
  </si>
  <si>
    <t>8880851794.099998</t>
  </si>
  <si>
    <t>9602149</t>
  </si>
  <si>
    <t>64339</t>
  </si>
  <si>
    <t>2018-04-06</t>
  </si>
  <si>
    <t>1679.702</t>
  </si>
  <si>
    <t>4059146713.57</t>
  </si>
  <si>
    <t>8076572</t>
  </si>
  <si>
    <t>178820</t>
  </si>
  <si>
    <t>1650345287.28</t>
  </si>
  <si>
    <t>85000</t>
  </si>
  <si>
    <t>2018-01-26</t>
  </si>
  <si>
    <t>1460.4</t>
  </si>
  <si>
    <t>1655960031.5</t>
  </si>
  <si>
    <t>5889</t>
  </si>
  <si>
    <t>972.41</t>
  </si>
  <si>
    <t>7436958595.93</t>
  </si>
  <si>
    <t>6350609</t>
  </si>
  <si>
    <t>57047</t>
  </si>
  <si>
    <t>2018-03-08</t>
  </si>
  <si>
    <t>10466</t>
  </si>
  <si>
    <t>11450107116.479998</t>
  </si>
  <si>
    <t>8848062</t>
  </si>
  <si>
    <t>105515</t>
  </si>
  <si>
    <t>6478</t>
  </si>
  <si>
    <t>15660387184.96</t>
  </si>
  <si>
    <t>6449</t>
  </si>
  <si>
    <t>2510600</t>
  </si>
  <si>
    <t>122037</t>
  </si>
  <si>
    <t>21</t>
  </si>
  <si>
    <t>2018-04-27</t>
  </si>
  <si>
    <t>44541</t>
  </si>
  <si>
    <t>12184033799.85</t>
  </si>
  <si>
    <t>128900</t>
  </si>
  <si>
    <t>12175486</t>
  </si>
  <si>
    <t>62394</t>
  </si>
  <si>
    <t>2018-04-12</t>
  </si>
  <si>
    <t>4914</t>
  </si>
  <si>
    <t>21440148933.199997</t>
  </si>
  <si>
    <t>2018-02-08</t>
  </si>
  <si>
    <t>15787.4</t>
  </si>
  <si>
    <t>40375360638.85</t>
  </si>
  <si>
    <t>16900</t>
  </si>
  <si>
    <t>32827626</t>
  </si>
  <si>
    <t>94064</t>
  </si>
  <si>
    <t>30578</t>
  </si>
  <si>
    <t>134377686726.54001</t>
  </si>
  <si>
    <t>103000</t>
  </si>
  <si>
    <t>16784892</t>
  </si>
  <si>
    <t>75679</t>
  </si>
  <si>
    <t>251</t>
  </si>
  <si>
    <t>2018-03-16</t>
  </si>
  <si>
    <t>6200.942</t>
  </si>
  <si>
    <t>35763305875.44</t>
  </si>
  <si>
    <t>769.432</t>
  </si>
  <si>
    <t>11881792392.990002</t>
  </si>
  <si>
    <t>1371</t>
  </si>
  <si>
    <t>2017-06-23</t>
  </si>
  <si>
    <t>7791.2</t>
  </si>
  <si>
    <t>7193826878.9800005</t>
  </si>
  <si>
    <t>10882813</t>
  </si>
  <si>
    <t>75232</t>
  </si>
  <si>
    <t>1002</t>
  </si>
  <si>
    <t>4198628847.6600003</t>
  </si>
  <si>
    <t>13526784</t>
  </si>
  <si>
    <t>234048</t>
  </si>
  <si>
    <t>57.8</t>
  </si>
  <si>
    <t>8057.6</t>
  </si>
  <si>
    <t>6210787122.46</t>
  </si>
  <si>
    <t>14750</t>
  </si>
  <si>
    <t>9274743</t>
  </si>
  <si>
    <t>41853</t>
  </si>
  <si>
    <t>221.6</t>
  </si>
  <si>
    <t>9030.008</t>
  </si>
  <si>
    <t>128804410423.71</t>
  </si>
  <si>
    <t>21357</t>
  </si>
  <si>
    <t>2018-03-02</t>
  </si>
  <si>
    <t>3012.442</t>
  </si>
  <si>
    <t>2942219633.25</t>
  </si>
  <si>
    <t>8633100</t>
  </si>
  <si>
    <t>25830</t>
  </si>
  <si>
    <t>16195.7</t>
  </si>
  <si>
    <t>42637764147.3</t>
  </si>
  <si>
    <t>17582</t>
  </si>
  <si>
    <t>11530461</t>
  </si>
  <si>
    <t>113084</t>
  </si>
  <si>
    <t>2018-03-14</t>
  </si>
  <si>
    <t>20155.512</t>
  </si>
  <si>
    <t>5088498556.68</t>
  </si>
  <si>
    <t>87000</t>
  </si>
  <si>
    <t>2018-01-18</t>
  </si>
  <si>
    <t>8264</t>
  </si>
  <si>
    <t>7316810654.400001</t>
  </si>
  <si>
    <t>21641</t>
  </si>
  <si>
    <t>5734862</t>
  </si>
  <si>
    <t>49664</t>
  </si>
  <si>
    <t>115.5</t>
  </si>
  <si>
    <t>4131.2</t>
  </si>
  <si>
    <t>25885943984.16</t>
  </si>
  <si>
    <t>2656</t>
  </si>
  <si>
    <t>15610067</t>
  </si>
  <si>
    <t>167282</t>
  </si>
  <si>
    <t>64341</t>
  </si>
  <si>
    <t>21835239340.079998</t>
  </si>
  <si>
    <t>31600</t>
  </si>
  <si>
    <t>15875055</t>
  </si>
  <si>
    <t>57345</t>
  </si>
  <si>
    <t>2714.474</t>
  </si>
  <si>
    <t>12105428239.23</t>
  </si>
  <si>
    <t>7519</t>
  </si>
  <si>
    <t>9202921</t>
  </si>
  <si>
    <t>109461</t>
  </si>
  <si>
    <t>32753</t>
  </si>
  <si>
    <t>111909745798.90001</t>
  </si>
  <si>
    <t>22625243</t>
  </si>
  <si>
    <t>157347</t>
  </si>
  <si>
    <t>2018-03-07</t>
  </si>
  <si>
    <t>3374.95</t>
  </si>
  <si>
    <t>6878710457.16</t>
  </si>
  <si>
    <t>8301229</t>
  </si>
  <si>
    <t>73074</t>
  </si>
  <si>
    <t>1094.274</t>
  </si>
  <si>
    <t>3508384374.0400004</t>
  </si>
  <si>
    <t>9403046</t>
  </si>
  <si>
    <t>134639</t>
  </si>
  <si>
    <t>2018-04-10</t>
  </si>
  <si>
    <t>13403</t>
  </si>
  <si>
    <t>4005694259.36</t>
  </si>
  <si>
    <t>10720123</t>
  </si>
  <si>
    <t>88740</t>
  </si>
  <si>
    <t>121</t>
  </si>
  <si>
    <t>2018-03-20</t>
  </si>
  <si>
    <t>7440.1</t>
  </si>
  <si>
    <t>92108843385.3</t>
  </si>
  <si>
    <t>5026</t>
  </si>
  <si>
    <t>13119417</t>
  </si>
  <si>
    <t>50384</t>
  </si>
  <si>
    <t>260</t>
  </si>
  <si>
    <t>3743</t>
  </si>
  <si>
    <t>4722734276.05</t>
  </si>
  <si>
    <t>2017-12-06</t>
  </si>
  <si>
    <t>1270.555</t>
  </si>
  <si>
    <t>3478876863</t>
  </si>
  <si>
    <t>3608281</t>
  </si>
  <si>
    <t>138897</t>
  </si>
  <si>
    <t>975.3</t>
  </si>
  <si>
    <t>4470469574.05</t>
  </si>
  <si>
    <t>3679491</t>
  </si>
  <si>
    <t>73970</t>
  </si>
  <si>
    <t>2018-04-30</t>
  </si>
  <si>
    <t>14435</t>
  </si>
  <si>
    <t>17264655370.8</t>
  </si>
  <si>
    <t>13800347</t>
  </si>
  <si>
    <t>5464</t>
  </si>
  <si>
    <t>2526</t>
  </si>
  <si>
    <t>2018-02-28</t>
  </si>
  <si>
    <t>3680.1</t>
  </si>
  <si>
    <t>5070222719.1</t>
  </si>
  <si>
    <t>2017-11-21</t>
  </si>
  <si>
    <t>APY</t>
  </si>
  <si>
    <t>1216.646</t>
  </si>
  <si>
    <t>2447144462.7599998</t>
  </si>
  <si>
    <t>12525</t>
  </si>
  <si>
    <t>35283887303.02999</t>
  </si>
  <si>
    <t>16959896</t>
  </si>
  <si>
    <t>160251</t>
  </si>
  <si>
    <t>43281</t>
  </si>
  <si>
    <t>95633423440.8</t>
  </si>
  <si>
    <t>59000</t>
  </si>
  <si>
    <t>18611373</t>
  </si>
  <si>
    <t>56873</t>
  </si>
  <si>
    <t>327</t>
  </si>
  <si>
    <t>92105</t>
  </si>
  <si>
    <t>71091464819.05</t>
  </si>
  <si>
    <t>63900</t>
  </si>
  <si>
    <t>18578802</t>
  </si>
  <si>
    <t>70867</t>
  </si>
  <si>
    <t>2018-03-09</t>
  </si>
  <si>
    <t>11221.077</t>
  </si>
  <si>
    <t>25907709412.32</t>
  </si>
  <si>
    <t>2017-10-27</t>
  </si>
  <si>
    <t>19036.892</t>
  </si>
  <si>
    <t>4432553708.4</t>
  </si>
  <si>
    <t>2017-09-26</t>
  </si>
  <si>
    <t>3115.546</t>
  </si>
  <si>
    <t>11925778025.460001</t>
  </si>
  <si>
    <t>4628</t>
  </si>
  <si>
    <t>2017-12-22</t>
  </si>
  <si>
    <t>2971.929</t>
  </si>
  <si>
    <t>3080285479.8399997</t>
  </si>
  <si>
    <t>2234</t>
  </si>
  <si>
    <t>29630755</t>
  </si>
  <si>
    <t>66014</t>
  </si>
  <si>
    <t>449</t>
  </si>
  <si>
    <t>2018-04-26</t>
  </si>
  <si>
    <t>7159</t>
  </si>
  <si>
    <t>8908404967.09</t>
  </si>
  <si>
    <t>8959468</t>
  </si>
  <si>
    <t>12016</t>
  </si>
  <si>
    <t>746</t>
  </si>
  <si>
    <t>2018-03-15</t>
  </si>
  <si>
    <t>499.514</t>
  </si>
  <si>
    <t>7739837912.79</t>
  </si>
  <si>
    <t>1466</t>
  </si>
  <si>
    <t>1509.704</t>
  </si>
  <si>
    <t>3323966873.76</t>
  </si>
  <si>
    <t>4699</t>
  </si>
  <si>
    <t>4777742</t>
  </si>
  <si>
    <t>58658</t>
  </si>
  <si>
    <t>2018-03-13</t>
  </si>
  <si>
    <t>7298</t>
  </si>
  <si>
    <t>10108504745.77</t>
  </si>
  <si>
    <t>3420</t>
  </si>
  <si>
    <t>14433373</t>
  </si>
  <si>
    <t>145954</t>
  </si>
  <si>
    <t>2018-04-09</t>
  </si>
  <si>
    <t>3440</t>
  </si>
  <si>
    <t>20432924103.9</t>
  </si>
  <si>
    <t>4357075</t>
  </si>
  <si>
    <t>81999</t>
  </si>
  <si>
    <t>2764.761</t>
  </si>
  <si>
    <t>7236138707.490001</t>
  </si>
  <si>
    <t>6376678</t>
  </si>
  <si>
    <t>39366</t>
  </si>
  <si>
    <t>2018-03-22</t>
  </si>
  <si>
    <t>9097</t>
  </si>
  <si>
    <t>3398696549.28</t>
  </si>
  <si>
    <t>23427</t>
  </si>
  <si>
    <t>29676.768</t>
  </si>
  <si>
    <t>5420352728.700001</t>
  </si>
  <si>
    <t>20100</t>
  </si>
  <si>
    <t>10994551</t>
  </si>
  <si>
    <t>53310</t>
  </si>
  <si>
    <t>23747</t>
  </si>
  <si>
    <t>106519167504.48</t>
  </si>
  <si>
    <t>16899789</t>
  </si>
  <si>
    <t>132930</t>
  </si>
  <si>
    <t>2018-04-11</t>
  </si>
  <si>
    <t>17253</t>
  </si>
  <si>
    <t>36657869019.64</t>
  </si>
  <si>
    <t>2018-01-25</t>
  </si>
  <si>
    <t>4360.709</t>
  </si>
  <si>
    <t>2037120945.63</t>
  </si>
  <si>
    <t>9925217</t>
  </si>
  <si>
    <t>87186</t>
  </si>
  <si>
    <t>2018-04-25</t>
  </si>
  <si>
    <t>1293.636</t>
  </si>
  <si>
    <t>14888904014.199999</t>
  </si>
  <si>
    <t>10299056</t>
  </si>
  <si>
    <t>133074</t>
  </si>
  <si>
    <t>15789.633</t>
  </si>
  <si>
    <t>8538799188.150001</t>
  </si>
  <si>
    <t>180000</t>
  </si>
  <si>
    <t>2017-12-21</t>
  </si>
  <si>
    <t>12924</t>
  </si>
  <si>
    <t>18865776545.22</t>
  </si>
  <si>
    <t>23914109</t>
  </si>
  <si>
    <t>107082</t>
  </si>
  <si>
    <t>4696</t>
  </si>
  <si>
    <t>5665630765.2</t>
  </si>
  <si>
    <t>8440994</t>
  </si>
  <si>
    <t>60741</t>
  </si>
  <si>
    <t>14014</t>
  </si>
  <si>
    <t>9865353425.22</t>
  </si>
  <si>
    <t>5015032</t>
  </si>
  <si>
    <t>52243</t>
  </si>
  <si>
    <t>3326.382</t>
  </si>
  <si>
    <t>3069980496</t>
  </si>
  <si>
    <t>2997515</t>
  </si>
  <si>
    <t>57184</t>
  </si>
  <si>
    <t>2018-04-03</t>
  </si>
  <si>
    <t>2284.535</t>
  </si>
  <si>
    <t>28290500222.620003</t>
  </si>
  <si>
    <t>3087</t>
  </si>
  <si>
    <t>7893827</t>
  </si>
  <si>
    <t>60332</t>
  </si>
  <si>
    <t>1327.459</t>
  </si>
  <si>
    <t>16609453840.210001</t>
  </si>
  <si>
    <t>386</t>
  </si>
  <si>
    <t>12243060</t>
  </si>
  <si>
    <t>142000</t>
  </si>
  <si>
    <t>8202</t>
  </si>
  <si>
    <t>26097250320.96</t>
  </si>
  <si>
    <t>73600</t>
  </si>
  <si>
    <t>8165544</t>
  </si>
  <si>
    <t>12179</t>
  </si>
  <si>
    <t>2018-04-13</t>
  </si>
  <si>
    <t>2378.4</t>
  </si>
  <si>
    <t>4311496758.240001</t>
  </si>
  <si>
    <t>4450</t>
  </si>
  <si>
    <t>13800091</t>
  </si>
  <si>
    <t>157384</t>
  </si>
  <si>
    <t>1072.855</t>
  </si>
  <si>
    <t>7256155760.37</t>
  </si>
  <si>
    <t>1234</t>
  </si>
  <si>
    <t>268000</t>
  </si>
  <si>
    <t>43680</t>
  </si>
  <si>
    <t>6.14</t>
  </si>
  <si>
    <t>6543</t>
  </si>
  <si>
    <t>7663053884.85</t>
  </si>
  <si>
    <t>1275</t>
  </si>
  <si>
    <t>4073408</t>
  </si>
  <si>
    <t>83914</t>
  </si>
  <si>
    <t>48.5</t>
  </si>
  <si>
    <t>7500</t>
  </si>
  <si>
    <t>32685506699.730003</t>
  </si>
  <si>
    <t>28698375</t>
  </si>
  <si>
    <t>93660</t>
  </si>
  <si>
    <t>306</t>
  </si>
  <si>
    <t>8930.2</t>
  </si>
  <si>
    <t>45899840294.11</t>
  </si>
  <si>
    <t>16300</t>
  </si>
  <si>
    <t>2017-12-13</t>
  </si>
  <si>
    <t>21412.8</t>
  </si>
  <si>
    <t>3679865186.25</t>
  </si>
  <si>
    <t>12186944</t>
  </si>
  <si>
    <t>45543</t>
  </si>
  <si>
    <t>2018-03-06</t>
  </si>
  <si>
    <t>6475</t>
  </si>
  <si>
    <t>30246964218.695</t>
  </si>
  <si>
    <t>10894821</t>
  </si>
  <si>
    <t>89909</t>
  </si>
  <si>
    <t>4845.872</t>
  </si>
  <si>
    <t>18764978006.48</t>
  </si>
  <si>
    <t>18200</t>
  </si>
  <si>
    <t>7784073</t>
  </si>
  <si>
    <t>54059</t>
  </si>
  <si>
    <t>3187.9</t>
  </si>
  <si>
    <t>6933638813.530001</t>
  </si>
  <si>
    <t>7571163</t>
  </si>
  <si>
    <t>17687</t>
  </si>
  <si>
    <t>20848</t>
  </si>
  <si>
    <t>100916892560.4</t>
  </si>
  <si>
    <t>2018-02-20</t>
  </si>
  <si>
    <t>101127</t>
  </si>
  <si>
    <t>190506661227.80002</t>
  </si>
  <si>
    <t>153000</t>
  </si>
  <si>
    <t>18450416</t>
  </si>
  <si>
    <t>111204</t>
  </si>
  <si>
    <t>2151.369</t>
  </si>
  <si>
    <t>18721952400.960003</t>
  </si>
  <si>
    <t>7923779</t>
  </si>
  <si>
    <t>160048</t>
  </si>
  <si>
    <t>10770</t>
  </si>
  <si>
    <t>43459859106.78</t>
  </si>
  <si>
    <t>14627229</t>
  </si>
  <si>
    <t>67492</t>
  </si>
  <si>
    <t>5441</t>
  </si>
  <si>
    <t>27820147092.360004</t>
  </si>
  <si>
    <t>9183</t>
  </si>
  <si>
    <t>2018-01-03</t>
  </si>
  <si>
    <t>232887</t>
  </si>
  <si>
    <t>835679033264.64</t>
  </si>
  <si>
    <t>647500</t>
  </si>
  <si>
    <t>28446</t>
  </si>
  <si>
    <t>5090.406</t>
  </si>
  <si>
    <t>5034430177.04</t>
  </si>
  <si>
    <t>7045778</t>
  </si>
  <si>
    <t>148262</t>
  </si>
  <si>
    <t>15983</t>
  </si>
  <si>
    <t>62931150288.92999</t>
  </si>
  <si>
    <t>76032</t>
  </si>
  <si>
    <t>2017-12-14</t>
  </si>
  <si>
    <t>11635</t>
  </si>
  <si>
    <t>20737480441.65</t>
  </si>
  <si>
    <t>17500</t>
  </si>
  <si>
    <t>12932654</t>
  </si>
  <si>
    <t>82329</t>
  </si>
  <si>
    <t>3248</t>
  </si>
  <si>
    <t>23811223609.109997</t>
  </si>
  <si>
    <t>2017-06-27</t>
  </si>
  <si>
    <t>1072.295</t>
  </si>
  <si>
    <t>6451950596</t>
  </si>
  <si>
    <t>2224</t>
  </si>
  <si>
    <t>2789891</t>
  </si>
  <si>
    <t>51045</t>
  </si>
  <si>
    <t>1799.889</t>
  </si>
  <si>
    <t>4459679515.7300005</t>
  </si>
  <si>
    <t>6250</t>
  </si>
  <si>
    <t>4405652</t>
  </si>
  <si>
    <t>88928</t>
  </si>
  <si>
    <t>8965</t>
  </si>
  <si>
    <t>4111244243.5000005</t>
  </si>
  <si>
    <t>1260</t>
  </si>
  <si>
    <t>9823</t>
  </si>
  <si>
    <t>53359336655.21999</t>
  </si>
  <si>
    <t>13084452</t>
  </si>
  <si>
    <t>63696</t>
  </si>
  <si>
    <t>205</t>
  </si>
  <si>
    <t>5159.2</t>
  </si>
  <si>
    <t>3645028317.84</t>
  </si>
  <si>
    <t>16038</t>
  </si>
  <si>
    <t>7117520</t>
  </si>
  <si>
    <t>46840</t>
  </si>
  <si>
    <t>2018-03-12</t>
  </si>
  <si>
    <t>6319.1</t>
  </si>
  <si>
    <t>16297743315.62</t>
  </si>
  <si>
    <t>1995.655</t>
  </si>
  <si>
    <t>2392508678.1749997</t>
  </si>
  <si>
    <t>4688</t>
  </si>
  <si>
    <t>15682290</t>
  </si>
  <si>
    <t>93481</t>
  </si>
  <si>
    <t>BBT</t>
  </si>
  <si>
    <t>12996</t>
  </si>
  <si>
    <t>36174397916.06</t>
  </si>
  <si>
    <t>35852</t>
  </si>
  <si>
    <t>12692776</t>
  </si>
  <si>
    <t>84550</t>
  </si>
  <si>
    <t>1234.34</t>
  </si>
  <si>
    <t>5080681043.900001</t>
  </si>
  <si>
    <t>5679474</t>
  </si>
  <si>
    <t>100004</t>
  </si>
  <si>
    <t>56.79</t>
  </si>
  <si>
    <t>22561</t>
  </si>
  <si>
    <t>75815836160.59215</t>
  </si>
  <si>
    <t>23300</t>
  </si>
  <si>
    <t>18687123</t>
  </si>
  <si>
    <t>110280</t>
  </si>
  <si>
    <t>5290295362</t>
  </si>
  <si>
    <t>6643003</t>
  </si>
  <si>
    <t>42015</t>
  </si>
  <si>
    <t>54.579</t>
  </si>
  <si>
    <t>6836386209.12</t>
  </si>
  <si>
    <t>764</t>
  </si>
  <si>
    <t>8762290</t>
  </si>
  <si>
    <t>205167</t>
  </si>
  <si>
    <t>42</t>
  </si>
  <si>
    <t>7869</t>
  </si>
  <si>
    <t>6268108000</t>
  </si>
  <si>
    <t>2018-01-24</t>
  </si>
  <si>
    <t>2674.342</t>
  </si>
  <si>
    <t>5123262081.87</t>
  </si>
  <si>
    <t>8474</t>
  </si>
  <si>
    <t>2862938</t>
  </si>
  <si>
    <t>34287</t>
  </si>
  <si>
    <t>BHGE</t>
  </si>
  <si>
    <t>22877</t>
  </si>
  <si>
    <t>22826606348.059998</t>
  </si>
  <si>
    <t>66000</t>
  </si>
  <si>
    <t>14317060</t>
  </si>
  <si>
    <t>68917</t>
  </si>
  <si>
    <t>11127</t>
  </si>
  <si>
    <t>37863568991.36</t>
  </si>
  <si>
    <t>14933664</t>
  </si>
  <si>
    <t>42008</t>
  </si>
  <si>
    <t>355</t>
  </si>
  <si>
    <t>6704.037</t>
  </si>
  <si>
    <t>8835938747.5</t>
  </si>
  <si>
    <t>26100</t>
  </si>
  <si>
    <t>2017-06-21</t>
  </si>
  <si>
    <t>2289.415</t>
  </si>
  <si>
    <t>8648032764.460001</t>
  </si>
  <si>
    <t>8260</t>
  </si>
  <si>
    <t>5404676</t>
  </si>
  <si>
    <t>62450</t>
  </si>
  <si>
    <t>110584</t>
  </si>
  <si>
    <t>254439518113.68002</t>
  </si>
  <si>
    <t>204000</t>
  </si>
  <si>
    <t>21791812</t>
  </si>
  <si>
    <t>87115</t>
  </si>
  <si>
    <t>2014.246</t>
  </si>
  <si>
    <t>8935104404.16</t>
  </si>
  <si>
    <t>9590</t>
  </si>
  <si>
    <t>4629634</t>
  </si>
  <si>
    <t>63058</t>
  </si>
  <si>
    <t>8391.124</t>
  </si>
  <si>
    <t>4744037683.169999</t>
  </si>
  <si>
    <t>19288</t>
  </si>
  <si>
    <t>2017-08-04</t>
  </si>
  <si>
    <t>97120</t>
  </si>
  <si>
    <t>144390484499.24</t>
  </si>
  <si>
    <t>17814131</t>
  </si>
  <si>
    <t>48249</t>
  </si>
  <si>
    <t>42879</t>
  </si>
  <si>
    <t>16975177338.240002</t>
  </si>
  <si>
    <t>2017-05-01</t>
  </si>
  <si>
    <t>10529.6</t>
  </si>
  <si>
    <t>7673004090.060001</t>
  </si>
  <si>
    <t>14085523</t>
  </si>
  <si>
    <t>57127</t>
  </si>
  <si>
    <t>4329.9</t>
  </si>
  <si>
    <t>14323410906.99</t>
  </si>
  <si>
    <t>2017-10-02</t>
  </si>
  <si>
    <t>544.345</t>
  </si>
  <si>
    <t>2661441568.71</t>
  </si>
  <si>
    <t>4634641</t>
  </si>
  <si>
    <t>81640</t>
  </si>
  <si>
    <t>56.77</t>
  </si>
  <si>
    <t>719.096</t>
  </si>
  <si>
    <t>3169193087.839999</t>
  </si>
  <si>
    <t>2122</t>
  </si>
  <si>
    <t>4686501</t>
  </si>
  <si>
    <t>57060</t>
  </si>
  <si>
    <t>136809</t>
  </si>
  <si>
    <t>12822533929.62</t>
  </si>
  <si>
    <t>2017-09-21</t>
  </si>
  <si>
    <t>1903.182</t>
  </si>
  <si>
    <t>7945491111.04</t>
  </si>
  <si>
    <t>33350</t>
  </si>
  <si>
    <t>1822308</t>
  </si>
  <si>
    <t>22883</t>
  </si>
  <si>
    <t>7938.3</t>
  </si>
  <si>
    <t>13343217002.960001</t>
  </si>
  <si>
    <t>2017-08-11</t>
  </si>
  <si>
    <t>8565882887.25</t>
  </si>
  <si>
    <t>7147086</t>
  </si>
  <si>
    <t>89851</t>
  </si>
  <si>
    <t>2018-05-02</t>
  </si>
  <si>
    <t>1895.6</t>
  </si>
  <si>
    <t>6531410432.049999</t>
  </si>
  <si>
    <t>6870</t>
  </si>
  <si>
    <t>4872009</t>
  </si>
  <si>
    <t>72517</t>
  </si>
  <si>
    <t>2018-04-17</t>
  </si>
  <si>
    <t>225382</t>
  </si>
  <si>
    <t>485438514930.3</t>
  </si>
  <si>
    <t>389373</t>
  </si>
  <si>
    <t>53510</t>
  </si>
  <si>
    <t>1.87</t>
  </si>
  <si>
    <t>1491.212</t>
  </si>
  <si>
    <t>14790398401.035</t>
  </si>
  <si>
    <t>2849</t>
  </si>
  <si>
    <t>15916985</t>
  </si>
  <si>
    <t>140140</t>
  </si>
  <si>
    <t>2018-04-24</t>
  </si>
  <si>
    <t>1285.8</t>
  </si>
  <si>
    <t>8819009602.650002</t>
  </si>
  <si>
    <t>1035800</t>
  </si>
  <si>
    <t>58312</t>
  </si>
  <si>
    <t>19213</t>
  </si>
  <si>
    <t>41020039761.12</t>
  </si>
  <si>
    <t>51300</t>
  </si>
  <si>
    <t>19837535</t>
  </si>
  <si>
    <t>55970</t>
  </si>
  <si>
    <t>6668.479</t>
  </si>
  <si>
    <t>10283830717.059998</t>
  </si>
  <si>
    <t>2017-03-31</t>
  </si>
  <si>
    <t>1845.21</t>
  </si>
  <si>
    <t>5437343630.2</t>
  </si>
  <si>
    <t>5313</t>
  </si>
  <si>
    <t>3082323</t>
  </si>
  <si>
    <t>72056</t>
  </si>
  <si>
    <t>2717.076</t>
  </si>
  <si>
    <t>20333269298.530003</t>
  </si>
  <si>
    <t>10062297</t>
  </si>
  <si>
    <t>104897</t>
  </si>
  <si>
    <t>BPR</t>
  </si>
  <si>
    <t>2064.034</t>
  </si>
  <si>
    <t>1713318895.6799998</t>
  </si>
  <si>
    <t>11332589</t>
  </si>
  <si>
    <t>80869</t>
  </si>
  <si>
    <t>140</t>
  </si>
  <si>
    <t>1581.166</t>
  </si>
  <si>
    <t>3261110398.6499996</t>
  </si>
  <si>
    <t>1735</t>
  </si>
  <si>
    <t>4718572</t>
  </si>
  <si>
    <t>80354</t>
  </si>
  <si>
    <t>58.9</t>
  </si>
  <si>
    <t>54722</t>
  </si>
  <si>
    <t>68962471006.83</t>
  </si>
  <si>
    <t>104000</t>
  </si>
  <si>
    <t>14035209</t>
  </si>
  <si>
    <t>65770</t>
  </si>
  <si>
    <t>45743</t>
  </si>
  <si>
    <t>7673755546.559999</t>
  </si>
  <si>
    <t>13073700</t>
  </si>
  <si>
    <t>33899</t>
  </si>
  <si>
    <t>14527</t>
  </si>
  <si>
    <t>71635054398.4</t>
  </si>
  <si>
    <t>27774458</t>
  </si>
  <si>
    <t>46355</t>
  </si>
  <si>
    <t>599</t>
  </si>
  <si>
    <t>65124766063.23999</t>
  </si>
  <si>
    <t>27743233</t>
  </si>
  <si>
    <t>141987</t>
  </si>
  <si>
    <t>13452.9</t>
  </si>
  <si>
    <t>43767556504.81</t>
  </si>
  <si>
    <t>13676488</t>
  </si>
  <si>
    <t>148904</t>
  </si>
  <si>
    <t>6638</t>
  </si>
  <si>
    <t>3613758317.04</t>
  </si>
  <si>
    <t>9944171</t>
  </si>
  <si>
    <t>98086</t>
  </si>
  <si>
    <t>43634</t>
  </si>
  <si>
    <t>94388764910.97</t>
  </si>
  <si>
    <t>98000</t>
  </si>
  <si>
    <t>7813316</t>
  </si>
  <si>
    <t>52722</t>
  </si>
  <si>
    <t>18881</t>
  </si>
  <si>
    <t>35056214735.5832</t>
  </si>
  <si>
    <t>6124</t>
  </si>
  <si>
    <t>19381560256.379997</t>
  </si>
  <si>
    <t>2017-09-22</t>
  </si>
  <si>
    <t>94507</t>
  </si>
  <si>
    <t>186317370921.01593</t>
  </si>
  <si>
    <t>184000</t>
  </si>
  <si>
    <t>32536737</t>
  </si>
  <si>
    <t>71006</t>
  </si>
  <si>
    <t>1216.9</t>
  </si>
  <si>
    <t>12056368320</t>
  </si>
  <si>
    <t>842</t>
  </si>
  <si>
    <t>10122933</t>
  </si>
  <si>
    <t>144616</t>
  </si>
  <si>
    <t>2884.213</t>
  </si>
  <si>
    <t>2462938259.7300005</t>
  </si>
  <si>
    <t>2248549</t>
  </si>
  <si>
    <t>144520</t>
  </si>
  <si>
    <t>4429</t>
  </si>
  <si>
    <t>9148193860.46</t>
  </si>
  <si>
    <t>9462015</t>
  </si>
  <si>
    <t>108533</t>
  </si>
  <si>
    <t>4309.4</t>
  </si>
  <si>
    <t>68899458258.44</t>
  </si>
  <si>
    <t>4590</t>
  </si>
  <si>
    <t>12142855</t>
  </si>
  <si>
    <t>134962</t>
  </si>
  <si>
    <t>10134</t>
  </si>
  <si>
    <t>12241003815.6</t>
  </si>
  <si>
    <t>10635782</t>
  </si>
  <si>
    <t>104527</t>
  </si>
  <si>
    <t>4145.9</t>
  </si>
  <si>
    <t>18656019918.91</t>
  </si>
  <si>
    <t>6259615</t>
  </si>
  <si>
    <t>63989</t>
  </si>
  <si>
    <t>97.8</t>
  </si>
  <si>
    <t>1041.304</t>
  </si>
  <si>
    <t>4575888536.32</t>
  </si>
  <si>
    <t>1882</t>
  </si>
  <si>
    <t>5441201</t>
  </si>
  <si>
    <t>76523</t>
  </si>
  <si>
    <t>4864.985</t>
  </si>
  <si>
    <t>17815659474.600002</t>
  </si>
  <si>
    <t>67900</t>
  </si>
  <si>
    <t>11052180</t>
  </si>
  <si>
    <t>13582</t>
  </si>
  <si>
    <t>814</t>
  </si>
  <si>
    <t>2018-03-30</t>
  </si>
  <si>
    <t>5366.325</t>
  </si>
  <si>
    <t>22577680881.1</t>
  </si>
  <si>
    <t>29200</t>
  </si>
  <si>
    <t>3769118</t>
  </si>
  <si>
    <t>69575</t>
  </si>
  <si>
    <t>4696.577</t>
  </si>
  <si>
    <t>13227543282.499998</t>
  </si>
  <si>
    <t>1221</t>
  </si>
  <si>
    <t>12269399</t>
  </si>
  <si>
    <t>116895</t>
  </si>
  <si>
    <t>5423</t>
  </si>
  <si>
    <t>54699074288.95</t>
  </si>
  <si>
    <t>9272616</t>
  </si>
  <si>
    <t>106562</t>
  </si>
  <si>
    <t>2018-04-02</t>
  </si>
  <si>
    <t>3595</t>
  </si>
  <si>
    <t>10809757890.44</t>
  </si>
  <si>
    <t>7865</t>
  </si>
  <si>
    <t>12119566</t>
  </si>
  <si>
    <t>79951</t>
  </si>
  <si>
    <t>CBS</t>
  </si>
  <si>
    <t>14514</t>
  </si>
  <si>
    <t>18098325107.079998</t>
  </si>
  <si>
    <t>12770</t>
  </si>
  <si>
    <t>69351540</t>
  </si>
  <si>
    <t>116654</t>
  </si>
  <si>
    <t>595</t>
  </si>
  <si>
    <t>15544</t>
  </si>
  <si>
    <t>60568227253.25</t>
  </si>
  <si>
    <t>34500</t>
  </si>
  <si>
    <t>15349498</t>
  </si>
  <si>
    <t>23929</t>
  </si>
  <si>
    <t>641</t>
  </si>
  <si>
    <t>3666.812</t>
  </si>
  <si>
    <t>3052992011.58</t>
  </si>
  <si>
    <t>3277107</t>
  </si>
  <si>
    <t>36238</t>
  </si>
  <si>
    <t>90.4</t>
  </si>
  <si>
    <t>7354</t>
  </si>
  <si>
    <t>15276991281.42</t>
  </si>
  <si>
    <t>18140</t>
  </si>
  <si>
    <t>8549989</t>
  </si>
  <si>
    <t>55118</t>
  </si>
  <si>
    <t>806.338</t>
  </si>
  <si>
    <t>6957526321.2</t>
  </si>
  <si>
    <t>2124</t>
  </si>
  <si>
    <t>3866577</t>
  </si>
  <si>
    <t>2018-03-01</t>
  </si>
  <si>
    <t>1390.054</t>
  </si>
  <si>
    <t>6363040908.98</t>
  </si>
  <si>
    <t>4795</t>
  </si>
  <si>
    <t>4871971</t>
  </si>
  <si>
    <t>54058</t>
  </si>
  <si>
    <t>11151</t>
  </si>
  <si>
    <t>7684531158.88</t>
  </si>
  <si>
    <t>11939960</t>
  </si>
  <si>
    <t>37800</t>
  </si>
  <si>
    <t>3300.303</t>
  </si>
  <si>
    <t>3611476553.6</t>
  </si>
  <si>
    <t>3037020</t>
  </si>
  <si>
    <t>63945</t>
  </si>
  <si>
    <t>871.922</t>
  </si>
  <si>
    <t>2933841815.9999995</t>
  </si>
  <si>
    <t>2693</t>
  </si>
  <si>
    <t>911.655</t>
  </si>
  <si>
    <t>2182422279.1949997</t>
  </si>
  <si>
    <t>16631.172</t>
  </si>
  <si>
    <t>10933196151.800001</t>
  </si>
  <si>
    <t>15262</t>
  </si>
  <si>
    <t>6834187</t>
  </si>
  <si>
    <t>52606</t>
  </si>
  <si>
    <t>3221.735</t>
  </si>
  <si>
    <t>4494355953.800001</t>
  </si>
  <si>
    <t>11610</t>
  </si>
  <si>
    <t>4489820</t>
  </si>
  <si>
    <t>5971</t>
  </si>
  <si>
    <t>752</t>
  </si>
  <si>
    <t>66971445538.56</t>
  </si>
  <si>
    <t>13115985</t>
  </si>
  <si>
    <t>213089</t>
  </si>
  <si>
    <t>1782.648</t>
  </si>
  <si>
    <t>5260266330</t>
  </si>
  <si>
    <t>15707</t>
  </si>
  <si>
    <t>7934517</t>
  </si>
  <si>
    <t>41360</t>
  </si>
  <si>
    <t>23771</t>
  </si>
  <si>
    <t>24075843620.640003</t>
  </si>
  <si>
    <t>62610</t>
  </si>
  <si>
    <t>16387661</t>
  </si>
  <si>
    <t>59682</t>
  </si>
  <si>
    <t>7155</t>
  </si>
  <si>
    <t>12219371602.92</t>
  </si>
  <si>
    <t>7684</t>
  </si>
  <si>
    <t>11919628</t>
  </si>
  <si>
    <t>75928</t>
  </si>
  <si>
    <t>21340.088</t>
  </si>
  <si>
    <t>15663814008.34</t>
  </si>
  <si>
    <t>8621191</t>
  </si>
  <si>
    <t>57303</t>
  </si>
  <si>
    <t>60116</t>
  </si>
  <si>
    <t>21842308581.2</t>
  </si>
  <si>
    <t>47300</t>
  </si>
  <si>
    <t>25269468</t>
  </si>
  <si>
    <t>66600</t>
  </si>
  <si>
    <t>1198.997</t>
  </si>
  <si>
    <t>3494935713.6</t>
  </si>
  <si>
    <t>6028810</t>
  </si>
  <si>
    <t>347000</t>
  </si>
  <si>
    <t>2018-04-19</t>
  </si>
  <si>
    <t>48650</t>
  </si>
  <si>
    <t>57231804763.100006</t>
  </si>
  <si>
    <t>73800</t>
  </si>
  <si>
    <t>17595792</t>
  </si>
  <si>
    <t>63010</t>
  </si>
  <si>
    <t>CHK</t>
  </si>
  <si>
    <t>9938</t>
  </si>
  <si>
    <t>3190021915.5750003</t>
  </si>
  <si>
    <t>2350</t>
  </si>
  <si>
    <t>14903906</t>
  </si>
  <si>
    <t>118761</t>
  </si>
  <si>
    <t>2138.022</t>
  </si>
  <si>
    <t>17586857399.999996</t>
  </si>
  <si>
    <t>7964748</t>
  </si>
  <si>
    <t>110038</t>
  </si>
  <si>
    <t>5393</t>
  </si>
  <si>
    <t>1910486579.88</t>
  </si>
  <si>
    <t>11829474</t>
  </si>
  <si>
    <t>33040</t>
  </si>
  <si>
    <t>358</t>
  </si>
  <si>
    <t>746.4</t>
  </si>
  <si>
    <t>6711038341.35</t>
  </si>
  <si>
    <t>4444</t>
  </si>
  <si>
    <t>2273.2</t>
  </si>
  <si>
    <t>5853007340.279999</t>
  </si>
  <si>
    <t>8500</t>
  </si>
  <si>
    <t>2017-10-03</t>
  </si>
  <si>
    <t>3242</t>
  </si>
  <si>
    <t>2421704962.48</t>
  </si>
  <si>
    <t>4600</t>
  </si>
  <si>
    <t>16240.5</t>
  </si>
  <si>
    <t>14513126480.609999</t>
  </si>
  <si>
    <t>9019</t>
  </si>
  <si>
    <t>6987003</t>
  </si>
  <si>
    <t>85701</t>
  </si>
  <si>
    <t>5407</t>
  </si>
  <si>
    <t>16151591480.6</t>
  </si>
  <si>
    <t>4999</t>
  </si>
  <si>
    <t>4978956</t>
  </si>
  <si>
    <t>91647</t>
  </si>
  <si>
    <t>54.3</t>
  </si>
  <si>
    <t>2018-02-26</t>
  </si>
  <si>
    <t>1402.484</t>
  </si>
  <si>
    <t>5841804573.04</t>
  </si>
  <si>
    <t>4188826</t>
  </si>
  <si>
    <t>52715</t>
  </si>
  <si>
    <t>79.5</t>
  </si>
  <si>
    <t>1788.378</t>
  </si>
  <si>
    <t>3150845039.6499996</t>
  </si>
  <si>
    <t>5298622</t>
  </si>
  <si>
    <t>66976</t>
  </si>
  <si>
    <t>79.1</t>
  </si>
  <si>
    <t>32717</t>
  </si>
  <si>
    <t>67242895554.66</t>
  </si>
  <si>
    <t>32700</t>
  </si>
  <si>
    <t>19116401</t>
  </si>
  <si>
    <t>63419</t>
  </si>
  <si>
    <t>301.4</t>
  </si>
  <si>
    <t>3213.7</t>
  </si>
  <si>
    <t>4647246889.74</t>
  </si>
  <si>
    <t>3678</t>
  </si>
  <si>
    <t>7351836</t>
  </si>
  <si>
    <t>83117</t>
  </si>
  <si>
    <t>6873</t>
  </si>
  <si>
    <t>15966831671.650002</t>
  </si>
  <si>
    <t>8625</t>
  </si>
  <si>
    <t>6862295</t>
  </si>
  <si>
    <t>167636</t>
  </si>
  <si>
    <t>40.9</t>
  </si>
  <si>
    <t>1191.832</t>
  </si>
  <si>
    <t>18299290429.28</t>
  </si>
  <si>
    <t>3705</t>
  </si>
  <si>
    <t>10621531</t>
  </si>
  <si>
    <t>72377</t>
  </si>
  <si>
    <t>13282</t>
  </si>
  <si>
    <t>112923203082.25002</t>
  </si>
  <si>
    <t>35995</t>
  </si>
  <si>
    <t>2017-04-26</t>
  </si>
  <si>
    <t>3777.994</t>
  </si>
  <si>
    <t>2818173111.9300003</t>
  </si>
  <si>
    <t>16125</t>
  </si>
  <si>
    <t>34828730269.200005</t>
  </si>
  <si>
    <t>281600</t>
  </si>
  <si>
    <t>12478392</t>
  </si>
  <si>
    <t>31998</t>
  </si>
  <si>
    <t>390</t>
  </si>
  <si>
    <t>158902</t>
  </si>
  <si>
    <t>220949570648</t>
  </si>
  <si>
    <t>48600</t>
  </si>
  <si>
    <t>24781568</t>
  </si>
  <si>
    <t>137849</t>
  </si>
  <si>
    <t>2102.085</t>
  </si>
  <si>
    <t>10700678093.76</t>
  </si>
  <si>
    <t>12401033</t>
  </si>
  <si>
    <t>75891</t>
  </si>
  <si>
    <t>37357.7</t>
  </si>
  <si>
    <t>45488859416</t>
  </si>
  <si>
    <t>2018-01-12</t>
  </si>
  <si>
    <t>194579</t>
  </si>
  <si>
    <t>69696291165</t>
  </si>
  <si>
    <t>295000</t>
  </si>
  <si>
    <t>12266076</t>
  </si>
  <si>
    <t>38372</t>
  </si>
  <si>
    <t>10589</t>
  </si>
  <si>
    <t>14276004686.189999</t>
  </si>
  <si>
    <t>8024525</t>
  </si>
  <si>
    <t>96573</t>
  </si>
  <si>
    <t>2266.096</t>
  </si>
  <si>
    <t>6073825519.0199995</t>
  </si>
  <si>
    <t>12575597</t>
  </si>
  <si>
    <t>42040</t>
  </si>
  <si>
    <t>12250</t>
  </si>
  <si>
    <t>60711549859.98</t>
  </si>
  <si>
    <t>22500</t>
  </si>
  <si>
    <t>2647933</t>
  </si>
  <si>
    <t>98697</t>
  </si>
  <si>
    <t>8685</t>
  </si>
  <si>
    <t>11231701474.599998</t>
  </si>
  <si>
    <t>2017-10-06</t>
  </si>
  <si>
    <t>2463.4</t>
  </si>
  <si>
    <t>6699983562.58</t>
  </si>
  <si>
    <t>12848</t>
  </si>
  <si>
    <t>24282903438.820004</t>
  </si>
  <si>
    <t>10248162</t>
  </si>
  <si>
    <t>48155</t>
  </si>
  <si>
    <t>881.316</t>
  </si>
  <si>
    <t>6864168799.650001</t>
  </si>
  <si>
    <t>8731715</t>
  </si>
  <si>
    <t>39514</t>
  </si>
  <si>
    <t>2018-04-16</t>
  </si>
  <si>
    <t>3462.269</t>
  </si>
  <si>
    <t>3892045650.97</t>
  </si>
  <si>
    <t>7656246</t>
  </si>
  <si>
    <t>8737</t>
  </si>
  <si>
    <t>876</t>
  </si>
  <si>
    <t>2018-04-04</t>
  </si>
  <si>
    <t>2973.903</t>
  </si>
  <si>
    <t>12331827103.440002</t>
  </si>
  <si>
    <t>10321289</t>
  </si>
  <si>
    <t>118631</t>
  </si>
  <si>
    <t>49330</t>
  </si>
  <si>
    <t>222983382386.72</t>
  </si>
  <si>
    <t>74200</t>
  </si>
  <si>
    <t>2017-10-25</t>
  </si>
  <si>
    <t>961.736</t>
  </si>
  <si>
    <t>9959935585.62</t>
  </si>
  <si>
    <t>3844792</t>
  </si>
  <si>
    <t>49588</t>
  </si>
  <si>
    <t>2483.84</t>
  </si>
  <si>
    <t>8096636447.900001</t>
  </si>
  <si>
    <t>5846</t>
  </si>
  <si>
    <t>6429446</t>
  </si>
  <si>
    <t>44846</t>
  </si>
  <si>
    <t>143</t>
  </si>
  <si>
    <t>44438</t>
  </si>
  <si>
    <t>34257639256.769997</t>
  </si>
  <si>
    <t>88600</t>
  </si>
  <si>
    <t>13205703</t>
  </si>
  <si>
    <t>93316</t>
  </si>
  <si>
    <t>297.943</t>
  </si>
  <si>
    <t>2523431967.35</t>
  </si>
  <si>
    <t>6567683</t>
  </si>
  <si>
    <t>138968</t>
  </si>
  <si>
    <t>32377</t>
  </si>
  <si>
    <t>40859592683.14001</t>
  </si>
  <si>
    <t>47600</t>
  </si>
  <si>
    <t>16175770</t>
  </si>
  <si>
    <t>62037</t>
  </si>
  <si>
    <t>261</t>
  </si>
  <si>
    <t>2802.326</t>
  </si>
  <si>
    <t>6463346151.94</t>
  </si>
  <si>
    <t>6188</t>
  </si>
  <si>
    <t>2509657</t>
  </si>
  <si>
    <t>23959</t>
  </si>
  <si>
    <t>2018-04-23</t>
  </si>
  <si>
    <t>3933</t>
  </si>
  <si>
    <t>19959105487.499996</t>
  </si>
  <si>
    <t>1503</t>
  </si>
  <si>
    <t>12264568</t>
  </si>
  <si>
    <t>143172</t>
  </si>
  <si>
    <t>85.66</t>
  </si>
  <si>
    <t>4568.507</t>
  </si>
  <si>
    <t>3156049879.6000004</t>
  </si>
  <si>
    <t>8499365</t>
  </si>
  <si>
    <t>10219</t>
  </si>
  <si>
    <t>832</t>
  </si>
  <si>
    <t>85977</t>
  </si>
  <si>
    <t>53591326356.21</t>
  </si>
  <si>
    <t>13792002</t>
  </si>
  <si>
    <t>78835</t>
  </si>
  <si>
    <t>36417</t>
  </si>
  <si>
    <t>67516710356.9</t>
  </si>
  <si>
    <t>21864670</t>
  </si>
  <si>
    <t>158943</t>
  </si>
  <si>
    <t>90621</t>
  </si>
  <si>
    <t>40821595332.310005</t>
  </si>
  <si>
    <t>157000</t>
  </si>
  <si>
    <t>1690.927</t>
  </si>
  <si>
    <t>1569605092.99</t>
  </si>
  <si>
    <t>564</t>
  </si>
  <si>
    <t>10585778</t>
  </si>
  <si>
    <t>129390</t>
  </si>
  <si>
    <t>4479.5</t>
  </si>
  <si>
    <t>7649553286.139999</t>
  </si>
  <si>
    <t>5933229</t>
  </si>
  <si>
    <t>40210</t>
  </si>
  <si>
    <t>3345.5</t>
  </si>
  <si>
    <t>4676062848</t>
  </si>
  <si>
    <t>6217375</t>
  </si>
  <si>
    <t>68296</t>
  </si>
  <si>
    <t>14287</t>
  </si>
  <si>
    <t>18630516453.600002</t>
  </si>
  <si>
    <t>6476.632</t>
  </si>
  <si>
    <t>23422828275.339996</t>
  </si>
  <si>
    <t>2017-09-07</t>
  </si>
  <si>
    <t>1902.573</t>
  </si>
  <si>
    <t>2761618417.36</t>
  </si>
  <si>
    <t>5418</t>
  </si>
  <si>
    <t>2018-01-29</t>
  </si>
  <si>
    <t>2677.627</t>
  </si>
  <si>
    <t>3813446419.125</t>
  </si>
  <si>
    <t>9045</t>
  </si>
  <si>
    <t>597.944</t>
  </si>
  <si>
    <t>6328860108.86</t>
  </si>
  <si>
    <t>2815</t>
  </si>
  <si>
    <t>3909168</t>
  </si>
  <si>
    <t>27658</t>
  </si>
  <si>
    <t>141576</t>
  </si>
  <si>
    <t>105690981410</t>
  </si>
  <si>
    <t>544.392</t>
  </si>
  <si>
    <t>5545475596.359999</t>
  </si>
  <si>
    <t>233</t>
  </si>
  <si>
    <t>4082719</t>
  </si>
  <si>
    <t>79819</t>
  </si>
  <si>
    <t>51.1</t>
  </si>
  <si>
    <t>5234573224.68</t>
  </si>
  <si>
    <t>11096</t>
  </si>
  <si>
    <t>2017-06-20</t>
  </si>
  <si>
    <t>CTL</t>
  </si>
  <si>
    <t>23443</t>
  </si>
  <si>
    <t>11252034432.480001</t>
  </si>
  <si>
    <t>14715560</t>
  </si>
  <si>
    <t>69252</t>
  </si>
  <si>
    <t>821.4</t>
  </si>
  <si>
    <t>6621750650.23</t>
  </si>
  <si>
    <t>7025803</t>
  </si>
  <si>
    <t>105172</t>
  </si>
  <si>
    <t>2734.2</t>
  </si>
  <si>
    <t>6265277951.999999</t>
  </si>
  <si>
    <t>8391</t>
  </si>
  <si>
    <t>5906474207.24</t>
  </si>
  <si>
    <t>23967028</t>
  </si>
  <si>
    <t>39869.65</t>
  </si>
  <si>
    <t>601</t>
  </si>
  <si>
    <t>2532.8</t>
  </si>
  <si>
    <t>14947775491.6</t>
  </si>
  <si>
    <t>2018-02-02</t>
  </si>
  <si>
    <t>9337544165.95</t>
  </si>
  <si>
    <t>3509719</t>
  </si>
  <si>
    <t>199864</t>
  </si>
  <si>
    <t>9398</t>
  </si>
  <si>
    <t>9445073928.45</t>
  </si>
  <si>
    <t>2017-09-28</t>
  </si>
  <si>
    <t>2411.835</t>
  </si>
  <si>
    <t>4879103904.509999</t>
  </si>
  <si>
    <t>8370</t>
  </si>
  <si>
    <t>5546130</t>
  </si>
  <si>
    <t>56200</t>
  </si>
  <si>
    <t>13366</t>
  </si>
  <si>
    <t>60401987364.64</t>
  </si>
  <si>
    <t>21300</t>
  </si>
  <si>
    <t>15495762</t>
  </si>
  <si>
    <t>142758</t>
  </si>
  <si>
    <t>1805.695</t>
  </si>
  <si>
    <t>16390735721.36</t>
  </si>
  <si>
    <t>6026</t>
  </si>
  <si>
    <t>2017-11-06</t>
  </si>
  <si>
    <t>14668.2</t>
  </si>
  <si>
    <t>53218148154.5</t>
  </si>
  <si>
    <t>14383229</t>
  </si>
  <si>
    <t>60556</t>
  </si>
  <si>
    <t>238</t>
  </si>
  <si>
    <t>3974.837</t>
  </si>
  <si>
    <t>8234716549.999999</t>
  </si>
  <si>
    <t>24381</t>
  </si>
  <si>
    <t>5071.654</t>
  </si>
  <si>
    <t>40789100551.659996</t>
  </si>
  <si>
    <t>7903</t>
  </si>
  <si>
    <t>12681869</t>
  </si>
  <si>
    <t>119045</t>
  </si>
  <si>
    <t>3066.8</t>
  </si>
  <si>
    <t>11651432475.24</t>
  </si>
  <si>
    <t>5590</t>
  </si>
  <si>
    <t>1054.599</t>
  </si>
  <si>
    <t>6186393803.96</t>
  </si>
  <si>
    <t>2151</t>
  </si>
  <si>
    <t>2017-12-18</t>
  </si>
  <si>
    <t>10746</t>
  </si>
  <si>
    <t>31157104585.750004</t>
  </si>
  <si>
    <t>17590833</t>
  </si>
  <si>
    <t>122891</t>
  </si>
  <si>
    <t>1797.7</t>
  </si>
  <si>
    <t>2931961461.8399997</t>
  </si>
  <si>
    <t>2017-11-30</t>
  </si>
  <si>
    <t>19893</t>
  </si>
  <si>
    <t>94818252473.55998</t>
  </si>
  <si>
    <t>14786341</t>
  </si>
  <si>
    <t>67756</t>
  </si>
  <si>
    <t>4277.3</t>
  </si>
  <si>
    <t>5934120917.669999</t>
  </si>
  <si>
    <t>25770</t>
  </si>
  <si>
    <t>4934183</t>
  </si>
  <si>
    <t>36707</t>
  </si>
  <si>
    <t>134</t>
  </si>
  <si>
    <t>1842.912</t>
  </si>
  <si>
    <t>9006013490.25</t>
  </si>
  <si>
    <t>30200</t>
  </si>
  <si>
    <t>3084224</t>
  </si>
  <si>
    <t>23128</t>
  </si>
  <si>
    <t>700.969</t>
  </si>
  <si>
    <t>8895597049.65</t>
  </si>
  <si>
    <t>3023</t>
  </si>
  <si>
    <t>6992.118</t>
  </si>
  <si>
    <t>13347782141.265001</t>
  </si>
  <si>
    <t>9952918</t>
  </si>
  <si>
    <t>41943</t>
  </si>
  <si>
    <t>2578.434</t>
  </si>
  <si>
    <t>28168118592.6</t>
  </si>
  <si>
    <t>8568713</t>
  </si>
  <si>
    <t>56804</t>
  </si>
  <si>
    <t>16068</t>
  </si>
  <si>
    <t>16281710939.320002</t>
  </si>
  <si>
    <t>8437</t>
  </si>
  <si>
    <t>1895.91</t>
  </si>
  <si>
    <t>2916997624.48</t>
  </si>
  <si>
    <t>1387</t>
  </si>
  <si>
    <t>13621.302</t>
  </si>
  <si>
    <t>16824339772.46</t>
  </si>
  <si>
    <t>1524173</t>
  </si>
  <si>
    <t>46778</t>
  </si>
  <si>
    <t>24521</t>
  </si>
  <si>
    <t>62265840000</t>
  </si>
  <si>
    <t>30083</t>
  </si>
  <si>
    <t>21415936</t>
  </si>
  <si>
    <t>122365</t>
  </si>
  <si>
    <t>49697</t>
  </si>
  <si>
    <t>35615515000</t>
  </si>
  <si>
    <t>3046.478</t>
  </si>
  <si>
    <t>25163928312.84</t>
  </si>
  <si>
    <t>1148</t>
  </si>
  <si>
    <t>10366488</t>
  </si>
  <si>
    <t>136843</t>
  </si>
  <si>
    <t>197.022</t>
  </si>
  <si>
    <t>3976344368.7799997</t>
  </si>
  <si>
    <t>5706122</t>
  </si>
  <si>
    <t>256235</t>
  </si>
  <si>
    <t>2536.629</t>
  </si>
  <si>
    <t>8058062287.17</t>
  </si>
  <si>
    <t>3860972</t>
  </si>
  <si>
    <t>28737</t>
  </si>
  <si>
    <t>13000789086.75</t>
  </si>
  <si>
    <t>10368835</t>
  </si>
  <si>
    <t>48194</t>
  </si>
  <si>
    <t>12337</t>
  </si>
  <si>
    <t>28786020029.52</t>
  </si>
  <si>
    <t>15591</t>
  </si>
  <si>
    <t>16047911</t>
  </si>
  <si>
    <t>168028</t>
  </si>
  <si>
    <t>1031.6</t>
  </si>
  <si>
    <t>11152764108.449999</t>
  </si>
  <si>
    <t>2800</t>
  </si>
  <si>
    <t>7924868.32</t>
  </si>
  <si>
    <t>94472.64</t>
  </si>
  <si>
    <t>8436.57</t>
  </si>
  <si>
    <t>3290829519.84</t>
  </si>
  <si>
    <t>2017-04-28</t>
  </si>
  <si>
    <t>17408</t>
  </si>
  <si>
    <t>37412067043.89</t>
  </si>
  <si>
    <t>87500</t>
  </si>
  <si>
    <t>2017-11-27</t>
  </si>
  <si>
    <t>2382.212</t>
  </si>
  <si>
    <t>11124669417</t>
  </si>
  <si>
    <t>4015066</t>
  </si>
  <si>
    <t>78544</t>
  </si>
  <si>
    <t>25625.043</t>
  </si>
  <si>
    <t>33284893810.8</t>
  </si>
  <si>
    <t>2017-04-12</t>
  </si>
  <si>
    <t>947.87</t>
  </si>
  <si>
    <t>10933802254.44</t>
  </si>
  <si>
    <t>6200313</t>
  </si>
  <si>
    <t>109695</t>
  </si>
  <si>
    <t>10042</t>
  </si>
  <si>
    <t>10633271999.999998</t>
  </si>
  <si>
    <t>13448976</t>
  </si>
  <si>
    <t>134800</t>
  </si>
  <si>
    <t>17007.571</t>
  </si>
  <si>
    <t>47760715814.5</t>
  </si>
  <si>
    <t>10573685</t>
  </si>
  <si>
    <t>146016</t>
  </si>
  <si>
    <t>11404.851</t>
  </si>
  <si>
    <t>7584512000</t>
  </si>
  <si>
    <t>77700</t>
  </si>
  <si>
    <t>15338585</t>
  </si>
  <si>
    <t>14212</t>
  </si>
  <si>
    <t>22978502594.34</t>
  </si>
  <si>
    <t>15835907</t>
  </si>
  <si>
    <t>173839</t>
  </si>
  <si>
    <t>10196025751.92</t>
  </si>
  <si>
    <t>12500</t>
  </si>
  <si>
    <t>10553</t>
  </si>
  <si>
    <t>19045600797.777714</t>
  </si>
  <si>
    <t>42247984</t>
  </si>
  <si>
    <t>80858</t>
  </si>
  <si>
    <t>1321.617</t>
  </si>
  <si>
    <t>6197583645.319999</t>
  </si>
  <si>
    <t>1107</t>
  </si>
  <si>
    <t>5349292</t>
  </si>
  <si>
    <t>110471</t>
  </si>
  <si>
    <t>48.4</t>
  </si>
  <si>
    <t>4511.615</t>
  </si>
  <si>
    <t>4698776837.91</t>
  </si>
  <si>
    <t>863</t>
  </si>
  <si>
    <t>8254140</t>
  </si>
  <si>
    <t>102470</t>
  </si>
  <si>
    <t>13683</t>
  </si>
  <si>
    <t>59658311560.48</t>
  </si>
  <si>
    <t>3432.867</t>
  </si>
  <si>
    <t>11375506815.75</t>
  </si>
  <si>
    <t>7939727</t>
  </si>
  <si>
    <t>17226</t>
  </si>
  <si>
    <t>979.128</t>
  </si>
  <si>
    <t>10810659339.48</t>
  </si>
  <si>
    <t>4100</t>
  </si>
  <si>
    <t>2802220</t>
  </si>
  <si>
    <t>22880</t>
  </si>
  <si>
    <t>4950</t>
  </si>
  <si>
    <t>27386676106.469997</t>
  </si>
  <si>
    <t>2017-06-16</t>
  </si>
  <si>
    <t>700.731</t>
  </si>
  <si>
    <t>5967188348.160001</t>
  </si>
  <si>
    <t>5080008</t>
  </si>
  <si>
    <t>196220</t>
  </si>
  <si>
    <t>2018-04-21</t>
  </si>
  <si>
    <t>12657</t>
  </si>
  <si>
    <t>19610576489.14</t>
  </si>
  <si>
    <t>9794301</t>
  </si>
  <si>
    <t>157112</t>
  </si>
  <si>
    <t>59434</t>
  </si>
  <si>
    <t>238370122218.9</t>
  </si>
  <si>
    <t>201000</t>
  </si>
  <si>
    <t>20753</t>
  </si>
  <si>
    <t>12648986467.05</t>
  </si>
  <si>
    <t>150000</t>
  </si>
  <si>
    <t>3412.1</t>
  </si>
  <si>
    <t>14672864859.84</t>
  </si>
  <si>
    <t>3949434</t>
  </si>
  <si>
    <t>60695</t>
  </si>
  <si>
    <t>22823.3</t>
  </si>
  <si>
    <t>24081004601.92</t>
  </si>
  <si>
    <t>57200</t>
  </si>
  <si>
    <t>2017-05-05</t>
  </si>
  <si>
    <t>10151</t>
  </si>
  <si>
    <t>9377762181.88</t>
  </si>
  <si>
    <t>14489656</t>
  </si>
  <si>
    <t>86728</t>
  </si>
  <si>
    <t>8080.1</t>
  </si>
  <si>
    <t>14255354967.84</t>
  </si>
  <si>
    <t>2017-08-07</t>
  </si>
  <si>
    <t>4727.8</t>
  </si>
  <si>
    <t>9878280982.5</t>
  </si>
  <si>
    <t>13011873</t>
  </si>
  <si>
    <t>50370</t>
  </si>
  <si>
    <t>1393.241</t>
  </si>
  <si>
    <t>3810466996.0200005</t>
  </si>
  <si>
    <t>853.826</t>
  </si>
  <si>
    <t>5978011322.36</t>
  </si>
  <si>
    <t>9439583</t>
  </si>
  <si>
    <t>275254</t>
  </si>
  <si>
    <t>34</t>
  </si>
  <si>
    <t>2268.809</t>
  </si>
  <si>
    <t>4301525745.000001</t>
  </si>
  <si>
    <t>5576</t>
  </si>
  <si>
    <t>10333764</t>
  </si>
  <si>
    <t>81836</t>
  </si>
  <si>
    <t>2018-02-21</t>
  </si>
  <si>
    <t>23451549178.050003</t>
  </si>
  <si>
    <t>102210395</t>
  </si>
  <si>
    <t>50406</t>
  </si>
  <si>
    <t>2028</t>
  </si>
  <si>
    <t>65450</t>
  </si>
  <si>
    <t>39979962719.16</t>
  </si>
  <si>
    <t>227000</t>
  </si>
  <si>
    <t>2017-08-14</t>
  </si>
  <si>
    <t>8423</t>
  </si>
  <si>
    <t>37884177433.44</t>
  </si>
  <si>
    <t>29141610</t>
  </si>
  <si>
    <t>44556</t>
  </si>
  <si>
    <t>654</t>
  </si>
  <si>
    <t>3832.666</t>
  </si>
  <si>
    <t>6219893268.54</t>
  </si>
  <si>
    <t>9397296</t>
  </si>
  <si>
    <t>77110</t>
  </si>
  <si>
    <t>1775.686</t>
  </si>
  <si>
    <t>6554383224.400001</t>
  </si>
  <si>
    <t>3649</t>
  </si>
  <si>
    <t>11290574</t>
  </si>
  <si>
    <t>79263</t>
  </si>
  <si>
    <t>5747.844</t>
  </si>
  <si>
    <t>5851555480.8</t>
  </si>
  <si>
    <t>18251</t>
  </si>
  <si>
    <t>8330344</t>
  </si>
  <si>
    <t>52428</t>
  </si>
  <si>
    <t>1400.053</t>
  </si>
  <si>
    <t>18979596805.5</t>
  </si>
  <si>
    <t>1826</t>
  </si>
  <si>
    <t>4642348</t>
  </si>
  <si>
    <t>60470</t>
  </si>
  <si>
    <t>1032.475</t>
  </si>
  <si>
    <t>8461318888.620001</t>
  </si>
  <si>
    <t>3668</t>
  </si>
  <si>
    <t>11009.452</t>
  </si>
  <si>
    <t>18386779721.309998</t>
  </si>
  <si>
    <t>13688</t>
  </si>
  <si>
    <t>13158220</t>
  </si>
  <si>
    <t>124050</t>
  </si>
  <si>
    <t>160338</t>
  </si>
  <si>
    <t>38239797461.085</t>
  </si>
  <si>
    <t>199000</t>
  </si>
  <si>
    <t>25030151</t>
  </si>
  <si>
    <t>87783</t>
  </si>
  <si>
    <t>825.044</t>
  </si>
  <si>
    <t>3440106142.2</t>
  </si>
  <si>
    <t>2155</t>
  </si>
  <si>
    <t>454.462</t>
  </si>
  <si>
    <t>13170870087.619999</t>
  </si>
  <si>
    <t>1977</t>
  </si>
  <si>
    <t>13278504</t>
  </si>
  <si>
    <t>98724</t>
  </si>
  <si>
    <t>55838</t>
  </si>
  <si>
    <t>468684646328.36005</t>
  </si>
  <si>
    <t>35587</t>
  </si>
  <si>
    <t>8852366</t>
  </si>
  <si>
    <t>240430</t>
  </si>
  <si>
    <t>2433.492</t>
  </si>
  <si>
    <t>21745733390.58</t>
  </si>
  <si>
    <t>7580</t>
  </si>
  <si>
    <t>52643810</t>
  </si>
  <si>
    <t>34700</t>
  </si>
  <si>
    <t>1517</t>
  </si>
  <si>
    <t>2046.521</t>
  </si>
  <si>
    <t>16195511361.749998</t>
  </si>
  <si>
    <t>711</t>
  </si>
  <si>
    <t>10282288</t>
  </si>
  <si>
    <t>135159</t>
  </si>
  <si>
    <t>1645.906</t>
  </si>
  <si>
    <t>4804513261</t>
  </si>
  <si>
    <t>6301</t>
  </si>
  <si>
    <t>2850392</t>
  </si>
  <si>
    <t>60724</t>
  </si>
  <si>
    <t>3036</t>
  </si>
  <si>
    <t>11098262407.68</t>
  </si>
  <si>
    <t>5762599</t>
  </si>
  <si>
    <t>93681</t>
  </si>
  <si>
    <t>4965.1</t>
  </si>
  <si>
    <t>17740066433.079998</t>
  </si>
  <si>
    <t>21619</t>
  </si>
  <si>
    <t>2039356</t>
  </si>
  <si>
    <t>34967</t>
  </si>
  <si>
    <t>7973</t>
  </si>
  <si>
    <t>19652173293.720005</t>
  </si>
  <si>
    <t>17437</t>
  </si>
  <si>
    <t>8688292</t>
  </si>
  <si>
    <t>60078</t>
  </si>
  <si>
    <t>8138.365</t>
  </si>
  <si>
    <t>12046592976.080002</t>
  </si>
  <si>
    <t>6308768</t>
  </si>
  <si>
    <t>40918</t>
  </si>
  <si>
    <t>18628</t>
  </si>
  <si>
    <t>14375788400.410002</t>
  </si>
  <si>
    <t>26800</t>
  </si>
  <si>
    <t>18396037</t>
  </si>
  <si>
    <t>66490</t>
  </si>
  <si>
    <t>277</t>
  </si>
  <si>
    <t>1495.098</t>
  </si>
  <si>
    <t>5077343274.299999</t>
  </si>
  <si>
    <t>5485.1</t>
  </si>
  <si>
    <t>6894720590.22</t>
  </si>
  <si>
    <t>25300</t>
  </si>
  <si>
    <t>9372432</t>
  </si>
  <si>
    <t>68684</t>
  </si>
  <si>
    <t>35985</t>
  </si>
  <si>
    <t>46790492487.840004</t>
  </si>
  <si>
    <t>33383</t>
  </si>
  <si>
    <t>14857859</t>
  </si>
  <si>
    <t>117176</t>
  </si>
  <si>
    <t>19166.599</t>
  </si>
  <si>
    <t>3972536529.6299996</t>
  </si>
  <si>
    <t>53349</t>
  </si>
  <si>
    <t>10253787</t>
  </si>
  <si>
    <t>67580</t>
  </si>
  <si>
    <t>2082.476</t>
  </si>
  <si>
    <t>3235135757.1</t>
  </si>
  <si>
    <t>6752924</t>
  </si>
  <si>
    <t>157500</t>
  </si>
  <si>
    <t>42.9</t>
  </si>
  <si>
    <t>21609</t>
  </si>
  <si>
    <t>31999053000</t>
  </si>
  <si>
    <t>15191152</t>
  </si>
  <si>
    <t>71073</t>
  </si>
  <si>
    <t>2161.407</t>
  </si>
  <si>
    <t>7977671339.039999</t>
  </si>
  <si>
    <t>4409</t>
  </si>
  <si>
    <t>3722.8</t>
  </si>
  <si>
    <t>35401487173.369995</t>
  </si>
  <si>
    <t>10798318</t>
  </si>
  <si>
    <t>50195</t>
  </si>
  <si>
    <t>731.511</t>
  </si>
  <si>
    <t>2730740675.7</t>
  </si>
  <si>
    <t>813</t>
  </si>
  <si>
    <t>9303044</t>
  </si>
  <si>
    <t>59433</t>
  </si>
  <si>
    <t>11223</t>
  </si>
  <si>
    <t>17365857189.6</t>
  </si>
  <si>
    <t>30896418</t>
  </si>
  <si>
    <t>71696</t>
  </si>
  <si>
    <t>431</t>
  </si>
  <si>
    <t>4275.9</t>
  </si>
  <si>
    <t>14730740708.505</t>
  </si>
  <si>
    <t>4832</t>
  </si>
  <si>
    <t>1709.848</t>
  </si>
  <si>
    <t>3579035295.25</t>
  </si>
  <si>
    <t>3680</t>
  </si>
  <si>
    <t>159.935</t>
  </si>
  <si>
    <t>5966459024.300001</t>
  </si>
  <si>
    <t>1702.249</t>
  </si>
  <si>
    <t>4363263785.99</t>
  </si>
  <si>
    <t>1764</t>
  </si>
  <si>
    <t>2017-12-20</t>
  </si>
  <si>
    <t>11261</t>
  </si>
  <si>
    <t>21991082746.420002</t>
  </si>
  <si>
    <t>12494</t>
  </si>
  <si>
    <t>15281885</t>
  </si>
  <si>
    <t>170299</t>
  </si>
  <si>
    <t>7939</t>
  </si>
  <si>
    <t>4564303434.24</t>
  </si>
  <si>
    <t>15470</t>
  </si>
  <si>
    <t>2017-03-23</t>
  </si>
  <si>
    <t>2544629785.36</t>
  </si>
  <si>
    <t>5888026</t>
  </si>
  <si>
    <t>50500</t>
  </si>
  <si>
    <t>1862.612</t>
  </si>
  <si>
    <t>6344328780.900002</t>
  </si>
  <si>
    <t>3200</t>
  </si>
  <si>
    <t>7434083</t>
  </si>
  <si>
    <t>85333</t>
  </si>
  <si>
    <t>830.95</t>
  </si>
  <si>
    <t>2962460732</t>
  </si>
  <si>
    <t>6799490</t>
  </si>
  <si>
    <t>149283</t>
  </si>
  <si>
    <t>1350.145</t>
  </si>
  <si>
    <t>10600489054.83</t>
  </si>
  <si>
    <t>9571</t>
  </si>
  <si>
    <t>2017-10-30</t>
  </si>
  <si>
    <t>5823</t>
  </si>
  <si>
    <t>32784424066.520004</t>
  </si>
  <si>
    <t>10422743</t>
  </si>
  <si>
    <t>69205</t>
  </si>
  <si>
    <t>1196.604</t>
  </si>
  <si>
    <t>13581461370.24</t>
  </si>
  <si>
    <t>3624</t>
  </si>
  <si>
    <t>4420896</t>
  </si>
  <si>
    <t>36117</t>
  </si>
  <si>
    <t>3951.852</t>
  </si>
  <si>
    <t>4808606994.599999</t>
  </si>
  <si>
    <t>6518086</t>
  </si>
  <si>
    <t>61961</t>
  </si>
  <si>
    <t>105.2</t>
  </si>
  <si>
    <t>8448.201</t>
  </si>
  <si>
    <t>23970219698.67</t>
  </si>
  <si>
    <t>7998</t>
  </si>
  <si>
    <t>15915461</t>
  </si>
  <si>
    <t>124959</t>
  </si>
  <si>
    <t>1446</t>
  </si>
  <si>
    <t>3624195447.3599997</t>
  </si>
  <si>
    <t>3880</t>
  </si>
  <si>
    <t>5349363</t>
  </si>
  <si>
    <t>42810</t>
  </si>
  <si>
    <t>36193</t>
  </si>
  <si>
    <t>47421225878.399994</t>
  </si>
  <si>
    <t>105600</t>
  </si>
  <si>
    <t>21501429</t>
  </si>
  <si>
    <t>98563</t>
  </si>
  <si>
    <t>3347.6</t>
  </si>
  <si>
    <t>3303620693.85</t>
  </si>
  <si>
    <t>1055.727</t>
  </si>
  <si>
    <t>8464016672.16</t>
  </si>
  <si>
    <t>644</t>
  </si>
  <si>
    <t>11052190</t>
  </si>
  <si>
    <t>26769</t>
  </si>
  <si>
    <t>413</t>
  </si>
  <si>
    <t>1007.257</t>
  </si>
  <si>
    <t>5782473054.54</t>
  </si>
  <si>
    <t>2722</t>
  </si>
  <si>
    <t>6987296</t>
  </si>
  <si>
    <t>2244.044</t>
  </si>
  <si>
    <t>6240069147.55</t>
  </si>
  <si>
    <t>10699783</t>
  </si>
  <si>
    <t>116396</t>
  </si>
  <si>
    <t>15740.4</t>
  </si>
  <si>
    <t>30400602874.37</t>
  </si>
  <si>
    <t>1834.063697</t>
  </si>
  <si>
    <t>5714806096.48</t>
  </si>
  <si>
    <t>5707</t>
  </si>
  <si>
    <t>922988</t>
  </si>
  <si>
    <t>46144</t>
  </si>
  <si>
    <t>18735.073</t>
  </si>
  <si>
    <t>14505607001.409998</t>
  </si>
  <si>
    <t>4919486</t>
  </si>
  <si>
    <t>35415</t>
  </si>
  <si>
    <t>7594</t>
  </si>
  <si>
    <t>10763367891.319998</t>
  </si>
  <si>
    <t>23436</t>
  </si>
  <si>
    <t>8961216</t>
  </si>
  <si>
    <t>51464</t>
  </si>
  <si>
    <t>174</t>
  </si>
  <si>
    <t>1827</t>
  </si>
  <si>
    <t>8545249204.6</t>
  </si>
  <si>
    <t>19812263</t>
  </si>
  <si>
    <t>88786</t>
  </si>
  <si>
    <t>2660.1</t>
  </si>
  <si>
    <t>12733277980.199999</t>
  </si>
  <si>
    <t>6821</t>
  </si>
  <si>
    <t>2005759</t>
  </si>
  <si>
    <t>65391</t>
  </si>
  <si>
    <t>11290</t>
  </si>
  <si>
    <t>22844195664.41</t>
  </si>
  <si>
    <t>51500</t>
  </si>
  <si>
    <t>16868575</t>
  </si>
  <si>
    <t>47410</t>
  </si>
  <si>
    <t>356</t>
  </si>
  <si>
    <t>46677</t>
  </si>
  <si>
    <t>42316040788</t>
  </si>
  <si>
    <t>196000</t>
  </si>
  <si>
    <t>17268724</t>
  </si>
  <si>
    <t>55354</t>
  </si>
  <si>
    <t>108203</t>
  </si>
  <si>
    <t>209967596272.16998</t>
  </si>
  <si>
    <t>413000</t>
  </si>
  <si>
    <t>2017-04-03</t>
  </si>
  <si>
    <t>915.436</t>
  </si>
  <si>
    <t>9770738248.68</t>
  </si>
  <si>
    <t>9077782</t>
  </si>
  <si>
    <t>101598</t>
  </si>
  <si>
    <t>6803.955</t>
  </si>
  <si>
    <t>5454597540.9</t>
  </si>
  <si>
    <t>9581985</t>
  </si>
  <si>
    <t>5237</t>
  </si>
  <si>
    <t>1830</t>
  </si>
  <si>
    <t>3575.051</t>
  </si>
  <si>
    <t>16051846473.599998</t>
  </si>
  <si>
    <t>4480</t>
  </si>
  <si>
    <t>8308346</t>
  </si>
  <si>
    <t>126500</t>
  </si>
  <si>
    <t>4454</t>
  </si>
  <si>
    <t>7546073456.88</t>
  </si>
  <si>
    <t>9872656</t>
  </si>
  <si>
    <t>33121</t>
  </si>
  <si>
    <t>16580</t>
  </si>
  <si>
    <t>7189018139.22</t>
  </si>
  <si>
    <t>2017-04-04</t>
  </si>
  <si>
    <t>136819</t>
  </si>
  <si>
    <t>716999942626.25</t>
  </si>
  <si>
    <t>98771</t>
  </si>
  <si>
    <t>197274</t>
  </si>
  <si>
    <t>0.000005</t>
  </si>
  <si>
    <t>2695.966</t>
  </si>
  <si>
    <t>3622124794.9999995</t>
  </si>
  <si>
    <t>11100</t>
  </si>
  <si>
    <t>1448562</t>
  </si>
  <si>
    <t>1258</t>
  </si>
  <si>
    <t>3343023882</t>
  </si>
  <si>
    <t>HCP</t>
  </si>
  <si>
    <t>1846.689</t>
  </si>
  <si>
    <t>15161621108.919998</t>
  </si>
  <si>
    <t>7311000</t>
  </si>
  <si>
    <t>181076</t>
  </si>
  <si>
    <t>10153</t>
  </si>
  <si>
    <t>21049008737.45</t>
  </si>
  <si>
    <t>1801.2</t>
  </si>
  <si>
    <t>11978856931.800001</t>
  </si>
  <si>
    <t>5845</t>
  </si>
  <si>
    <t>3960438</t>
  </si>
  <si>
    <t>114747</t>
  </si>
  <si>
    <t>34.5</t>
  </si>
  <si>
    <t>GDI</t>
  </si>
  <si>
    <t>2689.8</t>
  </si>
  <si>
    <t>6958162391.05</t>
  </si>
  <si>
    <t>2018-02-16</t>
  </si>
  <si>
    <t>121616</t>
  </si>
  <si>
    <t>82934884080</t>
  </si>
  <si>
    <t>283000</t>
  </si>
  <si>
    <t>9000603</t>
  </si>
  <si>
    <t>57211</t>
  </si>
  <si>
    <t>2457.769</t>
  </si>
  <si>
    <t>2115267449.2199998</t>
  </si>
  <si>
    <t>7685</t>
  </si>
  <si>
    <t>2017-10-10</t>
  </si>
  <si>
    <t>1653.292</t>
  </si>
  <si>
    <t>7991210289.610001</t>
  </si>
  <si>
    <t>4579.646</t>
  </si>
  <si>
    <t>12287137345.08</t>
  </si>
  <si>
    <t>11854389</t>
  </si>
  <si>
    <t>74207</t>
  </si>
  <si>
    <t>6452.7</t>
  </si>
  <si>
    <t>25460852336.02</t>
  </si>
  <si>
    <t>11396099</t>
  </si>
  <si>
    <t>53805</t>
  </si>
  <si>
    <t>211.8</t>
  </si>
  <si>
    <t>52528</t>
  </si>
  <si>
    <t>69711861515.04</t>
  </si>
  <si>
    <t>36600</t>
  </si>
  <si>
    <t>21995266</t>
  </si>
  <si>
    <t>135165</t>
  </si>
  <si>
    <t>23995</t>
  </si>
  <si>
    <t>19035251403.3</t>
  </si>
  <si>
    <t>60000</t>
  </si>
  <si>
    <t>23091346</t>
  </si>
  <si>
    <t>79636</t>
  </si>
  <si>
    <t>6023</t>
  </si>
  <si>
    <t>3913941808.0400004</t>
  </si>
  <si>
    <t>5976240</t>
  </si>
  <si>
    <t>54695</t>
  </si>
  <si>
    <t>739.762</t>
  </si>
  <si>
    <t>6152256579.570001</t>
  </si>
  <si>
    <t>2270</t>
  </si>
  <si>
    <t>3223376</t>
  </si>
  <si>
    <t>68563</t>
  </si>
  <si>
    <t>47.01</t>
  </si>
  <si>
    <t>2018-05-21</t>
  </si>
  <si>
    <t>15475</t>
  </si>
  <si>
    <t>3256341462.2599998</t>
  </si>
  <si>
    <t>64000</t>
  </si>
  <si>
    <t>10845759</t>
  </si>
  <si>
    <t>52704</t>
  </si>
  <si>
    <t>5404781832.56</t>
  </si>
  <si>
    <t>7420155</t>
  </si>
  <si>
    <t>73549</t>
  </si>
  <si>
    <t>3000.79</t>
  </si>
  <si>
    <t>6872102730.29</t>
  </si>
  <si>
    <t>3150121</t>
  </si>
  <si>
    <t>24859</t>
  </si>
  <si>
    <t>11221</t>
  </si>
  <si>
    <t>14614376151.689997</t>
  </si>
  <si>
    <t>6966359</t>
  </si>
  <si>
    <t>63577</t>
  </si>
  <si>
    <t>5270</t>
  </si>
  <si>
    <t>13467684292.92</t>
  </si>
  <si>
    <t>15693</t>
  </si>
  <si>
    <t>8679970</t>
  </si>
  <si>
    <t>59693</t>
  </si>
  <si>
    <t>3366.366</t>
  </si>
  <si>
    <t>23456314557.6</t>
  </si>
  <si>
    <t>9135783</t>
  </si>
  <si>
    <t>57725</t>
  </si>
  <si>
    <t>22127</t>
  </si>
  <si>
    <t>81799112049.76</t>
  </si>
  <si>
    <t>15438459</t>
  </si>
  <si>
    <t>165007</t>
  </si>
  <si>
    <t>661.067</t>
  </si>
  <si>
    <t>7867914965.12</t>
  </si>
  <si>
    <t>2292</t>
  </si>
  <si>
    <t>147049</t>
  </si>
  <si>
    <t>47842391100.33999</t>
  </si>
  <si>
    <t>173000</t>
  </si>
  <si>
    <t>21958048</t>
  </si>
  <si>
    <t>74487</t>
  </si>
  <si>
    <t>3347.444</t>
  </si>
  <si>
    <t>14625822818.16</t>
  </si>
  <si>
    <t>2432193</t>
  </si>
  <si>
    <t>31823</t>
  </si>
  <si>
    <t>1932.1</t>
  </si>
  <si>
    <t>4797749000.400001</t>
  </si>
  <si>
    <t>3900</t>
  </si>
  <si>
    <t>7701111</t>
  </si>
  <si>
    <t>103585</t>
  </si>
  <si>
    <t>74</t>
  </si>
  <si>
    <t>GTX</t>
  </si>
  <si>
    <t>1154474560.8</t>
  </si>
  <si>
    <t>30852</t>
  </si>
  <si>
    <t>18346336148.799995</t>
  </si>
  <si>
    <t>2018-02-13</t>
  </si>
  <si>
    <t>8906</t>
  </si>
  <si>
    <t>25852183773.619995</t>
  </si>
  <si>
    <t>169000</t>
  </si>
  <si>
    <t>18790698</t>
  </si>
  <si>
    <t>33168</t>
  </si>
  <si>
    <t>567</t>
  </si>
  <si>
    <t>4831.256</t>
  </si>
  <si>
    <t>2756844868.775685</t>
  </si>
  <si>
    <t>70848</t>
  </si>
  <si>
    <t>194480879999.99997</t>
  </si>
  <si>
    <t>107400</t>
  </si>
  <si>
    <t>21544700</t>
  </si>
  <si>
    <t>102100</t>
  </si>
  <si>
    <t>211</t>
  </si>
  <si>
    <t>720.035</t>
  </si>
  <si>
    <t>4528256671.73</t>
  </si>
  <si>
    <t>442</t>
  </si>
  <si>
    <t>4496035</t>
  </si>
  <si>
    <t>64659</t>
  </si>
  <si>
    <t>56912</t>
  </si>
  <si>
    <t>33861381113.68</t>
  </si>
  <si>
    <t>41600</t>
  </si>
  <si>
    <t>19768525</t>
  </si>
  <si>
    <t>57385</t>
  </si>
  <si>
    <t>344</t>
  </si>
  <si>
    <t>2487.268</t>
  </si>
  <si>
    <t>5452133255.25</t>
  </si>
  <si>
    <t>8780</t>
  </si>
  <si>
    <t>2018-01-23</t>
  </si>
  <si>
    <t>2860.849</t>
  </si>
  <si>
    <t>4541579861.28</t>
  </si>
  <si>
    <t>3898</t>
  </si>
  <si>
    <t>5913746</t>
  </si>
  <si>
    <t>126857</t>
  </si>
  <si>
    <t>728.418</t>
  </si>
  <si>
    <t>5103637500.000001</t>
  </si>
  <si>
    <t>311</t>
  </si>
  <si>
    <t>6016979</t>
  </si>
  <si>
    <t>93824</t>
  </si>
  <si>
    <t>HPT</t>
  </si>
  <si>
    <t>2294.536</t>
  </si>
  <si>
    <t>3961361214.03</t>
  </si>
  <si>
    <t>2848</t>
  </si>
  <si>
    <t>6471614639.24</t>
  </si>
  <si>
    <t>1400.04</t>
  </si>
  <si>
    <t>4447558310.25</t>
  </si>
  <si>
    <t>8100</t>
  </si>
  <si>
    <t>3818323</t>
  </si>
  <si>
    <t>23097</t>
  </si>
  <si>
    <t>41802</t>
  </si>
  <si>
    <t>121256377871.7</t>
  </si>
  <si>
    <t>16753438</t>
  </si>
  <si>
    <t>50296</t>
  </si>
  <si>
    <t>3217.9</t>
  </si>
  <si>
    <t>11904106628.579998</t>
  </si>
  <si>
    <t>6252</t>
  </si>
  <si>
    <t>4891.8</t>
  </si>
  <si>
    <t>6576572961.379999</t>
  </si>
  <si>
    <t>8900</t>
  </si>
  <si>
    <t>6641979</t>
  </si>
  <si>
    <t>34379</t>
  </si>
  <si>
    <t>696.426</t>
  </si>
  <si>
    <t>5912958705.089999</t>
  </si>
  <si>
    <t>8473960</t>
  </si>
  <si>
    <t>68793</t>
  </si>
  <si>
    <t>6323</t>
  </si>
  <si>
    <t>16804433710.739998</t>
  </si>
  <si>
    <t>1708</t>
  </si>
  <si>
    <t>14571906</t>
  </si>
  <si>
    <t>161039</t>
  </si>
  <si>
    <t>2189.1</t>
  </si>
  <si>
    <t>6231634026.209999</t>
  </si>
  <si>
    <t>6626</t>
  </si>
  <si>
    <t>7016765</t>
  </si>
  <si>
    <t>59482</t>
  </si>
  <si>
    <t>117.96</t>
  </si>
  <si>
    <t>13201.995</t>
  </si>
  <si>
    <t>9739036105.05</t>
  </si>
  <si>
    <t>7226785</t>
  </si>
  <si>
    <t>71304</t>
  </si>
  <si>
    <t>79591</t>
  </si>
  <si>
    <t>113791746320.82</t>
  </si>
  <si>
    <t>350600</t>
  </si>
  <si>
    <t>18595350</t>
  </si>
  <si>
    <t>54491</t>
  </si>
  <si>
    <t>9379</t>
  </si>
  <si>
    <t>4208082603.94</t>
  </si>
  <si>
    <t>16816057</t>
  </si>
  <si>
    <t>72506</t>
  </si>
  <si>
    <t>1999</t>
  </si>
  <si>
    <t>2365528014.3199997</t>
  </si>
  <si>
    <t>8600</t>
  </si>
  <si>
    <t>6306642</t>
  </si>
  <si>
    <t>38190</t>
  </si>
  <si>
    <t>3977.539</t>
  </si>
  <si>
    <t>14841804068.070002</t>
  </si>
  <si>
    <t>7747449</t>
  </si>
  <si>
    <t>61140</t>
  </si>
  <si>
    <t>126.7</t>
  </si>
  <si>
    <t>5964</t>
  </si>
  <si>
    <t>61998055522.75</t>
  </si>
  <si>
    <t>2017-11-22</t>
  </si>
  <si>
    <t>5841</t>
  </si>
  <si>
    <t>5251627158.750001</t>
  </si>
  <si>
    <t>9411976</t>
  </si>
  <si>
    <t>29407</t>
  </si>
  <si>
    <t>1777.721</t>
  </si>
  <si>
    <t>14610413952.15</t>
  </si>
  <si>
    <t>9545.7</t>
  </si>
  <si>
    <t>21555593306.72</t>
  </si>
  <si>
    <t>HRS</t>
  </si>
  <si>
    <t>6182</t>
  </si>
  <si>
    <t>22381256863.59</t>
  </si>
  <si>
    <t>1881.883</t>
  </si>
  <si>
    <t>17174383389.41</t>
  </si>
  <si>
    <t>1367</t>
  </si>
  <si>
    <t>16087031</t>
  </si>
  <si>
    <t>253015</t>
  </si>
  <si>
    <t>2018-03-05</t>
  </si>
  <si>
    <t>1472.441</t>
  </si>
  <si>
    <t>3982364158.59</t>
  </si>
  <si>
    <t>7134568</t>
  </si>
  <si>
    <t>57786</t>
  </si>
  <si>
    <t>1064.537</t>
  </si>
  <si>
    <t>4410563156.639999</t>
  </si>
  <si>
    <t>7195875</t>
  </si>
  <si>
    <t>61177</t>
  </si>
  <si>
    <t>4009.2</t>
  </si>
  <si>
    <t>22801482000.000004</t>
  </si>
  <si>
    <t>5716.875</t>
  </si>
  <si>
    <t>5295532812.91</t>
  </si>
  <si>
    <t>11116676</t>
  </si>
  <si>
    <t>77958</t>
  </si>
  <si>
    <t>4481.7</t>
  </si>
  <si>
    <t>6334205794.860001</t>
  </si>
  <si>
    <t>19700</t>
  </si>
  <si>
    <t>8531171</t>
  </si>
  <si>
    <t>36434</t>
  </si>
  <si>
    <t>58472</t>
  </si>
  <si>
    <t>28348410433.879997</t>
  </si>
  <si>
    <t>5524</t>
  </si>
  <si>
    <t>13350903338.74</t>
  </si>
  <si>
    <t>6224265</t>
  </si>
  <si>
    <t>179574</t>
  </si>
  <si>
    <t>1722.962</t>
  </si>
  <si>
    <t>13518517091.25</t>
  </si>
  <si>
    <t>1231</t>
  </si>
  <si>
    <t>4262.892</t>
  </si>
  <si>
    <t>18139973543.399998</t>
  </si>
  <si>
    <t>13040729</t>
  </si>
  <si>
    <t>50912</t>
  </si>
  <si>
    <t>18955</t>
  </si>
  <si>
    <t>19202834369.920002</t>
  </si>
  <si>
    <t>13115285</t>
  </si>
  <si>
    <t>91865</t>
  </si>
  <si>
    <t>4979</t>
  </si>
  <si>
    <t>46439922717.759995</t>
  </si>
  <si>
    <t>5161</t>
  </si>
  <si>
    <t>14461116</t>
  </si>
  <si>
    <t>135990</t>
  </si>
  <si>
    <t>8176</t>
  </si>
  <si>
    <t>8676940427.359999</t>
  </si>
  <si>
    <t>7974179</t>
  </si>
  <si>
    <t>132546</t>
  </si>
  <si>
    <t>2483.666</t>
  </si>
  <si>
    <t>11690693161.56</t>
  </si>
  <si>
    <t>7352</t>
  </si>
  <si>
    <t>8031242</t>
  </si>
  <si>
    <t>58292</t>
  </si>
  <si>
    <t>17714.666</t>
  </si>
  <si>
    <t>6641065783.76</t>
  </si>
  <si>
    <t>3622</t>
  </si>
  <si>
    <t>9907151</t>
  </si>
  <si>
    <t>131612</t>
  </si>
  <si>
    <t>3159.931</t>
  </si>
  <si>
    <t>5407596938.8</t>
  </si>
  <si>
    <t>2017-08-02</t>
  </si>
  <si>
    <t>2366</t>
  </si>
  <si>
    <t>21073910212.74</t>
  </si>
  <si>
    <t>800000</t>
  </si>
  <si>
    <t>115705</t>
  </si>
  <si>
    <t>7791.069</t>
  </si>
  <si>
    <t>27741102898.600002</t>
  </si>
  <si>
    <t>14930</t>
  </si>
  <si>
    <t>10600386</t>
  </si>
  <si>
    <t>28173</t>
  </si>
  <si>
    <t>3333</t>
  </si>
  <si>
    <t>44983470000</t>
  </si>
  <si>
    <t>8807716</t>
  </si>
  <si>
    <t>102920</t>
  </si>
  <si>
    <t>2213.242</t>
  </si>
  <si>
    <t>21368273185.399998</t>
  </si>
  <si>
    <t>8377</t>
  </si>
  <si>
    <t>6665351</t>
  </si>
  <si>
    <t>55202</t>
  </si>
  <si>
    <t>6047</t>
  </si>
  <si>
    <t>7224561037.780001</t>
  </si>
  <si>
    <t>39499834842</t>
  </si>
  <si>
    <t>8921147</t>
  </si>
  <si>
    <t>209</t>
  </si>
  <si>
    <t>31400</t>
  </si>
  <si>
    <t>34880989123.64</t>
  </si>
  <si>
    <t>122000</t>
  </si>
  <si>
    <t>2017-12-28</t>
  </si>
  <si>
    <t>15860</t>
  </si>
  <si>
    <t>5009040000</t>
  </si>
  <si>
    <t>2017-04-05</t>
  </si>
  <si>
    <t>18173.1</t>
  </si>
  <si>
    <t>13270392472.75</t>
  </si>
  <si>
    <t>25946</t>
  </si>
  <si>
    <t>1636895364.1999998</t>
  </si>
  <si>
    <t>16318.4</t>
  </si>
  <si>
    <t>5854599981.639999</t>
  </si>
  <si>
    <t>9219001</t>
  </si>
  <si>
    <t>20229</t>
  </si>
  <si>
    <t>8282306363.039999</t>
  </si>
  <si>
    <t>5344.066</t>
  </si>
  <si>
    <t>4897530144.75</t>
  </si>
  <si>
    <t>3527333</t>
  </si>
  <si>
    <t>46718</t>
  </si>
  <si>
    <t>3878</t>
  </si>
  <si>
    <t>13994275038.900002</t>
  </si>
  <si>
    <t>2018-02-09</t>
  </si>
  <si>
    <t>14768</t>
  </si>
  <si>
    <t>45878908882.130005</t>
  </si>
  <si>
    <t>17109870</t>
  </si>
  <si>
    <t>40738</t>
  </si>
  <si>
    <t>3724.2</t>
  </si>
  <si>
    <t>53259929395.14</t>
  </si>
  <si>
    <t>5527</t>
  </si>
  <si>
    <t>5060220</t>
  </si>
  <si>
    <t>157491</t>
  </si>
  <si>
    <t>32.1</t>
  </si>
  <si>
    <t>131412</t>
  </si>
  <si>
    <t>345807518708.60004</t>
  </si>
  <si>
    <t>256105</t>
  </si>
  <si>
    <t>28320175</t>
  </si>
  <si>
    <t>77799</t>
  </si>
  <si>
    <t>10412</t>
  </si>
  <si>
    <t>26597908125.3</t>
  </si>
  <si>
    <t>38029517</t>
  </si>
  <si>
    <t>97997</t>
  </si>
  <si>
    <t>388</t>
  </si>
  <si>
    <t>1459.874</t>
  </si>
  <si>
    <t>6780621652.47</t>
  </si>
  <si>
    <t>6220</t>
  </si>
  <si>
    <t>2231100</t>
  </si>
  <si>
    <t>32676</t>
  </si>
  <si>
    <t>68.3</t>
  </si>
  <si>
    <t>5190213421.07</t>
  </si>
  <si>
    <t>21787285</t>
  </si>
  <si>
    <t>44584</t>
  </si>
  <si>
    <t>4647.5</t>
  </si>
  <si>
    <t>8584032645.81</t>
  </si>
  <si>
    <t>9283</t>
  </si>
  <si>
    <t>9428653</t>
  </si>
  <si>
    <t>126668</t>
  </si>
  <si>
    <t>11442777006.240002</t>
  </si>
  <si>
    <t>7200</t>
  </si>
  <si>
    <t>5875278</t>
  </si>
  <si>
    <t>46019</t>
  </si>
  <si>
    <t>128</t>
  </si>
  <si>
    <t>3769.6</t>
  </si>
  <si>
    <t>7615562917.099999</t>
  </si>
  <si>
    <t>5811876</t>
  </si>
  <si>
    <t>35321</t>
  </si>
  <si>
    <t>5204874992.475</t>
  </si>
  <si>
    <t>15643</t>
  </si>
  <si>
    <t>3671789</t>
  </si>
  <si>
    <t>53188</t>
  </si>
  <si>
    <t>64.7</t>
  </si>
  <si>
    <t>22095.416</t>
  </si>
  <si>
    <t>3849476324.2200003</t>
  </si>
  <si>
    <t>2017-12-12</t>
  </si>
  <si>
    <t>23306</t>
  </si>
  <si>
    <t>16811200524.560001</t>
  </si>
  <si>
    <t>19446293</t>
  </si>
  <si>
    <t>84701</t>
  </si>
  <si>
    <t>7393</t>
  </si>
  <si>
    <t>16465351564.259996</t>
  </si>
  <si>
    <t>17664</t>
  </si>
  <si>
    <t>8146470</t>
  </si>
  <si>
    <t>68875</t>
  </si>
  <si>
    <t>1536.603</t>
  </si>
  <si>
    <t>10108274025.429998</t>
  </si>
  <si>
    <t>6307</t>
  </si>
  <si>
    <t>2884.833</t>
  </si>
  <si>
    <t>4244648836.609999</t>
  </si>
  <si>
    <t>2996</t>
  </si>
  <si>
    <t>11691197</t>
  </si>
  <si>
    <t>174612</t>
  </si>
  <si>
    <t>9714.4</t>
  </si>
  <si>
    <t>8305857176.06</t>
  </si>
  <si>
    <t>16883818</t>
  </si>
  <si>
    <t>63936</t>
  </si>
  <si>
    <t>264</t>
  </si>
  <si>
    <t>26259</t>
  </si>
  <si>
    <t>34534393875.84</t>
  </si>
  <si>
    <t>4194179</t>
  </si>
  <si>
    <t>46006</t>
  </si>
  <si>
    <t>2970.697</t>
  </si>
  <si>
    <t>4696837410</t>
  </si>
  <si>
    <t>4381150</t>
  </si>
  <si>
    <t>83772</t>
  </si>
  <si>
    <t>3975.454</t>
  </si>
  <si>
    <t>13518967524.84</t>
  </si>
  <si>
    <t>15173</t>
  </si>
  <si>
    <t>11874230</t>
  </si>
  <si>
    <t>126646</t>
  </si>
  <si>
    <t>1796.103</t>
  </si>
  <si>
    <t>2429921319.72</t>
  </si>
  <si>
    <t>2017-08-18</t>
  </si>
  <si>
    <t>Ingersoll-Rand PLC</t>
  </si>
  <si>
    <t>15668.2</t>
  </si>
  <si>
    <t>29187380092.78</t>
  </si>
  <si>
    <t>18797876</t>
  </si>
  <si>
    <t>56115</t>
  </si>
  <si>
    <t>335</t>
  </si>
  <si>
    <t>599.674</t>
  </si>
  <si>
    <t>9133623679.460001</t>
  </si>
  <si>
    <t>737</t>
  </si>
  <si>
    <t>7314652</t>
  </si>
  <si>
    <t>155073</t>
  </si>
  <si>
    <t>47.2</t>
  </si>
  <si>
    <t>1890.922</t>
  </si>
  <si>
    <t>7248603478.930001</t>
  </si>
  <si>
    <t>1360</t>
  </si>
  <si>
    <t>10304610</t>
  </si>
  <si>
    <t>201097</t>
  </si>
  <si>
    <t>2018-06-15</t>
  </si>
  <si>
    <t>81581</t>
  </si>
  <si>
    <t>350998401481.4</t>
  </si>
  <si>
    <t>135100</t>
  </si>
  <si>
    <t>29802564</t>
  </si>
  <si>
    <t>452</t>
  </si>
  <si>
    <t>JEC</t>
  </si>
  <si>
    <t>14984.646</t>
  </si>
  <si>
    <t>10413691568.28</t>
  </si>
  <si>
    <t>2017-12-07</t>
  </si>
  <si>
    <t>31856</t>
  </si>
  <si>
    <t>211983259865.59</t>
  </si>
  <si>
    <t>62600</t>
  </si>
  <si>
    <t>10874694</t>
  </si>
  <si>
    <t>18486</t>
  </si>
  <si>
    <t>44806845358.9</t>
  </si>
  <si>
    <t>16209534</t>
  </si>
  <si>
    <t>48866</t>
  </si>
  <si>
    <t>332</t>
  </si>
  <si>
    <t>8614.874</t>
  </si>
  <si>
    <t>9355894353.720001</t>
  </si>
  <si>
    <t>27621</t>
  </si>
  <si>
    <t>859252</t>
  </si>
  <si>
    <t>57384</t>
  </si>
  <si>
    <t>4225.761</t>
  </si>
  <si>
    <t>8946372789.585001</t>
  </si>
  <si>
    <t>26200</t>
  </si>
  <si>
    <t>9982984</t>
  </si>
  <si>
    <t>34717</t>
  </si>
  <si>
    <t>121162</t>
  </si>
  <si>
    <t>18513356788.35</t>
  </si>
  <si>
    <t>453000</t>
  </si>
  <si>
    <t>2017-05-10</t>
  </si>
  <si>
    <t>644.182</t>
  </si>
  <si>
    <t>5296712802.5</t>
  </si>
  <si>
    <t>914</t>
  </si>
  <si>
    <t>4036.701</t>
  </si>
  <si>
    <t>16569309260.24</t>
  </si>
  <si>
    <t>5990</t>
  </si>
  <si>
    <t>14144</t>
  </si>
  <si>
    <t>45455950845.759995</t>
  </si>
  <si>
    <t>11012</t>
  </si>
  <si>
    <t>382026</t>
  </si>
  <si>
    <t>103947</t>
  </si>
  <si>
    <t>3.7</t>
  </si>
  <si>
    <t>5314.1</t>
  </si>
  <si>
    <t>9507658601.699999</t>
  </si>
  <si>
    <t>7459</t>
  </si>
  <si>
    <t>13805195</t>
  </si>
  <si>
    <t>97775</t>
  </si>
  <si>
    <t>2745.1</t>
  </si>
  <si>
    <t>5151665000</t>
  </si>
  <si>
    <t>7513987</t>
  </si>
  <si>
    <t>37958</t>
  </si>
  <si>
    <t>198</t>
  </si>
  <si>
    <t>1627.222</t>
  </si>
  <si>
    <t>7773065098.759999</t>
  </si>
  <si>
    <t>4416799</t>
  </si>
  <si>
    <t>55532</t>
  </si>
  <si>
    <t>13547</t>
  </si>
  <si>
    <t>18192752679.66</t>
  </si>
  <si>
    <t>7344238</t>
  </si>
  <si>
    <t>40163</t>
  </si>
  <si>
    <t>1164.762</t>
  </si>
  <si>
    <t>7351944447.38</t>
  </si>
  <si>
    <t>5563791</t>
  </si>
  <si>
    <t>98977</t>
  </si>
  <si>
    <t>894.703</t>
  </si>
  <si>
    <t>2488083659.2000003</t>
  </si>
  <si>
    <t>380</t>
  </si>
  <si>
    <t>5294813</t>
  </si>
  <si>
    <t>232613</t>
  </si>
  <si>
    <t>747.298</t>
  </si>
  <si>
    <t>7429632631.72</t>
  </si>
  <si>
    <t>11468701</t>
  </si>
  <si>
    <t>133617</t>
  </si>
  <si>
    <t>14066</t>
  </si>
  <si>
    <t>15802344158.890001</t>
  </si>
  <si>
    <t>17900</t>
  </si>
  <si>
    <t>6527773</t>
  </si>
  <si>
    <t>77916</t>
  </si>
  <si>
    <t>858.289</t>
  </si>
  <si>
    <t>6978971078.400001</t>
  </si>
  <si>
    <t>1500</t>
  </si>
  <si>
    <t>14190855</t>
  </si>
  <si>
    <t>105326</t>
  </si>
  <si>
    <t>21148.5</t>
  </si>
  <si>
    <t>7671197523.599998</t>
  </si>
  <si>
    <t>14833466</t>
  </si>
  <si>
    <t>10216</t>
  </si>
  <si>
    <t>1452</t>
  </si>
  <si>
    <t>550.85</t>
  </si>
  <si>
    <t>4465081312.25</t>
  </si>
  <si>
    <t>1953</t>
  </si>
  <si>
    <t>2704207</t>
  </si>
  <si>
    <t>30288</t>
  </si>
  <si>
    <t>3680.5</t>
  </si>
  <si>
    <t>3106995020.305</t>
  </si>
  <si>
    <t>1415</t>
  </si>
  <si>
    <t>2017-07-28</t>
  </si>
  <si>
    <t>5188.4</t>
  </si>
  <si>
    <t>6748185352.56</t>
  </si>
  <si>
    <t>4229</t>
  </si>
  <si>
    <t>7419449</t>
  </si>
  <si>
    <t>78170</t>
  </si>
  <si>
    <t>2903.259</t>
  </si>
  <si>
    <t>3083811293.0699997</t>
  </si>
  <si>
    <t>3246</t>
  </si>
  <si>
    <t>2017-06-14</t>
  </si>
  <si>
    <t>11076.998</t>
  </si>
  <si>
    <t>26057230740.2</t>
  </si>
  <si>
    <t>11333.4</t>
  </si>
  <si>
    <t>16262169008.000002</t>
  </si>
  <si>
    <t>11646254</t>
  </si>
  <si>
    <t>41609</t>
  </si>
  <si>
    <t>22.256</t>
  </si>
  <si>
    <t>17735711868.760002</t>
  </si>
  <si>
    <t>168720</t>
  </si>
  <si>
    <t>8359</t>
  </si>
  <si>
    <t>10511985177.94</t>
  </si>
  <si>
    <t>11504440</t>
  </si>
  <si>
    <t>38617</t>
  </si>
  <si>
    <t>21025.2</t>
  </si>
  <si>
    <t>151565940834.5</t>
  </si>
  <si>
    <t>21761052</t>
  </si>
  <si>
    <t>7017</t>
  </si>
  <si>
    <t>3101</t>
  </si>
  <si>
    <t>20571.631</t>
  </si>
  <si>
    <t>16038404571.720003</t>
  </si>
  <si>
    <t>11626</t>
  </si>
  <si>
    <t>845.501</t>
  </si>
  <si>
    <t>5880492078.559999</t>
  </si>
  <si>
    <t>2799914</t>
  </si>
  <si>
    <t>24263</t>
  </si>
  <si>
    <t>115.4</t>
  </si>
  <si>
    <t>13729</t>
  </si>
  <si>
    <t>41391407734.560005</t>
  </si>
  <si>
    <t>26086499</t>
  </si>
  <si>
    <t>34908</t>
  </si>
  <si>
    <t>4269.5</t>
  </si>
  <si>
    <t>4787368103.14</t>
  </si>
  <si>
    <t>7017028</t>
  </si>
  <si>
    <t>16403</t>
  </si>
  <si>
    <t>1571.346</t>
  </si>
  <si>
    <t>13055916984.24</t>
  </si>
  <si>
    <t>2508</t>
  </si>
  <si>
    <t>6526530</t>
  </si>
  <si>
    <t>48577</t>
  </si>
  <si>
    <t>5771</t>
  </si>
  <si>
    <t>11582529006.808199</t>
  </si>
  <si>
    <t>3534.5</t>
  </si>
  <si>
    <t>11285730203.859999</t>
  </si>
  <si>
    <t>3885</t>
  </si>
  <si>
    <t>6535329</t>
  </si>
  <si>
    <t>120296</t>
  </si>
  <si>
    <t>16424</t>
  </si>
  <si>
    <t>12266049451.74</t>
  </si>
  <si>
    <t>14963035</t>
  </si>
  <si>
    <t>68299</t>
  </si>
  <si>
    <t>10194</t>
  </si>
  <si>
    <t>10986106878.76</t>
  </si>
  <si>
    <t>9221709</t>
  </si>
  <si>
    <t>99416</t>
  </si>
  <si>
    <t>11876.674</t>
  </si>
  <si>
    <t>8072789750.76</t>
  </si>
  <si>
    <t>51000</t>
  </si>
  <si>
    <t>4364508</t>
  </si>
  <si>
    <t>32343</t>
  </si>
  <si>
    <t>21991.2</t>
  </si>
  <si>
    <t>5188873366.5199995</t>
  </si>
  <si>
    <t>11987783</t>
  </si>
  <si>
    <t>4828</t>
  </si>
  <si>
    <t>2483</t>
  </si>
  <si>
    <t>1203.992</t>
  </si>
  <si>
    <t>3489633457.44</t>
  </si>
  <si>
    <t>3515</t>
  </si>
  <si>
    <t>9957554</t>
  </si>
  <si>
    <t>108209</t>
  </si>
  <si>
    <t>71309</t>
  </si>
  <si>
    <t>74369236815.15999</t>
  </si>
  <si>
    <t>2017-04-21</t>
  </si>
  <si>
    <t>53762</t>
  </si>
  <si>
    <t>97247032669.71</t>
  </si>
  <si>
    <t>105000</t>
  </si>
  <si>
    <t>22866843</t>
  </si>
  <si>
    <t>123231</t>
  </si>
  <si>
    <t>21965</t>
  </si>
  <si>
    <t>26012807656.199997</t>
  </si>
  <si>
    <t>58800</t>
  </si>
  <si>
    <t>7560200</t>
  </si>
  <si>
    <t>81177</t>
  </si>
  <si>
    <t>93.1</t>
  </si>
  <si>
    <t>960.351</t>
  </si>
  <si>
    <t>5197579854.4</t>
  </si>
  <si>
    <t>715</t>
  </si>
  <si>
    <t>12834624</t>
  </si>
  <si>
    <t>75369</t>
  </si>
  <si>
    <t>14950</t>
  </si>
  <si>
    <t>248715730309.5</t>
  </si>
  <si>
    <t>18684468</t>
  </si>
  <si>
    <t>120499</t>
  </si>
  <si>
    <t>559.157</t>
  </si>
  <si>
    <t>4149551065.4399996</t>
  </si>
  <si>
    <t>3331337</t>
  </si>
  <si>
    <t>85992</t>
  </si>
  <si>
    <t>10787.8</t>
  </si>
  <si>
    <t>12797222561.6</t>
  </si>
  <si>
    <t>70615760</t>
  </si>
  <si>
    <t>24406</t>
  </si>
  <si>
    <t>2893</t>
  </si>
  <si>
    <t>24555.7</t>
  </si>
  <si>
    <t>114169710076.79999</t>
  </si>
  <si>
    <t>38680</t>
  </si>
  <si>
    <t>15845991</t>
  </si>
  <si>
    <t>134003</t>
  </si>
  <si>
    <t>4618.96</t>
  </si>
  <si>
    <t>3915026852.8</t>
  </si>
  <si>
    <t>1306</t>
  </si>
  <si>
    <t>4434676</t>
  </si>
  <si>
    <t>43864</t>
  </si>
  <si>
    <t>101.1</t>
  </si>
  <si>
    <t>1718.468</t>
  </si>
  <si>
    <t>4081140514.6000004</t>
  </si>
  <si>
    <t>4764441</t>
  </si>
  <si>
    <t>15626.66</t>
  </si>
  <si>
    <t>3288.319</t>
  </si>
  <si>
    <t>21481558783.300003</t>
  </si>
  <si>
    <t>15700</t>
  </si>
  <si>
    <t>2017-04-13</t>
  </si>
  <si>
    <t>7987</t>
  </si>
  <si>
    <t>16888934114.64</t>
  </si>
  <si>
    <t>1372</t>
  </si>
  <si>
    <t>10904645</t>
  </si>
  <si>
    <t>180761</t>
  </si>
  <si>
    <t>60.3</t>
  </si>
  <si>
    <t>3423.7</t>
  </si>
  <si>
    <t>8786673533.42</t>
  </si>
  <si>
    <t>2017-08-10</t>
  </si>
  <si>
    <t>19494138335.120003</t>
  </si>
  <si>
    <t>19712866</t>
  </si>
  <si>
    <t>78820</t>
  </si>
  <si>
    <t>39004</t>
  </si>
  <si>
    <t>28641107658.84</t>
  </si>
  <si>
    <t>19450</t>
  </si>
  <si>
    <t>17589372</t>
  </si>
  <si>
    <t>111568</t>
  </si>
  <si>
    <t>25739</t>
  </si>
  <si>
    <t>6576480999.999999</t>
  </si>
  <si>
    <t>130000</t>
  </si>
  <si>
    <t>28204</t>
  </si>
  <si>
    <t>100634283737.74</t>
  </si>
  <si>
    <t>21969671</t>
  </si>
  <si>
    <t>46209</t>
  </si>
  <si>
    <t>475</t>
  </si>
  <si>
    <t>20758</t>
  </si>
  <si>
    <t>41467099498.02</t>
  </si>
  <si>
    <t>176000</t>
  </si>
  <si>
    <t>13311617</t>
  </si>
  <si>
    <t>33697</t>
  </si>
  <si>
    <t>4510.852</t>
  </si>
  <si>
    <t>3364439899.3400006</t>
  </si>
  <si>
    <t>31275289</t>
  </si>
  <si>
    <t>6271</t>
  </si>
  <si>
    <t>4987</t>
  </si>
  <si>
    <t>13237</t>
  </si>
  <si>
    <t>6296881859.839999</t>
  </si>
  <si>
    <t>2017-04-06</t>
  </si>
  <si>
    <t>7068352434.150001</t>
  </si>
  <si>
    <t>4797350</t>
  </si>
  <si>
    <t>96152</t>
  </si>
  <si>
    <t>49.9</t>
  </si>
  <si>
    <t>3883.9</t>
  </si>
  <si>
    <t>10548375624.020002</t>
  </si>
  <si>
    <t>11350</t>
  </si>
  <si>
    <t>11467545</t>
  </si>
  <si>
    <t>63201</t>
  </si>
  <si>
    <t>3028.674</t>
  </si>
  <si>
    <t>4866351697.62</t>
  </si>
  <si>
    <t>7692463</t>
  </si>
  <si>
    <t>49395</t>
  </si>
  <si>
    <t>156</t>
  </si>
  <si>
    <t>32765</t>
  </si>
  <si>
    <t>92683650057.73999</t>
  </si>
  <si>
    <t>93000</t>
  </si>
  <si>
    <t>20494285</t>
  </si>
  <si>
    <t>63338</t>
  </si>
  <si>
    <t>324</t>
  </si>
  <si>
    <t>2075.108</t>
  </si>
  <si>
    <t>3883282654.3999996</t>
  </si>
  <si>
    <t>4851</t>
  </si>
  <si>
    <t>8442721</t>
  </si>
  <si>
    <t>64024</t>
  </si>
  <si>
    <t>6841.285</t>
  </si>
  <si>
    <t>14682877830.98</t>
  </si>
  <si>
    <t>2369922</t>
  </si>
  <si>
    <t>41285</t>
  </si>
  <si>
    <t>57.4</t>
  </si>
  <si>
    <t>67941</t>
  </si>
  <si>
    <t>44686366648.920006</t>
  </si>
  <si>
    <t>14738245</t>
  </si>
  <si>
    <t>73794</t>
  </si>
  <si>
    <t>4531.6</t>
  </si>
  <si>
    <t>4967929765.92</t>
  </si>
  <si>
    <t>4058001</t>
  </si>
  <si>
    <t>84883</t>
  </si>
  <si>
    <t>214319</t>
  </si>
  <si>
    <t>23690105648.76</t>
  </si>
  <si>
    <t>3647.123</t>
  </si>
  <si>
    <t>2239780504.12</t>
  </si>
  <si>
    <t>4210</t>
  </si>
  <si>
    <t>7365508</t>
  </si>
  <si>
    <t>91192</t>
  </si>
  <si>
    <t>4244.265</t>
  </si>
  <si>
    <t>13361236798</t>
  </si>
  <si>
    <t>8714</t>
  </si>
  <si>
    <t>8989165</t>
  </si>
  <si>
    <t>68778</t>
  </si>
  <si>
    <t>2722.931</t>
  </si>
  <si>
    <t>7269061180.92</t>
  </si>
  <si>
    <t>9346</t>
  </si>
  <si>
    <t>1059570</t>
  </si>
  <si>
    <t>40566</t>
  </si>
  <si>
    <t>9983.634</t>
  </si>
  <si>
    <t>10000646684.07</t>
  </si>
  <si>
    <t>42100</t>
  </si>
  <si>
    <t>5017713</t>
  </si>
  <si>
    <t>40630</t>
  </si>
  <si>
    <t>MSG</t>
  </si>
  <si>
    <t>1559.095</t>
  </si>
  <si>
    <t>7084906474.55</t>
  </si>
  <si>
    <t>4442.7</t>
  </si>
  <si>
    <t>34522368000</t>
  </si>
  <si>
    <t>11173956</t>
  </si>
  <si>
    <t>59692</t>
  </si>
  <si>
    <t>110360</t>
  </si>
  <si>
    <t>924289097510.4001</t>
  </si>
  <si>
    <t>131000</t>
  </si>
  <si>
    <t>2017-10-16</t>
  </si>
  <si>
    <t>6052</t>
  </si>
  <si>
    <t>10968255584.910002</t>
  </si>
  <si>
    <t>10115664</t>
  </si>
  <si>
    <t>131720</t>
  </si>
  <si>
    <t>25938</t>
  </si>
  <si>
    <t>74182442206.5</t>
  </si>
  <si>
    <t>17304919</t>
  </si>
  <si>
    <t>403</t>
  </si>
  <si>
    <t>9587.3</t>
  </si>
  <si>
    <t>8514346809.92</t>
  </si>
  <si>
    <t>8350940</t>
  </si>
  <si>
    <t>88792</t>
  </si>
  <si>
    <t>1019.9</t>
  </si>
  <si>
    <t>6005924390.400001</t>
  </si>
  <si>
    <t>5416</t>
  </si>
  <si>
    <t>4647733</t>
  </si>
  <si>
    <t>65064</t>
  </si>
  <si>
    <t>7343</t>
  </si>
  <si>
    <t>24952763357.55</t>
  </si>
  <si>
    <t>15339548</t>
  </si>
  <si>
    <t>103332</t>
  </si>
  <si>
    <t>5591</t>
  </si>
  <si>
    <t>3114591693.78</t>
  </si>
  <si>
    <t>6456736</t>
  </si>
  <si>
    <t>43865</t>
  </si>
  <si>
    <t>2011.553</t>
  </si>
  <si>
    <t>8598475883.09</t>
  </si>
  <si>
    <t>2017-10-23</t>
  </si>
  <si>
    <t>455.675</t>
  </si>
  <si>
    <t>3216966769.7999997</t>
  </si>
  <si>
    <t>4389713</t>
  </si>
  <si>
    <t>201422</t>
  </si>
  <si>
    <t>30391</t>
  </si>
  <si>
    <t>36243999610.25</t>
  </si>
  <si>
    <t>1729.85</t>
  </si>
  <si>
    <t>18731406923.489998</t>
  </si>
  <si>
    <t>4008100</t>
  </si>
  <si>
    <t>85400</t>
  </si>
  <si>
    <t>3203.878</t>
  </si>
  <si>
    <t>3951822802.1999993</t>
  </si>
  <si>
    <t>6657</t>
  </si>
  <si>
    <t>784.522</t>
  </si>
  <si>
    <t>7044418765.98</t>
  </si>
  <si>
    <t>7593893</t>
  </si>
  <si>
    <t>241709</t>
  </si>
  <si>
    <t>3380.004</t>
  </si>
  <si>
    <t>3201593053.6800003</t>
  </si>
  <si>
    <t>1368503</t>
  </si>
  <si>
    <t>60006</t>
  </si>
  <si>
    <t>1359.132</t>
  </si>
  <si>
    <t>5050474425.9</t>
  </si>
  <si>
    <t>7263</t>
  </si>
  <si>
    <t>7505508</t>
  </si>
  <si>
    <t>46174</t>
  </si>
  <si>
    <t>582.382</t>
  </si>
  <si>
    <t>5148756060.000001</t>
  </si>
  <si>
    <t>7986619</t>
  </si>
  <si>
    <t>25814</t>
  </si>
  <si>
    <t>435.565</t>
  </si>
  <si>
    <t>11095123785.199999</t>
  </si>
  <si>
    <t>454</t>
  </si>
  <si>
    <t>5862636</t>
  </si>
  <si>
    <t>145116</t>
  </si>
  <si>
    <t>5349.5</t>
  </si>
  <si>
    <t>19076947411.440002</t>
  </si>
  <si>
    <t>14234</t>
  </si>
  <si>
    <t>2017-07-13</t>
  </si>
  <si>
    <t>2480.066</t>
  </si>
  <si>
    <t>14558395687.36</t>
  </si>
  <si>
    <t>7149</t>
  </si>
  <si>
    <t>2017-09-29</t>
  </si>
  <si>
    <t>50193</t>
  </si>
  <si>
    <t>68601525152.90001</t>
  </si>
  <si>
    <t>60348</t>
  </si>
  <si>
    <t>24509722</t>
  </si>
  <si>
    <t>127863</t>
  </si>
  <si>
    <t>1433.984</t>
  </si>
  <si>
    <t>18463335244.440002</t>
  </si>
  <si>
    <t>3112</t>
  </si>
  <si>
    <t>2476501</t>
  </si>
  <si>
    <t>59126</t>
  </si>
  <si>
    <t>1761.533</t>
  </si>
  <si>
    <t>3429745688.14</t>
  </si>
  <si>
    <t>917</t>
  </si>
  <si>
    <t>5134217</t>
  </si>
  <si>
    <t>49739</t>
  </si>
  <si>
    <t>103.2</t>
  </si>
  <si>
    <t>2935.586</t>
  </si>
  <si>
    <t>18195442576.74</t>
  </si>
  <si>
    <t>7259085</t>
  </si>
  <si>
    <t>40882</t>
  </si>
  <si>
    <t>19627</t>
  </si>
  <si>
    <t>93321482766.44</t>
  </si>
  <si>
    <t>15719769</t>
  </si>
  <si>
    <t>137763</t>
  </si>
  <si>
    <t>11763.096</t>
  </si>
  <si>
    <t>12903574793.64</t>
  </si>
  <si>
    <t>14579720</t>
  </si>
  <si>
    <t>36785</t>
  </si>
  <si>
    <t>2586.627</t>
  </si>
  <si>
    <t>4309422090.36</t>
  </si>
  <si>
    <t>1108</t>
  </si>
  <si>
    <t>12990075</t>
  </si>
  <si>
    <t>115353</t>
  </si>
  <si>
    <t>5271.944</t>
  </si>
  <si>
    <t>1480015358.6399999</t>
  </si>
  <si>
    <t>2017-04-24</t>
  </si>
  <si>
    <t>18890</t>
  </si>
  <si>
    <t>9132354960</t>
  </si>
  <si>
    <t>20864108</t>
  </si>
  <si>
    <t>46397</t>
  </si>
  <si>
    <t>6454.711</t>
  </si>
  <si>
    <t>22218862368.69</t>
  </si>
  <si>
    <t>17267</t>
  </si>
  <si>
    <t>4167972</t>
  </si>
  <si>
    <t>57571</t>
  </si>
  <si>
    <t>3807.183</t>
  </si>
  <si>
    <t>34218121538.2</t>
  </si>
  <si>
    <t>2354</t>
  </si>
  <si>
    <t>12505080</t>
  </si>
  <si>
    <t>48773</t>
  </si>
  <si>
    <t>2865.791</t>
  </si>
  <si>
    <t>14827416084.18</t>
  </si>
  <si>
    <t>5275</t>
  </si>
  <si>
    <t>2017-05-03</t>
  </si>
  <si>
    <t>5408.9</t>
  </si>
  <si>
    <t>20723193654.839996</t>
  </si>
  <si>
    <t>2018-02-15</t>
  </si>
  <si>
    <t>49048135376.240005</t>
  </si>
  <si>
    <t>17011341</t>
  </si>
  <si>
    <t>61318</t>
  </si>
  <si>
    <t>11433.9</t>
  </si>
  <si>
    <t>8824710672.640001</t>
  </si>
  <si>
    <t>12763539</t>
  </si>
  <si>
    <t>40270</t>
  </si>
  <si>
    <t>42294</t>
  </si>
  <si>
    <t>207902536107.5</t>
  </si>
  <si>
    <t>17643087</t>
  </si>
  <si>
    <t>82173</t>
  </si>
  <si>
    <t>30557</t>
  </si>
  <si>
    <t>125690399531.25</t>
  </si>
  <si>
    <t>2017-08-28</t>
  </si>
  <si>
    <t>96504</t>
  </si>
  <si>
    <t>31182803127.060005</t>
  </si>
  <si>
    <t>60350</t>
  </si>
  <si>
    <t>19670807</t>
  </si>
  <si>
    <t>21034</t>
  </si>
  <si>
    <t>935</t>
  </si>
  <si>
    <t>135.068</t>
  </si>
  <si>
    <t>6603249345.03</t>
  </si>
  <si>
    <t>2270.3</t>
  </si>
  <si>
    <t>8383316477.88</t>
  </si>
  <si>
    <t>5106909</t>
  </si>
  <si>
    <t>113792</t>
  </si>
  <si>
    <t>9024</t>
  </si>
  <si>
    <t>6757067749.9800005</t>
  </si>
  <si>
    <t>1327.838</t>
  </si>
  <si>
    <t>22450155643.28</t>
  </si>
  <si>
    <t>10066345</t>
  </si>
  <si>
    <t>114692</t>
  </si>
  <si>
    <t>6405</t>
  </si>
  <si>
    <t>3719497000</t>
  </si>
  <si>
    <t>12435018</t>
  </si>
  <si>
    <t>58506</t>
  </si>
  <si>
    <t>2051.661</t>
  </si>
  <si>
    <t>4874573071.200001</t>
  </si>
  <si>
    <t>10400</t>
  </si>
  <si>
    <t>16727</t>
  </si>
  <si>
    <t>94996823697.25</t>
  </si>
  <si>
    <t>18811693</t>
  </si>
  <si>
    <t>121355</t>
  </si>
  <si>
    <t>2254.668</t>
  </si>
  <si>
    <t>7267493460</t>
  </si>
  <si>
    <t>7163.674</t>
  </si>
  <si>
    <t>11818731004</t>
  </si>
  <si>
    <t>3538600</t>
  </si>
  <si>
    <t>69147</t>
  </si>
  <si>
    <t>8630.9</t>
  </si>
  <si>
    <t>5885321000.000001</t>
  </si>
  <si>
    <t>15257808</t>
  </si>
  <si>
    <t>32010</t>
  </si>
  <si>
    <t>477</t>
  </si>
  <si>
    <t>2283.002</t>
  </si>
  <si>
    <t>13207708087.010002</t>
  </si>
  <si>
    <t>229408</t>
  </si>
  <si>
    <t>14517176804.260002</t>
  </si>
  <si>
    <t>2017-08-01</t>
  </si>
  <si>
    <t>3057.619</t>
  </si>
  <si>
    <t>909706022.9849999</t>
  </si>
  <si>
    <t>14122711</t>
  </si>
  <si>
    <t>52688</t>
  </si>
  <si>
    <t>4825</t>
  </si>
  <si>
    <t>10310670859.72</t>
  </si>
  <si>
    <t>11262048</t>
  </si>
  <si>
    <t>127488</t>
  </si>
  <si>
    <t>2213.6</t>
  </si>
  <si>
    <t>4092346006.65</t>
  </si>
  <si>
    <t>8453</t>
  </si>
  <si>
    <t>8220105073.800001</t>
  </si>
  <si>
    <t>35063</t>
  </si>
  <si>
    <t>12640701</t>
  </si>
  <si>
    <t>52930</t>
  </si>
  <si>
    <t>6877</t>
  </si>
  <si>
    <t>2534915044.7999997</t>
  </si>
  <si>
    <t>8093964</t>
  </si>
  <si>
    <t>40989</t>
  </si>
  <si>
    <t>6946.1</t>
  </si>
  <si>
    <t>3382918396.92</t>
  </si>
  <si>
    <t>7779774</t>
  </si>
  <si>
    <t>84855</t>
  </si>
  <si>
    <t>91.68</t>
  </si>
  <si>
    <t>30095</t>
  </si>
  <si>
    <t>52043601613.5</t>
  </si>
  <si>
    <t>18869057</t>
  </si>
  <si>
    <t>101872</t>
  </si>
  <si>
    <t>11458</t>
  </si>
  <si>
    <t>52552427236.01</t>
  </si>
  <si>
    <t>26662</t>
  </si>
  <si>
    <t>11955417</t>
  </si>
  <si>
    <t>91791</t>
  </si>
  <si>
    <t>6658.9</t>
  </si>
  <si>
    <t>18726716951.670002</t>
  </si>
  <si>
    <t>18800</t>
  </si>
  <si>
    <t>11850683</t>
  </si>
  <si>
    <t>70029</t>
  </si>
  <si>
    <t>881.682</t>
  </si>
  <si>
    <t>7386676654.88</t>
  </si>
  <si>
    <t>5983244</t>
  </si>
  <si>
    <t>127558</t>
  </si>
  <si>
    <t>46.9</t>
  </si>
  <si>
    <t>9478</t>
  </si>
  <si>
    <t>9211445197.84</t>
  </si>
  <si>
    <t>4862</t>
  </si>
  <si>
    <t>9049662</t>
  </si>
  <si>
    <t>112446</t>
  </si>
  <si>
    <t>622.661</t>
  </si>
  <si>
    <t>8828589981.24</t>
  </si>
  <si>
    <t>4851793</t>
  </si>
  <si>
    <t>91681</t>
  </si>
  <si>
    <t>247.414</t>
  </si>
  <si>
    <t>6885488948.1</t>
  </si>
  <si>
    <t>265</t>
  </si>
  <si>
    <t>4848806</t>
  </si>
  <si>
    <t>115385</t>
  </si>
  <si>
    <t>15794.341</t>
  </si>
  <si>
    <t>148982698984.75</t>
  </si>
  <si>
    <t>24377499</t>
  </si>
  <si>
    <t>183304</t>
  </si>
  <si>
    <t>7253</t>
  </si>
  <si>
    <t>27359366129.86</t>
  </si>
  <si>
    <t>13827445</t>
  </si>
  <si>
    <t>121008</t>
  </si>
  <si>
    <t>5114.5</t>
  </si>
  <si>
    <t>10390923841.5</t>
  </si>
  <si>
    <t>8087</t>
  </si>
  <si>
    <t>5407202</t>
  </si>
  <si>
    <t>105206</t>
  </si>
  <si>
    <t>15034370192.300001</t>
  </si>
  <si>
    <t>4099</t>
  </si>
  <si>
    <t>14460580</t>
  </si>
  <si>
    <t>2226.775</t>
  </si>
  <si>
    <t>6464085774.120001</t>
  </si>
  <si>
    <t>3</t>
  </si>
  <si>
    <t>4043.695</t>
  </si>
  <si>
    <t>10757805798</t>
  </si>
  <si>
    <t>21279</t>
  </si>
  <si>
    <t>7195351</t>
  </si>
  <si>
    <t>67657</t>
  </si>
  <si>
    <t>11716</t>
  </si>
  <si>
    <t>81910500000</t>
  </si>
  <si>
    <t>9486</t>
  </si>
  <si>
    <t>2017-04-07</t>
  </si>
  <si>
    <t>2289.675</t>
  </si>
  <si>
    <t>4363369140</t>
  </si>
  <si>
    <t>1979</t>
  </si>
  <si>
    <t>3117320</t>
  </si>
  <si>
    <t>128030</t>
  </si>
  <si>
    <t>36397</t>
  </si>
  <si>
    <t>123319472909.85999</t>
  </si>
  <si>
    <t>73100</t>
  </si>
  <si>
    <t>2017-07-25</t>
  </si>
  <si>
    <t>1155.457</t>
  </si>
  <si>
    <t>4923970425.92</t>
  </si>
  <si>
    <t>2017-11-03</t>
  </si>
  <si>
    <t>2608.816</t>
  </si>
  <si>
    <t>46985700384.229996</t>
  </si>
  <si>
    <t>8154</t>
  </si>
  <si>
    <t>45062616</t>
  </si>
  <si>
    <t>180049</t>
  </si>
  <si>
    <t>451.24</t>
  </si>
  <si>
    <t>7632499632.03</t>
  </si>
  <si>
    <t>585</t>
  </si>
  <si>
    <t>7556374</t>
  </si>
  <si>
    <t>252000</t>
  </si>
  <si>
    <t>15290.2</t>
  </si>
  <si>
    <t>17003544520.300001</t>
  </si>
  <si>
    <t>70400</t>
  </si>
  <si>
    <t>23959325</t>
  </si>
  <si>
    <t>40230.3</t>
  </si>
  <si>
    <t>596</t>
  </si>
  <si>
    <t>1592.668</t>
  </si>
  <si>
    <t>4582871273.700001</t>
  </si>
  <si>
    <t>6055.126</t>
  </si>
  <si>
    <t>11795052432.56</t>
  </si>
  <si>
    <t>10494213</t>
  </si>
  <si>
    <t>20428</t>
  </si>
  <si>
    <t>1781.231</t>
  </si>
  <si>
    <t>4720220395.4</t>
  </si>
  <si>
    <t>2913</t>
  </si>
  <si>
    <t>7685060</t>
  </si>
  <si>
    <t>68578</t>
  </si>
  <si>
    <t>578.112</t>
  </si>
  <si>
    <t>3125855188.4700003</t>
  </si>
  <si>
    <t>2868561</t>
  </si>
  <si>
    <t>99168</t>
  </si>
  <si>
    <t>28.9</t>
  </si>
  <si>
    <t>399.254</t>
  </si>
  <si>
    <t>12556439310.720001</t>
  </si>
  <si>
    <t>1561</t>
  </si>
  <si>
    <t>6515</t>
  </si>
  <si>
    <t>8158587621.299999</t>
  </si>
  <si>
    <t>10202194</t>
  </si>
  <si>
    <t>21468</t>
  </si>
  <si>
    <t>7057</t>
  </si>
  <si>
    <t>5326421338.040001</t>
  </si>
  <si>
    <t>10293191</t>
  </si>
  <si>
    <t>62069</t>
  </si>
  <si>
    <t>1193.323</t>
  </si>
  <si>
    <t>6111203244.7</t>
  </si>
  <si>
    <t>618</t>
  </si>
  <si>
    <t>18097411</t>
  </si>
  <si>
    <t>198865</t>
  </si>
  <si>
    <t>25067.279</t>
  </si>
  <si>
    <t>15147848594.2</t>
  </si>
  <si>
    <t>26300</t>
  </si>
  <si>
    <t>12090472</t>
  </si>
  <si>
    <t>90635</t>
  </si>
  <si>
    <t>2679.008</t>
  </si>
  <si>
    <t>2681667378</t>
  </si>
  <si>
    <t>4378687</t>
  </si>
  <si>
    <t>4735</t>
  </si>
  <si>
    <t>925</t>
  </si>
  <si>
    <t>12593.196</t>
  </si>
  <si>
    <t>26556734937.44</t>
  </si>
  <si>
    <t>2684</t>
  </si>
  <si>
    <t>5608945</t>
  </si>
  <si>
    <t>105847</t>
  </si>
  <si>
    <t>9407</t>
  </si>
  <si>
    <t>29718012824.79</t>
  </si>
  <si>
    <t>53647</t>
  </si>
  <si>
    <t>233906221023.3</t>
  </si>
  <si>
    <t>92400</t>
  </si>
  <si>
    <t>27913775</t>
  </si>
  <si>
    <t>89206</t>
  </si>
  <si>
    <t>23495.7</t>
  </si>
  <si>
    <t>23107773112.500004</t>
  </si>
  <si>
    <t>13756112</t>
  </si>
  <si>
    <t>74104</t>
  </si>
  <si>
    <t>1762.949</t>
  </si>
  <si>
    <t>5658575332.2300005</t>
  </si>
  <si>
    <t>527</t>
  </si>
  <si>
    <t>5599591</t>
  </si>
  <si>
    <t>152120</t>
  </si>
  <si>
    <t>2273.1</t>
  </si>
  <si>
    <t>18922429619.88</t>
  </si>
  <si>
    <t>5348</t>
  </si>
  <si>
    <t>22785.1</t>
  </si>
  <si>
    <t>3718309575.0500007</t>
  </si>
  <si>
    <t>6807491</t>
  </si>
  <si>
    <t>40409</t>
  </si>
  <si>
    <t>10937.784</t>
  </si>
  <si>
    <t>6360205282.5</t>
  </si>
  <si>
    <t>52100</t>
  </si>
  <si>
    <t>3901065</t>
  </si>
  <si>
    <t>34178</t>
  </si>
  <si>
    <t>114.1</t>
  </si>
  <si>
    <t>27186.093</t>
  </si>
  <si>
    <t>3161593801.3</t>
  </si>
  <si>
    <t>3266</t>
  </si>
  <si>
    <t>8923488</t>
  </si>
  <si>
    <t>149953</t>
  </si>
  <si>
    <t>59.51</t>
  </si>
  <si>
    <t>2871.922</t>
  </si>
  <si>
    <t>5808505811.5199995</t>
  </si>
  <si>
    <t>5951509</t>
  </si>
  <si>
    <t>64051</t>
  </si>
  <si>
    <t>66832</t>
  </si>
  <si>
    <t>259587047276.36</t>
  </si>
  <si>
    <t>1310.305</t>
  </si>
  <si>
    <t>4413458808.48</t>
  </si>
  <si>
    <t>1833</t>
  </si>
  <si>
    <t>5608418</t>
  </si>
  <si>
    <t>83942</t>
  </si>
  <si>
    <t>7014.6</t>
  </si>
  <si>
    <t>8667933794.43</t>
  </si>
  <si>
    <t>10658595</t>
  </si>
  <si>
    <t>68888</t>
  </si>
  <si>
    <t>4232</t>
  </si>
  <si>
    <t>4144056179.5499997</t>
  </si>
  <si>
    <t>420470</t>
  </si>
  <si>
    <t>46321</t>
  </si>
  <si>
    <t>9.08</t>
  </si>
  <si>
    <t>2777.996</t>
  </si>
  <si>
    <t>9593340286.589998</t>
  </si>
  <si>
    <t>11365597</t>
  </si>
  <si>
    <t>56775</t>
  </si>
  <si>
    <t>1147.587</t>
  </si>
  <si>
    <t>4130348472.4500003</t>
  </si>
  <si>
    <t>2297</t>
  </si>
  <si>
    <t>3475498</t>
  </si>
  <si>
    <t>64943</t>
  </si>
  <si>
    <t>1208.595</t>
  </si>
  <si>
    <t>3825258831.06</t>
  </si>
  <si>
    <t>2563</t>
  </si>
  <si>
    <t>6894835</t>
  </si>
  <si>
    <t>39626</t>
  </si>
  <si>
    <t>64661</t>
  </si>
  <si>
    <t>180540611977.77</t>
  </si>
  <si>
    <t>267000</t>
  </si>
  <si>
    <t>31082648</t>
  </si>
  <si>
    <t>47801</t>
  </si>
  <si>
    <t>39831</t>
  </si>
  <si>
    <t>172523173920</t>
  </si>
  <si>
    <t>137000</t>
  </si>
  <si>
    <t>17824</t>
  </si>
  <si>
    <t>37139207001.299995</t>
  </si>
  <si>
    <t>12696788</t>
  </si>
  <si>
    <t>115552</t>
  </si>
  <si>
    <t>6021.7</t>
  </si>
  <si>
    <t>6649761477.549999</t>
  </si>
  <si>
    <t>2644635</t>
  </si>
  <si>
    <t>71948</t>
  </si>
  <si>
    <t>36.8</t>
  </si>
  <si>
    <t>7705.5</t>
  </si>
  <si>
    <t>5068876795</t>
  </si>
  <si>
    <t>2965.1</t>
  </si>
  <si>
    <t>6127947661</t>
  </si>
  <si>
    <t>14325887</t>
  </si>
  <si>
    <t>54201</t>
  </si>
  <si>
    <t>6078.54</t>
  </si>
  <si>
    <t>4932065128.68</t>
  </si>
  <si>
    <t>8842414</t>
  </si>
  <si>
    <t>44328</t>
  </si>
  <si>
    <t>14302.392</t>
  </si>
  <si>
    <t>20124129599.91</t>
  </si>
  <si>
    <t>57170</t>
  </si>
  <si>
    <t>2017-09-25</t>
  </si>
  <si>
    <t>843.221</t>
  </si>
  <si>
    <t>4622785678.03</t>
  </si>
  <si>
    <t>2343303</t>
  </si>
  <si>
    <t>33897</t>
  </si>
  <si>
    <t>7785</t>
  </si>
  <si>
    <t>21662771130</t>
  </si>
  <si>
    <t>12444</t>
  </si>
  <si>
    <t>13540331</t>
  </si>
  <si>
    <t>104520</t>
  </si>
  <si>
    <t>5878.3</t>
  </si>
  <si>
    <t>7481185406.860001</t>
  </si>
  <si>
    <t>10733131</t>
  </si>
  <si>
    <t>11035</t>
  </si>
  <si>
    <t>972</t>
  </si>
  <si>
    <t>444.938</t>
  </si>
  <si>
    <t>5019915691.469999</t>
  </si>
  <si>
    <t>2200</t>
  </si>
  <si>
    <t>726926</t>
  </si>
  <si>
    <t>50532</t>
  </si>
  <si>
    <t>14.4</t>
  </si>
  <si>
    <t>6257.2</t>
  </si>
  <si>
    <t>7713985644.65</t>
  </si>
  <si>
    <t>11410</t>
  </si>
  <si>
    <t>2017-12-11</t>
  </si>
  <si>
    <t>2998.097</t>
  </si>
  <si>
    <t>7174991832.800001</t>
  </si>
  <si>
    <t>3859775</t>
  </si>
  <si>
    <t>44700</t>
  </si>
  <si>
    <t>9536.428</t>
  </si>
  <si>
    <t>29385865707.66</t>
  </si>
  <si>
    <t>49476</t>
  </si>
  <si>
    <t>2886934</t>
  </si>
  <si>
    <t>20453</t>
  </si>
  <si>
    <t>1606.2</t>
  </si>
  <si>
    <t>3494128665.7500005</t>
  </si>
  <si>
    <t>2268</t>
  </si>
  <si>
    <t>5404229</t>
  </si>
  <si>
    <t>14237.2</t>
  </si>
  <si>
    <t>14701770565.300001</t>
  </si>
  <si>
    <t>16475</t>
  </si>
  <si>
    <t>11958735</t>
  </si>
  <si>
    <t>100355</t>
  </si>
  <si>
    <t>566.336</t>
  </si>
  <si>
    <t>11536488146.1</t>
  </si>
  <si>
    <t>3050</t>
  </si>
  <si>
    <t>9378883</t>
  </si>
  <si>
    <t>65741</t>
  </si>
  <si>
    <t>2737</t>
  </si>
  <si>
    <t>5531286846.96</t>
  </si>
  <si>
    <t>517</t>
  </si>
  <si>
    <t>11946867</t>
  </si>
  <si>
    <t>21082</t>
  </si>
  <si>
    <t>2804.449</t>
  </si>
  <si>
    <t>47315130054.27999</t>
  </si>
  <si>
    <t>1617</t>
  </si>
  <si>
    <t>19352127</t>
  </si>
  <si>
    <t>94915</t>
  </si>
  <si>
    <t>9696</t>
  </si>
  <si>
    <t>29744583336.05</t>
  </si>
  <si>
    <t>7318</t>
  </si>
  <si>
    <t>10621115</t>
  </si>
  <si>
    <t>132480</t>
  </si>
  <si>
    <t>19993</t>
  </si>
  <si>
    <t>58271606197.28</t>
  </si>
  <si>
    <t>50928</t>
  </si>
  <si>
    <t>13917986</t>
  </si>
  <si>
    <t>69190</t>
  </si>
  <si>
    <t>29625</t>
  </si>
  <si>
    <t>121834918129.41</t>
  </si>
  <si>
    <t>77400</t>
  </si>
  <si>
    <t>18977501</t>
  </si>
  <si>
    <t>19170</t>
  </si>
  <si>
    <t>990</t>
  </si>
  <si>
    <t>16759</t>
  </si>
  <si>
    <t>9250635583.76</t>
  </si>
  <si>
    <t>8597220</t>
  </si>
  <si>
    <t>140263</t>
  </si>
  <si>
    <t>1922.7</t>
  </si>
  <si>
    <t>6254258939.4</t>
  </si>
  <si>
    <t>5124582</t>
  </si>
  <si>
    <t>61039</t>
  </si>
  <si>
    <t>716.994</t>
  </si>
  <si>
    <t>5769584187.349999</t>
  </si>
  <si>
    <t>6522207</t>
  </si>
  <si>
    <t>141557</t>
  </si>
  <si>
    <t>563.823</t>
  </si>
  <si>
    <t>6615597328.12</t>
  </si>
  <si>
    <t>1169</t>
  </si>
  <si>
    <t>8180754</t>
  </si>
  <si>
    <t>94790</t>
  </si>
  <si>
    <t>891.581</t>
  </si>
  <si>
    <t>5550395261.62</t>
  </si>
  <si>
    <t>4650</t>
  </si>
  <si>
    <t>880300</t>
  </si>
  <si>
    <t>115931</t>
  </si>
  <si>
    <t>8</t>
  </si>
  <si>
    <t>2018-05-10</t>
  </si>
  <si>
    <t>758.961</t>
  </si>
  <si>
    <t>3315753530.88</t>
  </si>
  <si>
    <t>10453867</t>
  </si>
  <si>
    <t>96605</t>
  </si>
  <si>
    <t>108.21</t>
  </si>
  <si>
    <t>1661.256</t>
  </si>
  <si>
    <t>4725154445.0199995</t>
  </si>
  <si>
    <t>2017-10-18</t>
  </si>
  <si>
    <t>3380.9</t>
  </si>
  <si>
    <t>30541196489.86</t>
  </si>
  <si>
    <t>2017-09-08</t>
  </si>
  <si>
    <t>3691.247</t>
  </si>
  <si>
    <t>10604596557.550001</t>
  </si>
  <si>
    <t>6259</t>
  </si>
  <si>
    <t>10533439</t>
  </si>
  <si>
    <t>128140</t>
  </si>
  <si>
    <t>10188.331</t>
  </si>
  <si>
    <t>8835131162.44</t>
  </si>
  <si>
    <t>5086</t>
  </si>
  <si>
    <t>5771847</t>
  </si>
  <si>
    <t>83153</t>
  </si>
  <si>
    <t>31954.7</t>
  </si>
  <si>
    <t>46597360000</t>
  </si>
  <si>
    <t>37346</t>
  </si>
  <si>
    <t>9274439</t>
  </si>
  <si>
    <t>68304</t>
  </si>
  <si>
    <t>15374</t>
  </si>
  <si>
    <t>25345758227.31</t>
  </si>
  <si>
    <t>14249861</t>
  </si>
  <si>
    <t>37307</t>
  </si>
  <si>
    <t>5191.2</t>
  </si>
  <si>
    <t>36152249372.25</t>
  </si>
  <si>
    <t>15611</t>
  </si>
  <si>
    <t>29181078</t>
  </si>
  <si>
    <t>82543</t>
  </si>
  <si>
    <t>869.48</t>
  </si>
  <si>
    <t>5311418680.05</t>
  </si>
  <si>
    <t>6200</t>
  </si>
  <si>
    <t>9143250</t>
  </si>
  <si>
    <t>47191</t>
  </si>
  <si>
    <t>14070</t>
  </si>
  <si>
    <t>5378175451.81</t>
  </si>
  <si>
    <t>47809756</t>
  </si>
  <si>
    <t>26407</t>
  </si>
  <si>
    <t>1810</t>
  </si>
  <si>
    <t>232.029</t>
  </si>
  <si>
    <t>4172143131.35</t>
  </si>
  <si>
    <t>1821.565</t>
  </si>
  <si>
    <t>12262715038.08</t>
  </si>
  <si>
    <t>13734</t>
  </si>
  <si>
    <t>4327265</t>
  </si>
  <si>
    <t>83369</t>
  </si>
  <si>
    <t>51.9</t>
  </si>
  <si>
    <t>482.497</t>
  </si>
  <si>
    <t>2539520656.2</t>
  </si>
  <si>
    <t>4778440</t>
  </si>
  <si>
    <t>97033</t>
  </si>
  <si>
    <t>7475.821</t>
  </si>
  <si>
    <t>11674168998.289999</t>
  </si>
  <si>
    <t>2018-01-08</t>
  </si>
  <si>
    <t>1359.824</t>
  </si>
  <si>
    <t>4002300087.2499995</t>
  </si>
  <si>
    <t>1774.5</t>
  </si>
  <si>
    <t>1644893216.48</t>
  </si>
  <si>
    <t>465</t>
  </si>
  <si>
    <t>7231169</t>
  </si>
  <si>
    <t>136327</t>
  </si>
  <si>
    <t>27058</t>
  </si>
  <si>
    <t>49436413439.99999</t>
  </si>
  <si>
    <t>24883871</t>
  </si>
  <si>
    <t>144589</t>
  </si>
  <si>
    <t>2074.941</t>
  </si>
  <si>
    <t>7802507777.14</t>
  </si>
  <si>
    <t>411</t>
  </si>
  <si>
    <t>7810052</t>
  </si>
  <si>
    <t>213063</t>
  </si>
  <si>
    <t>36.7</t>
  </si>
  <si>
    <t>4827</t>
  </si>
  <si>
    <t>2392648537.4999995</t>
  </si>
  <si>
    <t>111461</t>
  </si>
  <si>
    <t>37259228286.9</t>
  </si>
  <si>
    <t>23677209</t>
  </si>
  <si>
    <t>170988</t>
  </si>
  <si>
    <t>1721.005</t>
  </si>
  <si>
    <t>1628619845.3899999</t>
  </si>
  <si>
    <t>2204085</t>
  </si>
  <si>
    <t>70905</t>
  </si>
  <si>
    <t>31.1</t>
  </si>
  <si>
    <t>1501.848</t>
  </si>
  <si>
    <t>8670101200.000002</t>
  </si>
  <si>
    <t>4952</t>
  </si>
  <si>
    <t>2018-05-08</t>
  </si>
  <si>
    <t>292.581</t>
  </si>
  <si>
    <t>611471500.64</t>
  </si>
  <si>
    <t>459.042</t>
  </si>
  <si>
    <t>5894148973.440001</t>
  </si>
  <si>
    <t>22732</t>
  </si>
  <si>
    <t>81281630192.36</t>
  </si>
  <si>
    <t>35400</t>
  </si>
  <si>
    <t>11534.5</t>
  </si>
  <si>
    <t>5726437484.940001</t>
  </si>
  <si>
    <t>11357647</t>
  </si>
  <si>
    <t>57172</t>
  </si>
  <si>
    <t>6079</t>
  </si>
  <si>
    <t>816511216.95</t>
  </si>
  <si>
    <t>6038389</t>
  </si>
  <si>
    <t>57295</t>
  </si>
  <si>
    <t>9656.8</t>
  </si>
  <si>
    <t>6681323300.559999</t>
  </si>
  <si>
    <t>3090.325</t>
  </si>
  <si>
    <t>7376547092.749999</t>
  </si>
  <si>
    <t>2017-06-28</t>
  </si>
  <si>
    <t>1120.975</t>
  </si>
  <si>
    <t>11026931865.119999</t>
  </si>
  <si>
    <t>5591771</t>
  </si>
  <si>
    <t>94802</t>
  </si>
  <si>
    <t>6412</t>
  </si>
  <si>
    <t>14251008471.67</t>
  </si>
  <si>
    <t>19969</t>
  </si>
  <si>
    <t>12733913</t>
  </si>
  <si>
    <t>63174</t>
  </si>
  <si>
    <t>6710.8</t>
  </si>
  <si>
    <t>33750103184.760002</t>
  </si>
  <si>
    <t>7400</t>
  </si>
  <si>
    <t>26508058</t>
  </si>
  <si>
    <t>123418</t>
  </si>
  <si>
    <t>673.624</t>
  </si>
  <si>
    <t>9354141627.52</t>
  </si>
  <si>
    <t>1352</t>
  </si>
  <si>
    <t>5570962</t>
  </si>
  <si>
    <t>111042</t>
  </si>
  <si>
    <t>50.17</t>
  </si>
  <si>
    <t>4731.7</t>
  </si>
  <si>
    <t>5786430453.249999</t>
  </si>
  <si>
    <t>8332228</t>
  </si>
  <si>
    <t>65284</t>
  </si>
  <si>
    <t>3645.6</t>
  </si>
  <si>
    <t>3161239207.62</t>
  </si>
  <si>
    <t>7866428</t>
  </si>
  <si>
    <t>12629</t>
  </si>
  <si>
    <t>622</t>
  </si>
  <si>
    <t>11171.423</t>
  </si>
  <si>
    <t>5031211274.509999</t>
  </si>
  <si>
    <t>39200</t>
  </si>
  <si>
    <t>8736657</t>
  </si>
  <si>
    <t>75554</t>
  </si>
  <si>
    <t>32858152790.549995</t>
  </si>
  <si>
    <t>2017-06-22</t>
  </si>
  <si>
    <t>62992</t>
  </si>
  <si>
    <t>38090920000</t>
  </si>
  <si>
    <t>50492</t>
  </si>
  <si>
    <t>27120220</t>
  </si>
  <si>
    <t>101067</t>
  </si>
  <si>
    <t>2754.28</t>
  </si>
  <si>
    <t>41736917646.299995</t>
  </si>
  <si>
    <t>10506800</t>
  </si>
  <si>
    <t>23921</t>
  </si>
  <si>
    <t>439</t>
  </si>
  <si>
    <t>10040.9</t>
  </si>
  <si>
    <t>27354113751.059998</t>
  </si>
  <si>
    <t>11549710</t>
  </si>
  <si>
    <t>61684</t>
  </si>
  <si>
    <t>816.138</t>
  </si>
  <si>
    <t>3644057812.2899995</t>
  </si>
  <si>
    <t>3713047</t>
  </si>
  <si>
    <t>97018</t>
  </si>
  <si>
    <t>12875.664</t>
  </si>
  <si>
    <t>9295174309.12</t>
  </si>
  <si>
    <t>2767</t>
  </si>
  <si>
    <t>7041523</t>
  </si>
  <si>
    <t>107171</t>
  </si>
  <si>
    <t>15451</t>
  </si>
  <si>
    <t>124014179522.15001</t>
  </si>
  <si>
    <t>21800</t>
  </si>
  <si>
    <t>19218634</t>
  </si>
  <si>
    <t>70228</t>
  </si>
  <si>
    <t>274</t>
  </si>
  <si>
    <t>8409.215</t>
  </si>
  <si>
    <t>2746559563.6499996</t>
  </si>
  <si>
    <t>39600</t>
  </si>
  <si>
    <t>6137757</t>
  </si>
  <si>
    <t>44344</t>
  </si>
  <si>
    <t>8817</t>
  </si>
  <si>
    <t>23981855769.039997</t>
  </si>
  <si>
    <t>3177</t>
  </si>
  <si>
    <t>10934244</t>
  </si>
  <si>
    <t>118769</t>
  </si>
  <si>
    <t>6313</t>
  </si>
  <si>
    <t>8411655805.179998</t>
  </si>
  <si>
    <t>2017-06-29</t>
  </si>
  <si>
    <t>9493.849</t>
  </si>
  <si>
    <t>25440769509.899998</t>
  </si>
  <si>
    <t>13343413</t>
  </si>
  <si>
    <t>18320</t>
  </si>
  <si>
    <t>728</t>
  </si>
  <si>
    <t>5800.271</t>
  </si>
  <si>
    <t>6460200790.5199995</t>
  </si>
  <si>
    <t>8799147</t>
  </si>
  <si>
    <t>17340</t>
  </si>
  <si>
    <t>507</t>
  </si>
  <si>
    <t>3018</t>
  </si>
  <si>
    <t>3877744014.3199997</t>
  </si>
  <si>
    <t>8968889</t>
  </si>
  <si>
    <t>111358</t>
  </si>
  <si>
    <t>1241.824</t>
  </si>
  <si>
    <t>9403520001.599998</t>
  </si>
  <si>
    <t>2340.196</t>
  </si>
  <si>
    <t>16319515334.109999</t>
  </si>
  <si>
    <t>5940</t>
  </si>
  <si>
    <t>3326.997</t>
  </si>
  <si>
    <t>2316912663.3399997</t>
  </si>
  <si>
    <t>14253838</t>
  </si>
  <si>
    <t>83826</t>
  </si>
  <si>
    <t>14983.541</t>
  </si>
  <si>
    <t>34087524298.649994</t>
  </si>
  <si>
    <t>88100</t>
  </si>
  <si>
    <t>6666</t>
  </si>
  <si>
    <t>17825914883.594997</t>
  </si>
  <si>
    <t>5321.643</t>
  </si>
  <si>
    <t>7130494742.4</t>
  </si>
  <si>
    <t>14540</t>
  </si>
  <si>
    <t>2017-08-24</t>
  </si>
  <si>
    <t>7386.266</t>
  </si>
  <si>
    <t>10239214332.69</t>
  </si>
  <si>
    <t>8828479</t>
  </si>
  <si>
    <t>183050</t>
  </si>
  <si>
    <t>48.23</t>
  </si>
  <si>
    <t>3202.315</t>
  </si>
  <si>
    <t>2020485740.4499998</t>
  </si>
  <si>
    <t>796</t>
  </si>
  <si>
    <t>8656866</t>
  </si>
  <si>
    <t>123500</t>
  </si>
  <si>
    <t>17534.493</t>
  </si>
  <si>
    <t>39338703158.26</t>
  </si>
  <si>
    <t>53368</t>
  </si>
  <si>
    <t>13513194</t>
  </si>
  <si>
    <t>41827</t>
  </si>
  <si>
    <t>5770.692</t>
  </si>
  <si>
    <t>24349499866.755</t>
  </si>
  <si>
    <t>2699</t>
  </si>
  <si>
    <t>9663811</t>
  </si>
  <si>
    <t>114841</t>
  </si>
  <si>
    <t>1732.198</t>
  </si>
  <si>
    <t>6488906467.299999</t>
  </si>
  <si>
    <t>1393</t>
  </si>
  <si>
    <t>7583447</t>
  </si>
  <si>
    <t>99829</t>
  </si>
  <si>
    <t>2018-03-17</t>
  </si>
  <si>
    <t>32815</t>
  </si>
  <si>
    <t>49157989433.28001</t>
  </si>
  <si>
    <t>20759340</t>
  </si>
  <si>
    <t>88604</t>
  </si>
  <si>
    <t>1624.167</t>
  </si>
  <si>
    <t>7690067626.86</t>
  </si>
  <si>
    <t>3820</t>
  </si>
  <si>
    <t>2026953</t>
  </si>
  <si>
    <t>85285</t>
  </si>
  <si>
    <t>23.8</t>
  </si>
  <si>
    <t>1463.707</t>
  </si>
  <si>
    <t>4130333973.7800007</t>
  </si>
  <si>
    <t>15013033</t>
  </si>
  <si>
    <t>8322</t>
  </si>
  <si>
    <t>1804</t>
  </si>
  <si>
    <t>27551589186</t>
  </si>
  <si>
    <t>2017-06-19</t>
  </si>
  <si>
    <t>3145.9</t>
  </si>
  <si>
    <t>2687882483.52</t>
  </si>
  <si>
    <t>SNH</t>
  </si>
  <si>
    <t>1117.164</t>
  </si>
  <si>
    <t>1873283803.48</t>
  </si>
  <si>
    <t>4448.875</t>
  </si>
  <si>
    <t>3259809906.2899995</t>
  </si>
  <si>
    <t>2701356</t>
  </si>
  <si>
    <t>38064</t>
  </si>
  <si>
    <t>4732.7</t>
  </si>
  <si>
    <t>6623634632.279999</t>
  </si>
  <si>
    <t>10900704</t>
  </si>
  <si>
    <t>5207.336</t>
  </si>
  <si>
    <t>2382711018.2</t>
  </si>
  <si>
    <t>4519863</t>
  </si>
  <si>
    <t>19420</t>
  </si>
  <si>
    <t>90.273</t>
  </si>
  <si>
    <t>8743698973.099998</t>
  </si>
  <si>
    <t>637</t>
  </si>
  <si>
    <t>5748355</t>
  </si>
  <si>
    <t>383682</t>
  </si>
  <si>
    <t>24719.5</t>
  </si>
  <si>
    <t>92257104000</t>
  </si>
  <si>
    <t>1275.059</t>
  </si>
  <si>
    <t>3231272248.3999996</t>
  </si>
  <si>
    <t>2089852</t>
  </si>
  <si>
    <t>21431</t>
  </si>
  <si>
    <t>11687</t>
  </si>
  <si>
    <t>36065590922.799995</t>
  </si>
  <si>
    <t>18039051</t>
  </si>
  <si>
    <t>134571</t>
  </si>
  <si>
    <t>7357.1</t>
  </si>
  <si>
    <t>14163722398.32</t>
  </si>
  <si>
    <t>2017-06-30</t>
  </si>
  <si>
    <t>SERV</t>
  </si>
  <si>
    <t>7192506550.299998</t>
  </si>
  <si>
    <t>5542976</t>
  </si>
  <si>
    <t>45123</t>
  </si>
  <si>
    <t>654.7</t>
  </si>
  <si>
    <t>10982299533.84</t>
  </si>
  <si>
    <t>1302</t>
  </si>
  <si>
    <t>8616344</t>
  </si>
  <si>
    <t>162443</t>
  </si>
  <si>
    <t>6258</t>
  </si>
  <si>
    <t>52544003999.99999</t>
  </si>
  <si>
    <t>10719216</t>
  </si>
  <si>
    <t>24714</t>
  </si>
  <si>
    <t>434</t>
  </si>
  <si>
    <t>1803.01</t>
  </si>
  <si>
    <t>16525295855.349998</t>
  </si>
  <si>
    <t>3866.956</t>
  </si>
  <si>
    <t>5612353615.98</t>
  </si>
  <si>
    <t>8860</t>
  </si>
  <si>
    <t>6946628</t>
  </si>
  <si>
    <t>69656</t>
  </si>
  <si>
    <t>707.255</t>
  </si>
  <si>
    <t>2298352349.4700003</t>
  </si>
  <si>
    <t>378</t>
  </si>
  <si>
    <t>7880811</t>
  </si>
  <si>
    <t>80606</t>
  </si>
  <si>
    <t>3521.627</t>
  </si>
  <si>
    <t>7014802239.2</t>
  </si>
  <si>
    <t>21650</t>
  </si>
  <si>
    <t>7178864</t>
  </si>
  <si>
    <t>10324</t>
  </si>
  <si>
    <t>301.034</t>
  </si>
  <si>
    <t>8612230229.52</t>
  </si>
  <si>
    <t>499</t>
  </si>
  <si>
    <t>57568440</t>
  </si>
  <si>
    <t>256151</t>
  </si>
  <si>
    <t>5657.919</t>
  </si>
  <si>
    <t>49812859545.68</t>
  </si>
  <si>
    <t>4765657</t>
  </si>
  <si>
    <t>53872</t>
  </si>
  <si>
    <t>4642.068</t>
  </si>
  <si>
    <t>4432401036.800001</t>
  </si>
  <si>
    <t>7773992</t>
  </si>
  <si>
    <t>5140</t>
  </si>
  <si>
    <t>1512</t>
  </si>
  <si>
    <t>3298.177</t>
  </si>
  <si>
    <t>25644478660.38</t>
  </si>
  <si>
    <t>3349</t>
  </si>
  <si>
    <t>152265</t>
  </si>
  <si>
    <t>2663.4</t>
  </si>
  <si>
    <t>5069537186.35</t>
  </si>
  <si>
    <t>5150</t>
  </si>
  <si>
    <t>1227.392</t>
  </si>
  <si>
    <t>7351184561.49</t>
  </si>
  <si>
    <t>1058</t>
  </si>
  <si>
    <t>17407821</t>
  </si>
  <si>
    <t>57508</t>
  </si>
  <si>
    <t>7096.7</t>
  </si>
  <si>
    <t>26840103963.68</t>
  </si>
  <si>
    <t>13899</t>
  </si>
  <si>
    <t>1233921</t>
  </si>
  <si>
    <t>31105</t>
  </si>
  <si>
    <t>3421.1</t>
  </si>
  <si>
    <t>13750281130.550001</t>
  </si>
  <si>
    <t>8860319</t>
  </si>
  <si>
    <t>73689</t>
  </si>
  <si>
    <t>5390.938</t>
  </si>
  <si>
    <t>6228914701.9</t>
  </si>
  <si>
    <t>8846808</t>
  </si>
  <si>
    <t>48645</t>
  </si>
  <si>
    <t>7172.178</t>
  </si>
  <si>
    <t>7953787945.04</t>
  </si>
  <si>
    <t>2696513</t>
  </si>
  <si>
    <t>54483</t>
  </si>
  <si>
    <t>7222</t>
  </si>
  <si>
    <t>8414694335.18</t>
  </si>
  <si>
    <t>9907398</t>
  </si>
  <si>
    <t>70452</t>
  </si>
  <si>
    <t>10989</t>
  </si>
  <si>
    <t>55896843410.51999</t>
  </si>
  <si>
    <t>19500</t>
  </si>
  <si>
    <t>14348737</t>
  </si>
  <si>
    <t>98152</t>
  </si>
  <si>
    <t>6583</t>
  </si>
  <si>
    <t>4671782835.09</t>
  </si>
  <si>
    <t>5606959</t>
  </si>
  <si>
    <t>32073</t>
  </si>
  <si>
    <t>4070.4</t>
  </si>
  <si>
    <t>8685201111.72</t>
  </si>
  <si>
    <t>10030633</t>
  </si>
  <si>
    <t>48307</t>
  </si>
  <si>
    <t>1624.398</t>
  </si>
  <si>
    <t>5150285087.1</t>
  </si>
  <si>
    <t>4651</t>
  </si>
  <si>
    <t>5981952</t>
  </si>
  <si>
    <t>59877</t>
  </si>
  <si>
    <t>4977</t>
  </si>
  <si>
    <t>3010729257</t>
  </si>
  <si>
    <t>19400</t>
  </si>
  <si>
    <t>2067.072</t>
  </si>
  <si>
    <t>1319995849.2</t>
  </si>
  <si>
    <t>611</t>
  </si>
  <si>
    <t>7849218</t>
  </si>
  <si>
    <t>177380</t>
  </si>
  <si>
    <t>3190.174</t>
  </si>
  <si>
    <t>8055109881</t>
  </si>
  <si>
    <t>16129</t>
  </si>
  <si>
    <t>11116694</t>
  </si>
  <si>
    <t>29505</t>
  </si>
  <si>
    <t>377</t>
  </si>
  <si>
    <t>3121.058</t>
  </si>
  <si>
    <t>17227905286.95</t>
  </si>
  <si>
    <t>13245</t>
  </si>
  <si>
    <t>1883.457</t>
  </si>
  <si>
    <t>4162751606.3399997</t>
  </si>
  <si>
    <t>5754527</t>
  </si>
  <si>
    <t>71245</t>
  </si>
  <si>
    <t>3485.9</t>
  </si>
  <si>
    <t>4225208865.1499996</t>
  </si>
  <si>
    <t>3830525</t>
  </si>
  <si>
    <t>57642</t>
  </si>
  <si>
    <t>2714.893</t>
  </si>
  <si>
    <t>10621871110.4</t>
  </si>
  <si>
    <t>6106711</t>
  </si>
  <si>
    <t>131664</t>
  </si>
  <si>
    <t>445.125</t>
  </si>
  <si>
    <t>3840261181.64</t>
  </si>
  <si>
    <t>10783397</t>
  </si>
  <si>
    <t>94760</t>
  </si>
  <si>
    <t>113.79</t>
  </si>
  <si>
    <t>2091.363</t>
  </si>
  <si>
    <t>4149390992.7000003</t>
  </si>
  <si>
    <t>1857253</t>
  </si>
  <si>
    <t>97584</t>
  </si>
  <si>
    <t>23495</t>
  </si>
  <si>
    <t>55882327957.81999</t>
  </si>
  <si>
    <t>30286</t>
  </si>
  <si>
    <t>15702228</t>
  </si>
  <si>
    <t>1865.695</t>
  </si>
  <si>
    <t>24576626636.25</t>
  </si>
  <si>
    <t>1347</t>
  </si>
  <si>
    <t>8205344</t>
  </si>
  <si>
    <t>62949</t>
  </si>
  <si>
    <t>13982.4</t>
  </si>
  <si>
    <t>19380989227.7</t>
  </si>
  <si>
    <t>60767</t>
  </si>
  <si>
    <t>16236936</t>
  </si>
  <si>
    <t>45449</t>
  </si>
  <si>
    <t>2702.9</t>
  </si>
  <si>
    <t>3597498734.34</t>
  </si>
  <si>
    <t>18021396</t>
  </si>
  <si>
    <t>40942</t>
  </si>
  <si>
    <t>440</t>
  </si>
  <si>
    <t>18253</t>
  </si>
  <si>
    <t>22940449758.72</t>
  </si>
  <si>
    <t>13542612</t>
  </si>
  <si>
    <t>45369</t>
  </si>
  <si>
    <t>5812.1</t>
  </si>
  <si>
    <t>2951219397.07</t>
  </si>
  <si>
    <t>7815396</t>
  </si>
  <si>
    <t>47382</t>
  </si>
  <si>
    <t>3580.8</t>
  </si>
  <si>
    <t>3445175902.12</t>
  </si>
  <si>
    <t>8603973</t>
  </si>
  <si>
    <t>47462</t>
  </si>
  <si>
    <t>1299.87</t>
  </si>
  <si>
    <t>4168436412</t>
  </si>
  <si>
    <t>1907</t>
  </si>
  <si>
    <t>3372276</t>
  </si>
  <si>
    <t>61200</t>
  </si>
  <si>
    <t>1613.149</t>
  </si>
  <si>
    <t>3206561446.62</t>
  </si>
  <si>
    <t>5544</t>
  </si>
  <si>
    <t>2448813</t>
  </si>
  <si>
    <t>44878</t>
  </si>
  <si>
    <t>54.6</t>
  </si>
  <si>
    <t>11821.839</t>
  </si>
  <si>
    <t>5805043109.04</t>
  </si>
  <si>
    <t>8838057</t>
  </si>
  <si>
    <t>93695</t>
  </si>
  <si>
    <t>8116</t>
  </si>
  <si>
    <t>33964324811.3186</t>
  </si>
  <si>
    <t>2017-06-02</t>
  </si>
  <si>
    <t>10769.6</t>
  </si>
  <si>
    <t>12143553941.07685</t>
  </si>
  <si>
    <t>17750</t>
  </si>
  <si>
    <t>8673387</t>
  </si>
  <si>
    <t>72661</t>
  </si>
  <si>
    <t>3811.126</t>
  </si>
  <si>
    <t>23458191864.54</t>
  </si>
  <si>
    <t>2018-02-06</t>
  </si>
  <si>
    <t>1126.825</t>
  </si>
  <si>
    <t>11492536701.75</t>
  </si>
  <si>
    <t>2784</t>
  </si>
  <si>
    <t>13630313</t>
  </si>
  <si>
    <t>25834</t>
  </si>
  <si>
    <t>528</t>
  </si>
  <si>
    <t>4494.3</t>
  </si>
  <si>
    <t>5004619552</t>
  </si>
  <si>
    <t>4040762</t>
  </si>
  <si>
    <t>95792</t>
  </si>
  <si>
    <t>43310</t>
  </si>
  <si>
    <t>63491799777.51999</t>
  </si>
  <si>
    <t>23636334</t>
  </si>
  <si>
    <t>55739</t>
  </si>
  <si>
    <t>424</t>
  </si>
  <si>
    <t>12973</t>
  </si>
  <si>
    <t>20893447992.780003</t>
  </si>
  <si>
    <t>19497361</t>
  </si>
  <si>
    <t>82760</t>
  </si>
  <si>
    <t>1242.217</t>
  </si>
  <si>
    <t>2971186721.7000003</t>
  </si>
  <si>
    <t>1564</t>
  </si>
  <si>
    <t>3612644</t>
  </si>
  <si>
    <t>91315</t>
  </si>
  <si>
    <t>39.6</t>
  </si>
  <si>
    <t>5880</t>
  </si>
  <si>
    <t>8402337256.800001</t>
  </si>
  <si>
    <t>5125</t>
  </si>
  <si>
    <t>1929520000.0000002</t>
  </si>
  <si>
    <t>11206482</t>
  </si>
  <si>
    <t>52512</t>
  </si>
  <si>
    <t>405.86</t>
  </si>
  <si>
    <t>3050623221.6</t>
  </si>
  <si>
    <t>731</t>
  </si>
  <si>
    <t>2018-04-28</t>
  </si>
  <si>
    <t>2448.383</t>
  </si>
  <si>
    <t>13500532280.88</t>
  </si>
  <si>
    <t>8339394</t>
  </si>
  <si>
    <t>26144</t>
  </si>
  <si>
    <t>2164</t>
  </si>
  <si>
    <t>4031752999.9999995</t>
  </si>
  <si>
    <t>10152</t>
  </si>
  <si>
    <t>10604646</t>
  </si>
  <si>
    <t>77565</t>
  </si>
  <si>
    <t>4442.1</t>
  </si>
  <si>
    <t>10999334255.630001</t>
  </si>
  <si>
    <t>3868</t>
  </si>
  <si>
    <t>11553200635.8</t>
  </si>
  <si>
    <t>3338597667</t>
  </si>
  <si>
    <t>5705849</t>
  </si>
  <si>
    <t>59613</t>
  </si>
  <si>
    <t>95.7</t>
  </si>
  <si>
    <t>TMK</t>
  </si>
  <si>
    <t>4303.751</t>
  </si>
  <si>
    <t>9497761954.75</t>
  </si>
  <si>
    <t>3102</t>
  </si>
  <si>
    <t>8373156</t>
  </si>
  <si>
    <t>80680</t>
  </si>
  <si>
    <t>873.95</t>
  </si>
  <si>
    <t>28471880890.77</t>
  </si>
  <si>
    <t>2638</t>
  </si>
  <si>
    <t>58727.324</t>
  </si>
  <si>
    <t>35325525530.579994</t>
  </si>
  <si>
    <t>642.993</t>
  </si>
  <si>
    <t>7556371678.56</t>
  </si>
  <si>
    <t>2017-09-12</t>
  </si>
  <si>
    <t>2509.1</t>
  </si>
  <si>
    <t>2535731687.1600003</t>
  </si>
  <si>
    <t>11515</t>
  </si>
  <si>
    <t>8954976</t>
  </si>
  <si>
    <t>35443</t>
  </si>
  <si>
    <t>24358</t>
  </si>
  <si>
    <t>106862961173.79999</t>
  </si>
  <si>
    <t>22275176</t>
  </si>
  <si>
    <t>68732</t>
  </si>
  <si>
    <t>SYMC</t>
  </si>
  <si>
    <t>4731</t>
  </si>
  <si>
    <t>11139853627.5</t>
  </si>
  <si>
    <t>11900</t>
  </si>
  <si>
    <t>170756</t>
  </si>
  <si>
    <t>226967800000.00003</t>
  </si>
  <si>
    <t>268220</t>
  </si>
  <si>
    <t>28720720</t>
  </si>
  <si>
    <t>78437</t>
  </si>
  <si>
    <t>8328.909</t>
  </si>
  <si>
    <t>2938186919.28</t>
  </si>
  <si>
    <t>2017-11-02</t>
  </si>
  <si>
    <t>75356</t>
  </si>
  <si>
    <t>42621105058.44</t>
  </si>
  <si>
    <t>360000</t>
  </si>
  <si>
    <t>2901.8</t>
  </si>
  <si>
    <t>8618454435.359999</t>
  </si>
  <si>
    <t>10850</t>
  </si>
  <si>
    <t>8208032</t>
  </si>
  <si>
    <t>62535</t>
  </si>
  <si>
    <t>2782.17</t>
  </si>
  <si>
    <t>11340463611.72</t>
  </si>
  <si>
    <t>2017-07-30</t>
  </si>
  <si>
    <t>26882511140.7</t>
  </si>
  <si>
    <t>9592062</t>
  </si>
  <si>
    <t>60477</t>
  </si>
  <si>
    <t>640.87</t>
  </si>
  <si>
    <t>2672979589.7000003</t>
  </si>
  <si>
    <t>3023149</t>
  </si>
  <si>
    <t>86216</t>
  </si>
  <si>
    <t>13601</t>
  </si>
  <si>
    <t>68597888698.35</t>
  </si>
  <si>
    <t>14005086</t>
  </si>
  <si>
    <t>66901</t>
  </si>
  <si>
    <t>38972.934</t>
  </si>
  <si>
    <t>60972924212.88</t>
  </si>
  <si>
    <t>270000</t>
  </si>
  <si>
    <t>2017-04-27</t>
  </si>
  <si>
    <t>833.089</t>
  </si>
  <si>
    <t>5252394445.76</t>
  </si>
  <si>
    <t>2738</t>
  </si>
  <si>
    <t>1399.427</t>
  </si>
  <si>
    <t>6270227358.570001</t>
  </si>
  <si>
    <t>2100.802</t>
  </si>
  <si>
    <t>7238027826.459999</t>
  </si>
  <si>
    <t>7236688</t>
  </si>
  <si>
    <t>94730</t>
  </si>
  <si>
    <t>4072959180.2299995</t>
  </si>
  <si>
    <t>7410800</t>
  </si>
  <si>
    <t>53341</t>
  </si>
  <si>
    <t>540.756</t>
  </si>
  <si>
    <t>7829376668.719999</t>
  </si>
  <si>
    <t>5901611</t>
  </si>
  <si>
    <t>116940</t>
  </si>
  <si>
    <t>50.5</t>
  </si>
  <si>
    <t>7143.258</t>
  </si>
  <si>
    <t>5215895600</t>
  </si>
  <si>
    <t>2018-02-01</t>
  </si>
  <si>
    <t>1615</t>
  </si>
  <si>
    <t>5933758445.559999</t>
  </si>
  <si>
    <t>3366</t>
  </si>
  <si>
    <t>47933462</t>
  </si>
  <si>
    <t>99643</t>
  </si>
  <si>
    <t>9345510637.8</t>
  </si>
  <si>
    <t>2460</t>
  </si>
  <si>
    <t>5321895</t>
  </si>
  <si>
    <t>103207</t>
  </si>
  <si>
    <t>464.581</t>
  </si>
  <si>
    <t>4821432845.46</t>
  </si>
  <si>
    <t>2018-01-09</t>
  </si>
  <si>
    <t>3108.4</t>
  </si>
  <si>
    <t>10085132284.56</t>
  </si>
  <si>
    <t>11287</t>
  </si>
  <si>
    <t>10637661</t>
  </si>
  <si>
    <t>83151</t>
  </si>
  <si>
    <t>7911.046</t>
  </si>
  <si>
    <t>12282540843.52</t>
  </si>
  <si>
    <t>6701831</t>
  </si>
  <si>
    <t>24108</t>
  </si>
  <si>
    <t>5372.6</t>
  </si>
  <si>
    <t>23626258912.469997</t>
  </si>
  <si>
    <t>11669969</t>
  </si>
  <si>
    <t>96190</t>
  </si>
  <si>
    <t>1046.859</t>
  </si>
  <si>
    <t>12613135874.639997</t>
  </si>
  <si>
    <t>1405</t>
  </si>
  <si>
    <t>7780919</t>
  </si>
  <si>
    <t>60162</t>
  </si>
  <si>
    <t>1346.566</t>
  </si>
  <si>
    <t>3611523006</t>
  </si>
  <si>
    <t>3928</t>
  </si>
  <si>
    <t>3193847</t>
  </si>
  <si>
    <t>58242</t>
  </si>
  <si>
    <t>54.8</t>
  </si>
  <si>
    <t>UBNT</t>
  </si>
  <si>
    <t>1016.861</t>
  </si>
  <si>
    <t>8499401350.2</t>
  </si>
  <si>
    <t>843</t>
  </si>
  <si>
    <t>30282</t>
  </si>
  <si>
    <t>38165264361.2</t>
  </si>
  <si>
    <t>15244942</t>
  </si>
  <si>
    <t>99004</t>
  </si>
  <si>
    <t>21161733590.699997</t>
  </si>
  <si>
    <t>7057482</t>
  </si>
  <si>
    <t>62146</t>
  </si>
  <si>
    <t>40052</t>
  </si>
  <si>
    <t>28495655830.29</t>
  </si>
  <si>
    <t>121000</t>
  </si>
  <si>
    <t>12943</t>
  </si>
  <si>
    <t>11989223163.51</t>
  </si>
  <si>
    <t>935.282</t>
  </si>
  <si>
    <t>7955489246.95</t>
  </si>
  <si>
    <t>4525</t>
  </si>
  <si>
    <t>3725092</t>
  </si>
  <si>
    <t>82039</t>
  </si>
  <si>
    <t>45.4</t>
  </si>
  <si>
    <t>8047</t>
  </si>
  <si>
    <t>8971796279.22</t>
  </si>
  <si>
    <t>12828962</t>
  </si>
  <si>
    <t>77127</t>
  </si>
  <si>
    <t>7651.2</t>
  </si>
  <si>
    <t>9066262834.2</t>
  </si>
  <si>
    <t>2017-12-08</t>
  </si>
  <si>
    <t>897.977</t>
  </si>
  <si>
    <t>9098911777.500002</t>
  </si>
  <si>
    <t>2018-06-21</t>
  </si>
  <si>
    <t>226247</t>
  </si>
  <si>
    <t>226780377055.19</t>
  </si>
  <si>
    <t>17404604</t>
  </si>
  <si>
    <t>58378</t>
  </si>
  <si>
    <t>8632.5</t>
  </si>
  <si>
    <t>3481045495.5499997</t>
  </si>
  <si>
    <t>15245285</t>
  </si>
  <si>
    <t>60904</t>
  </si>
  <si>
    <t>13972</t>
  </si>
  <si>
    <t>10818789891.279999</t>
  </si>
  <si>
    <t>14845764</t>
  </si>
  <si>
    <t>90025</t>
  </si>
  <si>
    <t>3950.623</t>
  </si>
  <si>
    <t>2390037327.48</t>
  </si>
  <si>
    <t>1257.867</t>
  </si>
  <si>
    <t>8623500622.48</t>
  </si>
  <si>
    <t>8203992</t>
  </si>
  <si>
    <t>92008</t>
  </si>
  <si>
    <t>3768.707</t>
  </si>
  <si>
    <t>7404096826.68</t>
  </si>
  <si>
    <t>2017-07-14</t>
  </si>
  <si>
    <t>1878.718</t>
  </si>
  <si>
    <t>4575848731.65</t>
  </si>
  <si>
    <t>24175</t>
  </si>
  <si>
    <t>7623319369.14</t>
  </si>
  <si>
    <t>8119040</t>
  </si>
  <si>
    <t>72142</t>
  </si>
  <si>
    <t>2919.1</t>
  </si>
  <si>
    <t>11454616834.65</t>
  </si>
  <si>
    <t>2017-12-29</t>
  </si>
  <si>
    <t>71861</t>
  </si>
  <si>
    <t>80997104218.4</t>
  </si>
  <si>
    <t>481000</t>
  </si>
  <si>
    <t>14619684</t>
  </si>
  <si>
    <t>53443</t>
  </si>
  <si>
    <t>41303</t>
  </si>
  <si>
    <t>20639574862.499996</t>
  </si>
  <si>
    <t>9561134</t>
  </si>
  <si>
    <t>83122</t>
  </si>
  <si>
    <t>11598.5</t>
  </si>
  <si>
    <t>6805606156.799999</t>
  </si>
  <si>
    <t>9683946</t>
  </si>
  <si>
    <t>62650</t>
  </si>
  <si>
    <t>650.067</t>
  </si>
  <si>
    <t>16745947968.45</t>
  </si>
  <si>
    <t>1440</t>
  </si>
  <si>
    <t>6716.615</t>
  </si>
  <si>
    <t>19427261731.19</t>
  </si>
  <si>
    <t>2017-04-19</t>
  </si>
  <si>
    <t>767.006</t>
  </si>
  <si>
    <t>3391316390.1099997</t>
  </si>
  <si>
    <t>15784</t>
  </si>
  <si>
    <t>99008897225.63</t>
  </si>
  <si>
    <t>29888</t>
  </si>
  <si>
    <t>16573019</t>
  </si>
  <si>
    <t>78951</t>
  </si>
  <si>
    <t>210</t>
  </si>
  <si>
    <t>2668.394</t>
  </si>
  <si>
    <t>12081330132.349998</t>
  </si>
  <si>
    <t>2448</t>
  </si>
  <si>
    <t>2017-07-27</t>
  </si>
  <si>
    <t>411.769</t>
  </si>
  <si>
    <t>2303007645.18</t>
  </si>
  <si>
    <t>1808</t>
  </si>
  <si>
    <t>3389499</t>
  </si>
  <si>
    <t>60703</t>
  </si>
  <si>
    <t>1017.634</t>
  </si>
  <si>
    <t>1813878064.0800002</t>
  </si>
  <si>
    <t>798</t>
  </si>
  <si>
    <t>5425302</t>
  </si>
  <si>
    <t>75448</t>
  </si>
  <si>
    <t>5455</t>
  </si>
  <si>
    <t>2650224024</t>
  </si>
  <si>
    <t>7367883</t>
  </si>
  <si>
    <t>69047</t>
  </si>
  <si>
    <t>3967</t>
  </si>
  <si>
    <t>3776264792.9999995</t>
  </si>
  <si>
    <t>7812357</t>
  </si>
  <si>
    <t>59545</t>
  </si>
  <si>
    <t>131.2</t>
  </si>
  <si>
    <t>10772.278</t>
  </si>
  <si>
    <t>10961028134.4</t>
  </si>
  <si>
    <t>78700</t>
  </si>
  <si>
    <t>21630861</t>
  </si>
  <si>
    <t>39978</t>
  </si>
  <si>
    <t>541</t>
  </si>
  <si>
    <t>2984</t>
  </si>
  <si>
    <t>1301697621.56</t>
  </si>
  <si>
    <t>8044433</t>
  </si>
  <si>
    <t>17727</t>
  </si>
  <si>
    <t>21461.268</t>
  </si>
  <si>
    <t>31912914359.26</t>
  </si>
  <si>
    <t>48817</t>
  </si>
  <si>
    <t>49920</t>
  </si>
  <si>
    <t>54816</t>
  </si>
  <si>
    <t>0.91</t>
  </si>
  <si>
    <t>20609</t>
  </si>
  <si>
    <t>315657951407.6599</t>
  </si>
  <si>
    <t>22832</t>
  </si>
  <si>
    <t>118414247961.17</t>
  </si>
  <si>
    <t>41967</t>
  </si>
  <si>
    <t>13764237</t>
  </si>
  <si>
    <t>82994</t>
  </si>
  <si>
    <t>2317.2</t>
  </si>
  <si>
    <t>12195103000.000002</t>
  </si>
  <si>
    <t>8465989</t>
  </si>
  <si>
    <t>114978</t>
  </si>
  <si>
    <t>862.21</t>
  </si>
  <si>
    <t>22146819979.5</t>
  </si>
  <si>
    <t>2553</t>
  </si>
  <si>
    <t>2017-05-09</t>
  </si>
  <si>
    <t>3042.359</t>
  </si>
  <si>
    <t>26663819935.76</t>
  </si>
  <si>
    <t>3920</t>
  </si>
  <si>
    <t>161860</t>
  </si>
  <si>
    <t>5193.185</t>
  </si>
  <si>
    <t>9915941060.310001</t>
  </si>
  <si>
    <t>4034341</t>
  </si>
  <si>
    <t>10686</t>
  </si>
  <si>
    <t>13848.66</t>
  </si>
  <si>
    <t>33185480403.239998</t>
  </si>
  <si>
    <t>13736655</t>
  </si>
  <si>
    <t>1353</t>
  </si>
  <si>
    <t>25775</t>
  </si>
  <si>
    <t>80574273610.32</t>
  </si>
  <si>
    <t>11960654</t>
  </si>
  <si>
    <t>58269</t>
  </si>
  <si>
    <t>2618.65</t>
  </si>
  <si>
    <t>7002223646.25</t>
  </si>
  <si>
    <t>6715</t>
  </si>
  <si>
    <t>UTX</t>
  </si>
  <si>
    <t>66501</t>
  </si>
  <si>
    <t>109683467988</t>
  </si>
  <si>
    <t>17027493</t>
  </si>
  <si>
    <t>72433</t>
  </si>
  <si>
    <t>1627.8</t>
  </si>
  <si>
    <t>3686688497.25</t>
  </si>
  <si>
    <t>860</t>
  </si>
  <si>
    <t>37148572</t>
  </si>
  <si>
    <t>182747</t>
  </si>
  <si>
    <t>6779.174</t>
  </si>
  <si>
    <t>13039451331.300001</t>
  </si>
  <si>
    <t>12124</t>
  </si>
  <si>
    <t>83200</t>
  </si>
  <si>
    <t>36645</t>
  </si>
  <si>
    <t>7679.5</t>
  </si>
  <si>
    <t>25518966398.2</t>
  </si>
  <si>
    <t>13642237</t>
  </si>
  <si>
    <t>120223</t>
  </si>
  <si>
    <t>4382.869</t>
  </si>
  <si>
    <t>16881372808.199999</t>
  </si>
  <si>
    <t>8373</t>
  </si>
  <si>
    <t>7216195</t>
  </si>
  <si>
    <t>76906</t>
  </si>
  <si>
    <t>20647</t>
  </si>
  <si>
    <t>10966904060.720001</t>
  </si>
  <si>
    <t>71600</t>
  </si>
  <si>
    <t>2017-09-18</t>
  </si>
  <si>
    <t>3831</t>
  </si>
  <si>
    <t>6702947098.260001</t>
  </si>
  <si>
    <t>16135</t>
  </si>
  <si>
    <t>8491042</t>
  </si>
  <si>
    <t>48562</t>
  </si>
  <si>
    <t>3047.597</t>
  </si>
  <si>
    <t>42767144692.799995</t>
  </si>
  <si>
    <t>17227301</t>
  </si>
  <si>
    <t>211511</t>
  </si>
  <si>
    <t>1992</t>
  </si>
  <si>
    <t>4602710801.400001</t>
  </si>
  <si>
    <t>9065163</t>
  </si>
  <si>
    <t>124651</t>
  </si>
  <si>
    <t>1337.735</t>
  </si>
  <si>
    <t>4220149354.2</t>
  </si>
  <si>
    <t>3265</t>
  </si>
  <si>
    <t>5800260</t>
  </si>
  <si>
    <t>58492</t>
  </si>
  <si>
    <t>1924.413</t>
  </si>
  <si>
    <t>1718794453.7399998</t>
  </si>
  <si>
    <t>755</t>
  </si>
  <si>
    <t>6185713</t>
  </si>
  <si>
    <t>117385</t>
  </si>
  <si>
    <t>1590.1</t>
  </si>
  <si>
    <t>2172788241.0800004</t>
  </si>
  <si>
    <t>3704480</t>
  </si>
  <si>
    <t>40836</t>
  </si>
  <si>
    <t>111407</t>
  </si>
  <si>
    <t>30224970710.44</t>
  </si>
  <si>
    <t>10261</t>
  </si>
  <si>
    <t>22532260</t>
  </si>
  <si>
    <t>192837</t>
  </si>
  <si>
    <t>7691.651</t>
  </si>
  <si>
    <t>11428430390.569998</t>
  </si>
  <si>
    <t>7448</t>
  </si>
  <si>
    <t>10279539</t>
  </si>
  <si>
    <t>86174</t>
  </si>
  <si>
    <t>514405</t>
  </si>
  <si>
    <t>292475382180.17</t>
  </si>
  <si>
    <t>2017-04-20</t>
  </si>
  <si>
    <t>1589.936</t>
  </si>
  <si>
    <t>4275316794.7400007</t>
  </si>
  <si>
    <t>5472993</t>
  </si>
  <si>
    <t>18573</t>
  </si>
  <si>
    <t>21037</t>
  </si>
  <si>
    <t>7515836828.92</t>
  </si>
  <si>
    <t>7082024</t>
  </si>
  <si>
    <t>19906</t>
  </si>
  <si>
    <t>4700.499</t>
  </si>
  <si>
    <t>33071502885.5</t>
  </si>
  <si>
    <t>10518064</t>
  </si>
  <si>
    <t>90908</t>
  </si>
  <si>
    <t>9144</t>
  </si>
  <si>
    <t>11505541313.919998</t>
  </si>
  <si>
    <t>4546.653</t>
  </si>
  <si>
    <t>6084053589.809999</t>
  </si>
  <si>
    <t>8165796</t>
  </si>
  <si>
    <t>50054</t>
  </si>
  <si>
    <t>130863</t>
  </si>
  <si>
    <t>232095856973.51996</t>
  </si>
  <si>
    <t>144500</t>
  </si>
  <si>
    <t>17947316</t>
  </si>
  <si>
    <t>126623</t>
  </si>
  <si>
    <t>16285.1</t>
  </si>
  <si>
    <t>8567235090.809999</t>
  </si>
  <si>
    <t>45100</t>
  </si>
  <si>
    <t>4363.547</t>
  </si>
  <si>
    <t>11945467600</t>
  </si>
  <si>
    <t>3459532</t>
  </si>
  <si>
    <t>37387</t>
  </si>
  <si>
    <t>5671.593</t>
  </si>
  <si>
    <t>4595294480</t>
  </si>
  <si>
    <t>2017-04-01</t>
  </si>
  <si>
    <t>8176.601</t>
  </si>
  <si>
    <t>2147294250.08</t>
  </si>
  <si>
    <t>6962755</t>
  </si>
  <si>
    <t>61562</t>
  </si>
  <si>
    <t>8686</t>
  </si>
  <si>
    <t>32669325239.040005</t>
  </si>
  <si>
    <t>5322</t>
  </si>
  <si>
    <t>10620236</t>
  </si>
  <si>
    <t>124648</t>
  </si>
  <si>
    <t>2419.929</t>
  </si>
  <si>
    <t>14042336519.4</t>
  </si>
  <si>
    <t>7246</t>
  </si>
  <si>
    <t>7599550</t>
  </si>
  <si>
    <t>75696</t>
  </si>
  <si>
    <t>2395.1</t>
  </si>
  <si>
    <t>22962290975.600002</t>
  </si>
  <si>
    <t>7951</t>
  </si>
  <si>
    <t>7094836</t>
  </si>
  <si>
    <t>71555</t>
  </si>
  <si>
    <t>1868</t>
  </si>
  <si>
    <t>5214975873.6</t>
  </si>
  <si>
    <t>16200</t>
  </si>
  <si>
    <t>369.1</t>
  </si>
  <si>
    <t>3098487826</t>
  </si>
  <si>
    <t>6633124</t>
  </si>
  <si>
    <t>88307</t>
  </si>
  <si>
    <t>101060</t>
  </si>
  <si>
    <t>200784768253.34998</t>
  </si>
  <si>
    <t>259000</t>
  </si>
  <si>
    <t>17564014</t>
  </si>
  <si>
    <t>60446</t>
  </si>
  <si>
    <t>2163.72</t>
  </si>
  <si>
    <t>12641764472.459997</t>
  </si>
  <si>
    <t>10467517</t>
  </si>
  <si>
    <t>61824</t>
  </si>
  <si>
    <t>169.3</t>
  </si>
  <si>
    <t>8513</t>
  </si>
  <si>
    <t>22843786823.28</t>
  </si>
  <si>
    <t>4071068</t>
  </si>
  <si>
    <t>62568</t>
  </si>
  <si>
    <t>1214.969</t>
  </si>
  <si>
    <t>22736609396.43</t>
  </si>
  <si>
    <t>8954313</t>
  </si>
  <si>
    <t>171615</t>
  </si>
  <si>
    <t>131537</t>
  </si>
  <si>
    <t>45870379726.26</t>
  </si>
  <si>
    <t>354000</t>
  </si>
  <si>
    <t>2017-11-29</t>
  </si>
  <si>
    <t>1717.4</t>
  </si>
  <si>
    <t>8485161337.89</t>
  </si>
  <si>
    <t>4756563</t>
  </si>
  <si>
    <t>42962</t>
  </si>
  <si>
    <t>531.147</t>
  </si>
  <si>
    <t>3631680814.5</t>
  </si>
  <si>
    <t>5234328</t>
  </si>
  <si>
    <t>82215</t>
  </si>
  <si>
    <t>14914</t>
  </si>
  <si>
    <t>47139802540.22</t>
  </si>
  <si>
    <t>43700</t>
  </si>
  <si>
    <t>8994105</t>
  </si>
  <si>
    <t>65988</t>
  </si>
  <si>
    <t>8974</t>
  </si>
  <si>
    <t>69421218154.40001</t>
  </si>
  <si>
    <t>24200</t>
  </si>
  <si>
    <t>14175867983.039997</t>
  </si>
  <si>
    <t>11344738</t>
  </si>
  <si>
    <t>78139</t>
  </si>
  <si>
    <t>2757.144</t>
  </si>
  <si>
    <t>2520067478.9</t>
  </si>
  <si>
    <t>10328</t>
  </si>
  <si>
    <t>4096515</t>
  </si>
  <si>
    <t>45241</t>
  </si>
  <si>
    <t>8635</t>
  </si>
  <si>
    <t>7668004942.990001</t>
  </si>
  <si>
    <t>8870</t>
  </si>
  <si>
    <t>8513597</t>
  </si>
  <si>
    <t>82397</t>
  </si>
  <si>
    <t>103.3</t>
  </si>
  <si>
    <t>2285</t>
  </si>
  <si>
    <t>3374314367.8199997</t>
  </si>
  <si>
    <t>8514</t>
  </si>
  <si>
    <t>7455498774.57</t>
  </si>
  <si>
    <t>10989072</t>
  </si>
  <si>
    <t>95399</t>
  </si>
  <si>
    <t>3745.81</t>
  </si>
  <si>
    <t>23069497097.72</t>
  </si>
  <si>
    <t>500</t>
  </si>
  <si>
    <t>25254607</t>
  </si>
  <si>
    <t>88630</t>
  </si>
  <si>
    <t>2822.18</t>
  </si>
  <si>
    <t>43708400000</t>
  </si>
  <si>
    <t>1076.599</t>
  </si>
  <si>
    <t>4412942730.240001</t>
  </si>
  <si>
    <t>1787</t>
  </si>
  <si>
    <t>5745870</t>
  </si>
  <si>
    <t>83150</t>
  </si>
  <si>
    <t>1526.96</t>
  </si>
  <si>
    <t>3947151267.36</t>
  </si>
  <si>
    <t>4727</t>
  </si>
  <si>
    <t>4243165</t>
  </si>
  <si>
    <t>52973</t>
  </si>
  <si>
    <t>1492.639</t>
  </si>
  <si>
    <t>8148717804.0199995</t>
  </si>
  <si>
    <t>10847606</t>
  </si>
  <si>
    <t>62621</t>
  </si>
  <si>
    <t>173</t>
  </si>
  <si>
    <t>36963372905.61</t>
  </si>
  <si>
    <t>11176630</t>
  </si>
  <si>
    <t>85481</t>
  </si>
  <si>
    <t>5585492176.61</t>
  </si>
  <si>
    <t>885.732</t>
  </si>
  <si>
    <t>14148037585.849998</t>
  </si>
  <si>
    <t>5432000</t>
  </si>
  <si>
    <t>121219</t>
  </si>
  <si>
    <t>12552.9</t>
  </si>
  <si>
    <t>9485496631.460001</t>
  </si>
  <si>
    <t>3059.04</t>
  </si>
  <si>
    <t>26148681600</t>
  </si>
  <si>
    <t>4433</t>
  </si>
  <si>
    <t>XOG</t>
  </si>
  <si>
    <t>1184.261</t>
  </si>
  <si>
    <t>553687320.8</t>
  </si>
  <si>
    <t>598.746</t>
  </si>
  <si>
    <t>8600848967.5</t>
  </si>
  <si>
    <t>2740</t>
  </si>
  <si>
    <t>2130565</t>
  </si>
  <si>
    <t>112850</t>
  </si>
  <si>
    <t>9830</t>
  </si>
  <si>
    <t>6997118091.6</t>
  </si>
  <si>
    <t>32400</t>
  </si>
  <si>
    <t>9505048</t>
  </si>
  <si>
    <t>85276</t>
  </si>
  <si>
    <t>14178</t>
  </si>
  <si>
    <t>2158343295.24</t>
  </si>
  <si>
    <t>5618557</t>
  </si>
  <si>
    <t>72635</t>
  </si>
  <si>
    <t>6717.66</t>
  </si>
  <si>
    <t>11272183863.9</t>
  </si>
  <si>
    <t>34522695</t>
  </si>
  <si>
    <t>44437</t>
  </si>
  <si>
    <t>777</t>
  </si>
  <si>
    <t>7932.9</t>
  </si>
  <si>
    <t>23627577909.710003</t>
  </si>
  <si>
    <t>5390947</t>
  </si>
  <si>
    <t>87.7</t>
  </si>
  <si>
    <t>279332</t>
  </si>
  <si>
    <t>304046408660.04</t>
  </si>
  <si>
    <t>17495119</t>
  </si>
  <si>
    <t>161562</t>
  </si>
  <si>
    <t>5688</t>
  </si>
  <si>
    <t>31744918492.5</t>
  </si>
  <si>
    <t>12368607</t>
  </si>
  <si>
    <t>9111</t>
  </si>
  <si>
    <t>1358</t>
  </si>
  <si>
    <t>11184</t>
  </si>
  <si>
    <t>11796271921.05</t>
  </si>
  <si>
    <t>2017-08-30</t>
  </si>
  <si>
    <t>WTR</t>
  </si>
  <si>
    <t>838.091</t>
  </si>
  <si>
    <t>8597209750.099998</t>
  </si>
  <si>
    <t>1571</t>
  </si>
  <si>
    <t>4313503</t>
  </si>
  <si>
    <t>97977</t>
  </si>
  <si>
    <t>1333.554</t>
  </si>
  <si>
    <t>8688175824.960001</t>
  </si>
  <si>
    <t>4336</t>
  </si>
  <si>
    <t>7889179</t>
  </si>
  <si>
    <t>121790</t>
  </si>
  <si>
    <t>11537</t>
  </si>
  <si>
    <t>29567974822.95</t>
  </si>
  <si>
    <t>11043</t>
  </si>
  <si>
    <t>12676399</t>
  </si>
  <si>
    <t>105907</t>
  </si>
  <si>
    <t>7476</t>
  </si>
  <si>
    <t>17070498787.200003</t>
  </si>
  <si>
    <t>11447707</t>
  </si>
  <si>
    <t>75893</t>
  </si>
  <si>
    <t>WYND</t>
  </si>
  <si>
    <t>3931</t>
  </si>
  <si>
    <t>3743796736.7700005</t>
  </si>
  <si>
    <t>15094362</t>
  </si>
  <si>
    <t>37934</t>
  </si>
  <si>
    <t>398</t>
  </si>
  <si>
    <t>2314.588</t>
  </si>
  <si>
    <t>5826323410.079999</t>
  </si>
  <si>
    <t>955</t>
  </si>
  <si>
    <t>11054129</t>
  </si>
  <si>
    <t>119127</t>
  </si>
  <si>
    <t>5825</t>
  </si>
  <si>
    <t>50124876112.079994</t>
  </si>
  <si>
    <t>10528769</t>
  </si>
  <si>
    <t>70260</t>
  </si>
  <si>
    <t>5589.9</t>
  </si>
  <si>
    <t>8416044324.479999</t>
  </si>
  <si>
    <t>9726400</t>
  </si>
  <si>
    <t>33278</t>
  </si>
  <si>
    <t>3986.3</t>
  </si>
  <si>
    <t>12641804108.88</t>
  </si>
  <si>
    <t>8000000</t>
  </si>
  <si>
    <t>53136</t>
  </si>
  <si>
    <t>3033</t>
  </si>
  <si>
    <t>7935202024.985001</t>
  </si>
  <si>
    <t>10201</t>
  </si>
  <si>
    <t>3370603</t>
  </si>
  <si>
    <t>63321</t>
  </si>
  <si>
    <t>17279</t>
  </si>
  <si>
    <t>4789922302.420001</t>
  </si>
  <si>
    <t>1384021</t>
  </si>
  <si>
    <t>36885</t>
  </si>
  <si>
    <t>6887.16</t>
  </si>
  <si>
    <t>9690105467.7</t>
  </si>
  <si>
    <t>9647362</t>
  </si>
  <si>
    <t>74782</t>
  </si>
  <si>
    <t>2604</t>
  </si>
  <si>
    <t>7698877407.5199995</t>
  </si>
  <si>
    <t>3774</t>
  </si>
  <si>
    <t>9097521609.994999</t>
  </si>
  <si>
    <t>7791579</t>
  </si>
  <si>
    <t>71079</t>
  </si>
  <si>
    <t>907.208</t>
  </si>
  <si>
    <t>5719254211.93</t>
  </si>
  <si>
    <t>1777</t>
  </si>
  <si>
    <t>1735000</t>
  </si>
  <si>
    <t>140382</t>
  </si>
  <si>
    <t>8415</t>
  </si>
  <si>
    <t>15425059427.220001</t>
  </si>
  <si>
    <t>9571017</t>
  </si>
  <si>
    <t>3396</t>
  </si>
  <si>
    <t>2818</t>
  </si>
  <si>
    <t>5207</t>
  </si>
  <si>
    <t>13629925431.75</t>
  </si>
  <si>
    <t>7717863</t>
  </si>
  <si>
    <t>51198</t>
  </si>
  <si>
    <t>13988</t>
  </si>
  <si>
    <t>28872795059.489998</t>
  </si>
  <si>
    <t>Sector</t>
  </si>
  <si>
    <t>Industry group</t>
  </si>
  <si>
    <t xml:space="preserve">Ablaze Technologies Inc </t>
  </si>
  <si>
    <t>Advertising</t>
  </si>
  <si>
    <t xml:space="preserve">Advantage Solutions Inc. </t>
  </si>
  <si>
    <t xml:space="preserve">AMBG Inc. </t>
  </si>
  <si>
    <t xml:space="preserve">Bang Holdings Corp. </t>
  </si>
  <si>
    <t xml:space="preserve">Boston Omaha Corporation </t>
  </si>
  <si>
    <t xml:space="preserve">Connected Media Technologies Inc. </t>
  </si>
  <si>
    <t xml:space="preserve">Crown Equity Holdings Inc. </t>
  </si>
  <si>
    <t xml:space="preserve">engage:BDR Limited </t>
  </si>
  <si>
    <t xml:space="preserve">Ghost Technology Inc </t>
  </si>
  <si>
    <t xml:space="preserve">InventaBioTech Inc. </t>
  </si>
  <si>
    <t xml:space="preserve">MDC Partners Inc. </t>
  </si>
  <si>
    <t xml:space="preserve">Omnicom Group Inc. </t>
  </si>
  <si>
    <t xml:space="preserve">Placer Creek Mining Co. </t>
  </si>
  <si>
    <t xml:space="preserve">Strategic Management and Opportunity Corporation </t>
  </si>
  <si>
    <t xml:space="preserve">United Communications Partners Inc. </t>
  </si>
  <si>
    <t xml:space="preserve">USA Zhimingde International Group Corporation </t>
  </si>
  <si>
    <t xml:space="preserve">Zulu-Tek Inc </t>
  </si>
  <si>
    <t xml:space="preserve">AAR Corp. </t>
  </si>
  <si>
    <t>Aerospace/Defense</t>
  </si>
  <si>
    <t xml:space="preserve">Air Industries Group </t>
  </si>
  <si>
    <t xml:space="preserve">Astronics Corporation </t>
  </si>
  <si>
    <t xml:space="preserve">Astrotech Corporation </t>
  </si>
  <si>
    <t xml:space="preserve">Ballistic Recovery Systems Inc. </t>
  </si>
  <si>
    <t xml:space="preserve">Butler National Corporation </t>
  </si>
  <si>
    <t xml:space="preserve">Byrna Technologies Inc. </t>
  </si>
  <si>
    <t xml:space="preserve">Cubic Corporation </t>
  </si>
  <si>
    <t xml:space="preserve">Curtiss-Wright Corporation </t>
  </si>
  <si>
    <t xml:space="preserve">Ducommun Incorporated </t>
  </si>
  <si>
    <t xml:space="preserve">Environmental Tectonics Corporation </t>
  </si>
  <si>
    <t xml:space="preserve">General Dynamics Corporation </t>
  </si>
  <si>
    <t xml:space="preserve">Giga-tronics Incorporated </t>
  </si>
  <si>
    <t xml:space="preserve">Golden Star Enterprises Ltd. </t>
  </si>
  <si>
    <t xml:space="preserve">HEICO Corporation </t>
  </si>
  <si>
    <t xml:space="preserve">Hexcel Corporation </t>
  </si>
  <si>
    <t xml:space="preserve">Howmet Aerospace Inc. </t>
  </si>
  <si>
    <t xml:space="preserve">InRob Tech Ltd. </t>
  </si>
  <si>
    <t xml:space="preserve">Kaman Corporation </t>
  </si>
  <si>
    <t xml:space="preserve">Lockheed Martin Corporation </t>
  </si>
  <si>
    <t xml:space="preserve">Maxar Technologies Inc. </t>
  </si>
  <si>
    <t xml:space="preserve">Mikros Systems Corporation </t>
  </si>
  <si>
    <t xml:space="preserve">Moog Inc. </t>
  </si>
  <si>
    <t xml:space="preserve">Northrop Grumman Corporation </t>
  </si>
  <si>
    <t xml:space="preserve">PAE Incorporated </t>
  </si>
  <si>
    <t xml:space="preserve">Park Aerospace Corp. </t>
  </si>
  <si>
    <t xml:space="preserve">Parsons Corporation </t>
  </si>
  <si>
    <t xml:space="preserve">POSTD Merchant Banque </t>
  </si>
  <si>
    <t xml:space="preserve">Raytheon Technologies Corporation </t>
  </si>
  <si>
    <t xml:space="preserve">Tel-Instrument Electronics Corp. </t>
  </si>
  <si>
    <t xml:space="preserve">Teledyne Technologies Incorporated </t>
  </si>
  <si>
    <t xml:space="preserve">Textron Inc. </t>
  </si>
  <si>
    <t xml:space="preserve">The Boeing  </t>
  </si>
  <si>
    <t xml:space="preserve">TransDigm Group Incorporated </t>
  </si>
  <si>
    <t xml:space="preserve">Utilicraft Aerospace Industries Inc. </t>
  </si>
  <si>
    <t>Air Transport</t>
  </si>
  <si>
    <t xml:space="preserve">Allegiant Travel  </t>
  </si>
  <si>
    <t xml:space="preserve">American Airlines Group Inc. </t>
  </si>
  <si>
    <t xml:space="preserve">Global Crossing Airlines Group Inc. </t>
  </si>
  <si>
    <t xml:space="preserve">JetBlue Airways Corporation </t>
  </si>
  <si>
    <t xml:space="preserve">Macquarie Infrastructure Corporation </t>
  </si>
  <si>
    <t xml:space="preserve">Southwest Airlines Co. </t>
  </si>
  <si>
    <t>Apparel</t>
  </si>
  <si>
    <t xml:space="preserve">Apex Global Brands Inc. </t>
  </si>
  <si>
    <t xml:space="preserve">Columbia Sportswear  </t>
  </si>
  <si>
    <t xml:space="preserve">Evolution Blockchain Group Inc. </t>
  </si>
  <si>
    <t xml:space="preserve">Hanesbrands Inc. </t>
  </si>
  <si>
    <t xml:space="preserve">International Luxury Products Inc. </t>
  </si>
  <si>
    <t xml:space="preserve">JG Boswell  </t>
  </si>
  <si>
    <t xml:space="preserve">Levi Strauss &amp; Co. </t>
  </si>
  <si>
    <t xml:space="preserve">Nitches Inc. </t>
  </si>
  <si>
    <t xml:space="preserve">PVH Corp. </t>
  </si>
  <si>
    <t xml:space="preserve">Ralph Lauren Corporation </t>
  </si>
  <si>
    <t xml:space="preserve">Silo Pharma Inc. </t>
  </si>
  <si>
    <t xml:space="preserve">Triumph Apparel Corporation </t>
  </si>
  <si>
    <t xml:space="preserve">Universal Apparel &amp; Textile  </t>
  </si>
  <si>
    <t xml:space="preserve">V.F. Corporation </t>
  </si>
  <si>
    <t xml:space="preserve">Vince Holding Corp. </t>
  </si>
  <si>
    <t xml:space="preserve">Zalemark Holding  Inc. </t>
  </si>
  <si>
    <t xml:space="preserve">APT Moto Vox Group Inc </t>
  </si>
  <si>
    <t>Auto &amp; Truck</t>
  </si>
  <si>
    <t xml:space="preserve">Canoo Inc. </t>
  </si>
  <si>
    <t xml:space="preserve">CVF Technologies Corporation </t>
  </si>
  <si>
    <t xml:space="preserve">eFleets Corporation </t>
  </si>
  <si>
    <t xml:space="preserve">Fisker Inc. </t>
  </si>
  <si>
    <t xml:space="preserve">Ford Motor  </t>
  </si>
  <si>
    <t xml:space="preserve">General Motors  </t>
  </si>
  <si>
    <t xml:space="preserve">Lordstown Motors Corp. </t>
  </si>
  <si>
    <t>Auto Parts</t>
  </si>
  <si>
    <t xml:space="preserve">Avatar Ventures Corp. </t>
  </si>
  <si>
    <t xml:space="preserve">BorgWarner Inc. </t>
  </si>
  <si>
    <t xml:space="preserve">Cooper-Standard Holdings Inc. </t>
  </si>
  <si>
    <t xml:space="preserve">Dana Incorporated </t>
  </si>
  <si>
    <t xml:space="preserve">Energy 1 Corporation </t>
  </si>
  <si>
    <t xml:space="preserve">Federal Screw Works </t>
  </si>
  <si>
    <t xml:space="preserve">Fox Factory Holding Corp. </t>
  </si>
  <si>
    <t xml:space="preserve">Gentex Corporation </t>
  </si>
  <si>
    <t xml:space="preserve">Gentherm Incorporated </t>
  </si>
  <si>
    <t xml:space="preserve">GreenChek Technology Inc. </t>
  </si>
  <si>
    <t xml:space="preserve">Horizon Global Corporation </t>
  </si>
  <si>
    <t xml:space="preserve">Infinite Networks Corporation </t>
  </si>
  <si>
    <t xml:space="preserve">LCI Industries </t>
  </si>
  <si>
    <t xml:space="preserve">Lear Corporation </t>
  </si>
  <si>
    <t xml:space="preserve">Marketing Worldwide Corp </t>
  </si>
  <si>
    <t xml:space="preserve">Megatech Corp. </t>
  </si>
  <si>
    <t xml:space="preserve">Modine Manufacturing  </t>
  </si>
  <si>
    <t xml:space="preserve">Nexteer Automotive Group Limited </t>
  </si>
  <si>
    <t xml:space="preserve">Odyne Corporation </t>
  </si>
  <si>
    <t xml:space="preserve">Omnitek Engineering Corp. </t>
  </si>
  <si>
    <t xml:space="preserve">QuantumScape Corporation </t>
  </si>
  <si>
    <t xml:space="preserve">Strattec Security Corporation </t>
  </si>
  <si>
    <t xml:space="preserve">Tenneco Inc. </t>
  </si>
  <si>
    <t xml:space="preserve">Universal Mfg. Co. </t>
  </si>
  <si>
    <t xml:space="preserve">Visteon Corporation </t>
  </si>
  <si>
    <t xml:space="preserve">Workhorse Group Inc. </t>
  </si>
  <si>
    <t xml:space="preserve">XL Fleet Corp. </t>
  </si>
  <si>
    <t xml:space="preserve">Bank of America Corporation </t>
  </si>
  <si>
    <t>Bank (Money Center)</t>
  </si>
  <si>
    <t xml:space="preserve">BankGuam Holding  </t>
  </si>
  <si>
    <t xml:space="preserve">Citigroup Inc. </t>
  </si>
  <si>
    <t xml:space="preserve">JPMorgan Chase &amp; Co. </t>
  </si>
  <si>
    <t xml:space="preserve">U.S. Bancorp </t>
  </si>
  <si>
    <t xml:space="preserve">Wells Fargo &amp;  </t>
  </si>
  <si>
    <t xml:space="preserve">1st Capital Bancorp </t>
  </si>
  <si>
    <t>Banks (Regional)</t>
  </si>
  <si>
    <t xml:space="preserve">1st Constitution Bancorp </t>
  </si>
  <si>
    <t xml:space="preserve">1st Source Corporation </t>
  </si>
  <si>
    <t xml:space="preserve">AB&amp;T Financial Corp. </t>
  </si>
  <si>
    <t xml:space="preserve">Absecon Bancorp </t>
  </si>
  <si>
    <t xml:space="preserve">ACNB Corporation </t>
  </si>
  <si>
    <t xml:space="preserve">Albina Community Bancorp </t>
  </si>
  <si>
    <t xml:space="preserve">Allied First Bancorp Inc. </t>
  </si>
  <si>
    <t xml:space="preserve">Alpine Banks of Colorado </t>
  </si>
  <si>
    <t xml:space="preserve">Altabancorp </t>
  </si>
  <si>
    <t xml:space="preserve">Amalgamated Bank </t>
  </si>
  <si>
    <t xml:space="preserve">AMB Financial Corp. </t>
  </si>
  <si>
    <t xml:space="preserve">Amerant Bancorp Inc. </t>
  </si>
  <si>
    <t xml:space="preserve">American Bank Incorporated </t>
  </si>
  <si>
    <t xml:space="preserve">American Business Bank </t>
  </si>
  <si>
    <t xml:space="preserve">American National Bankshares Inc. </t>
  </si>
  <si>
    <t xml:space="preserve">American River Bankshares </t>
  </si>
  <si>
    <t xml:space="preserve">American Riviera Bank </t>
  </si>
  <si>
    <t xml:space="preserve">Ameris Bancorp </t>
  </si>
  <si>
    <t xml:space="preserve">Ames National Corporation </t>
  </si>
  <si>
    <t xml:space="preserve">Arrow Financial Corporation </t>
  </si>
  <si>
    <t xml:space="preserve">Associated Banc-Corp </t>
  </si>
  <si>
    <t xml:space="preserve">Atlantic Union Bankshares Corporation </t>
  </si>
  <si>
    <t xml:space="preserve">BancFirst Corporation </t>
  </si>
  <si>
    <t xml:space="preserve">BancorpSouth Bank </t>
  </si>
  <si>
    <t xml:space="preserve">Bank First Corporation </t>
  </si>
  <si>
    <t xml:space="preserve">Bank of Botetourt </t>
  </si>
  <si>
    <t xml:space="preserve">Bank of Commerce Holdings </t>
  </si>
  <si>
    <t xml:space="preserve">Bank of Hawaii Corporation </t>
  </si>
  <si>
    <t xml:space="preserve">Bank of Idaho Holding  </t>
  </si>
  <si>
    <t xml:space="preserve">Bank of Marin Bancorp </t>
  </si>
  <si>
    <t xml:space="preserve">Bank of San Francisco </t>
  </si>
  <si>
    <t xml:space="preserve">Bank of Santa Clarita </t>
  </si>
  <si>
    <t xml:space="preserve">Bank of South Carolina Corporation </t>
  </si>
  <si>
    <t xml:space="preserve">Bank OZK </t>
  </si>
  <si>
    <t xml:space="preserve">Bank7 Corp. </t>
  </si>
  <si>
    <t xml:space="preserve">BankFinancial Corporation </t>
  </si>
  <si>
    <t xml:space="preserve">BankFirst Capital Corporation </t>
  </si>
  <si>
    <t xml:space="preserve">Banner Corporation </t>
  </si>
  <si>
    <t xml:space="preserve">Bar Harbor Bankshares </t>
  </si>
  <si>
    <t xml:space="preserve">Bay Community Bancorp </t>
  </si>
  <si>
    <t xml:space="preserve">BayCom Corp </t>
  </si>
  <si>
    <t xml:space="preserve">Berkshire Bancorp Inc. </t>
  </si>
  <si>
    <t xml:space="preserve">Beverly Hills Bancorp Inc. </t>
  </si>
  <si>
    <t xml:space="preserve">blueharbor bank </t>
  </si>
  <si>
    <t xml:space="preserve">BOK Financial Corporation </t>
  </si>
  <si>
    <t xml:space="preserve">BOL Bancshares Inc. </t>
  </si>
  <si>
    <t xml:space="preserve">Brunswick Bancorp </t>
  </si>
  <si>
    <t xml:space="preserve">Bryn Mawr Bank Corporation </t>
  </si>
  <si>
    <t xml:space="preserve">Burke &amp; Herbert Bank &amp; Trust  </t>
  </si>
  <si>
    <t xml:space="preserve">C&amp;F Financial Corporation </t>
  </si>
  <si>
    <t xml:space="preserve">Cadence Bancorporation </t>
  </si>
  <si>
    <t xml:space="preserve">California BanCorp </t>
  </si>
  <si>
    <t xml:space="preserve">California Business Bank </t>
  </si>
  <si>
    <t xml:space="preserve">California First National Bancorp </t>
  </si>
  <si>
    <t xml:space="preserve">Cambridge Bancorp </t>
  </si>
  <si>
    <t xml:space="preserve">Camden National Corporation </t>
  </si>
  <si>
    <t xml:space="preserve">Canandaigua National Corporation </t>
  </si>
  <si>
    <t xml:space="preserve">CapitalSouth Bancorp. </t>
  </si>
  <si>
    <t xml:space="preserve">Cashmere Valley Bank </t>
  </si>
  <si>
    <t xml:space="preserve">Cathay General Bancorp </t>
  </si>
  <si>
    <t xml:space="preserve">CCCB Bancorp Inc. </t>
  </si>
  <si>
    <t xml:space="preserve">Central Pacific Financial Corp. </t>
  </si>
  <si>
    <t xml:space="preserve">Central Valley Community Bancorp </t>
  </si>
  <si>
    <t xml:space="preserve">Centric Financial Corporation </t>
  </si>
  <si>
    <t xml:space="preserve">Chemung Financial Corporation </t>
  </si>
  <si>
    <t xml:space="preserve">Chino Commercial Bancorp </t>
  </si>
  <si>
    <t xml:space="preserve">CIT Group Inc. </t>
  </si>
  <si>
    <t xml:space="preserve">CITBA Financial Corporation </t>
  </si>
  <si>
    <t xml:space="preserve">Citizens &amp; Northern Corporation </t>
  </si>
  <si>
    <t xml:space="preserve">Citizens Bancorp  </t>
  </si>
  <si>
    <t xml:space="preserve">Citizens Bancshares Corporation </t>
  </si>
  <si>
    <t xml:space="preserve">Citizens Financial Corp. </t>
  </si>
  <si>
    <t xml:space="preserve">Citizens Holding  </t>
  </si>
  <si>
    <t xml:space="preserve">City Bank </t>
  </si>
  <si>
    <t xml:space="preserve">City Holding  </t>
  </si>
  <si>
    <t xml:space="preserve">Clark County Bancorporation </t>
  </si>
  <si>
    <t xml:space="preserve">CMUV Bancorp </t>
  </si>
  <si>
    <t xml:space="preserve">CNB Corporation </t>
  </si>
  <si>
    <t xml:space="preserve">CNB Financial Corporation </t>
  </si>
  <si>
    <t xml:space="preserve">Coastal Bank &amp; Trust </t>
  </si>
  <si>
    <t xml:space="preserve">Coastal Financial Corporation </t>
  </si>
  <si>
    <t xml:space="preserve">Comerica Incorporated </t>
  </si>
  <si>
    <t xml:space="preserve">Commencement Bancorp Inc. </t>
  </si>
  <si>
    <t xml:space="preserve">CommerceWest Bank </t>
  </si>
  <si>
    <t xml:space="preserve">Commercial National Financial Corporation </t>
  </si>
  <si>
    <t xml:space="preserve">Communities First Financial Corporation </t>
  </si>
  <si>
    <t xml:space="preserve">Community Bancorp </t>
  </si>
  <si>
    <t xml:space="preserve">Community Bancorp of Santa Maria </t>
  </si>
  <si>
    <t xml:space="preserve">Community Bankers Trust Corporation </t>
  </si>
  <si>
    <t xml:space="preserve">Community Bankers' Corporation </t>
  </si>
  <si>
    <t xml:space="preserve">Community First Bancorporation </t>
  </si>
  <si>
    <t xml:space="preserve">Community West Bancshares </t>
  </si>
  <si>
    <t xml:space="preserve">Cornerstone Financial Corporation </t>
  </si>
  <si>
    <t xml:space="preserve">Cortland Bancorp </t>
  </si>
  <si>
    <t xml:space="preserve">Crazy Woman Creek Bancorp Incorporated </t>
  </si>
  <si>
    <t xml:space="preserve">Crystal Valley Financial Corporation </t>
  </si>
  <si>
    <t xml:space="preserve">CVB Financial Corp. </t>
  </si>
  <si>
    <t xml:space="preserve">Delhi Bank Corp. </t>
  </si>
  <si>
    <t xml:space="preserve">Eastern Michigan Financial Corporation </t>
  </si>
  <si>
    <t xml:space="preserve">Emclaire Financial Corp </t>
  </si>
  <si>
    <t xml:space="preserve">ENB Financial Corp </t>
  </si>
  <si>
    <t xml:space="preserve">Endeavor Bank </t>
  </si>
  <si>
    <t xml:space="preserve">Enterprise Financial Services Corp </t>
  </si>
  <si>
    <t xml:space="preserve">Exchange Bank  </t>
  </si>
  <si>
    <t xml:space="preserve">F &amp; M Bank Corp. </t>
  </si>
  <si>
    <t xml:space="preserve">F.N.B. Corporation </t>
  </si>
  <si>
    <t xml:space="preserve">F&amp;M Bancorp </t>
  </si>
  <si>
    <t xml:space="preserve">Farmers &amp; Merchants Bancorp </t>
  </si>
  <si>
    <t xml:space="preserve">Farmers &amp; Merchants Bank of Long Beach </t>
  </si>
  <si>
    <t xml:space="preserve">Farmers Bancorp  </t>
  </si>
  <si>
    <t xml:space="preserve">Farmers National Banc Corp. </t>
  </si>
  <si>
    <t xml:space="preserve">FB Financial Corporation </t>
  </si>
  <si>
    <t xml:space="preserve">FFD Financial Corporation </t>
  </si>
  <si>
    <t xml:space="preserve">Fifth Third Bancorp </t>
  </si>
  <si>
    <t xml:space="preserve">First Bancorp </t>
  </si>
  <si>
    <t xml:space="preserve">First BanCorp. </t>
  </si>
  <si>
    <t xml:space="preserve">First Bancshares Inc.  </t>
  </si>
  <si>
    <t xml:space="preserve">First Bank </t>
  </si>
  <si>
    <t xml:space="preserve">First Busey Corporation </t>
  </si>
  <si>
    <t xml:space="preserve">First Choice Bancorp </t>
  </si>
  <si>
    <t xml:space="preserve">First Commonwealth Financial Corporation </t>
  </si>
  <si>
    <t xml:space="preserve">First Community Corporation </t>
  </si>
  <si>
    <t xml:space="preserve">First Farmers and Merchants Corporation </t>
  </si>
  <si>
    <t xml:space="preserve">First Farmers Financial Corporation </t>
  </si>
  <si>
    <t xml:space="preserve">First Financial Bancorp. </t>
  </si>
  <si>
    <t xml:space="preserve">First Financial Corporation </t>
  </si>
  <si>
    <t xml:space="preserve">First Foundation Inc. </t>
  </si>
  <si>
    <t xml:space="preserve">First Horizon Corporation </t>
  </si>
  <si>
    <t xml:space="preserve">First IC Corporation </t>
  </si>
  <si>
    <t xml:space="preserve">First Internet Bancorp </t>
  </si>
  <si>
    <t xml:space="preserve">First Keystone Corporation </t>
  </si>
  <si>
    <t xml:space="preserve">First Merchants Corporation </t>
  </si>
  <si>
    <t xml:space="preserve">First National Bank Alaska </t>
  </si>
  <si>
    <t xml:space="preserve">First National Corporation </t>
  </si>
  <si>
    <t xml:space="preserve">First NBC Bank Holding  </t>
  </si>
  <si>
    <t xml:space="preserve">First Northern Community Bancorp </t>
  </si>
  <si>
    <t xml:space="preserve">First Northwest Bancorp </t>
  </si>
  <si>
    <t xml:space="preserve">First Republic Bank </t>
  </si>
  <si>
    <t xml:space="preserve">First Resource Bank </t>
  </si>
  <si>
    <t xml:space="preserve">First Robinson Financial Corporation </t>
  </si>
  <si>
    <t xml:space="preserve">First Sound Bank </t>
  </si>
  <si>
    <t xml:space="preserve">First State Financial Corporation </t>
  </si>
  <si>
    <t xml:space="preserve">First United Corporation </t>
  </si>
  <si>
    <t xml:space="preserve">Flushing Financial Corporation </t>
  </si>
  <si>
    <t xml:space="preserve">Franklin Financial Services Corporation </t>
  </si>
  <si>
    <t xml:space="preserve">Frontier National Corp. </t>
  </si>
  <si>
    <t xml:space="preserve">FS Bancorp </t>
  </si>
  <si>
    <t xml:space="preserve">Fulton Financial Corporation </t>
  </si>
  <si>
    <t xml:space="preserve">Glen Burnie Bancorp </t>
  </si>
  <si>
    <t xml:space="preserve">Golden VY Bancshares Inc. </t>
  </si>
  <si>
    <t xml:space="preserve">GrandSouth Bancorporation </t>
  </si>
  <si>
    <t xml:space="preserve">Greenville Federal Financial Corporation </t>
  </si>
  <si>
    <t xml:space="preserve">Guaranty Financial Corporation </t>
  </si>
  <si>
    <t xml:space="preserve">Hamlin Bank &amp; Trust Co.  </t>
  </si>
  <si>
    <t xml:space="preserve">Hancock Whitney Corporation </t>
  </si>
  <si>
    <t xml:space="preserve">Hanmi Financial Corporation </t>
  </si>
  <si>
    <t xml:space="preserve">Harbor Bankshares Corporation </t>
  </si>
  <si>
    <t xml:space="preserve">Harford Bank </t>
  </si>
  <si>
    <t xml:space="preserve">Heartland BancCorp </t>
  </si>
  <si>
    <t xml:space="preserve">Heritage Commerce Corp </t>
  </si>
  <si>
    <t xml:space="preserve">Heritage Financial Corporation </t>
  </si>
  <si>
    <t xml:space="preserve">Heritage Southeast Bancorporation Inc. </t>
  </si>
  <si>
    <t xml:space="preserve">Hills Bancorporation </t>
  </si>
  <si>
    <t xml:space="preserve">Hilltop Holdings Inc. </t>
  </si>
  <si>
    <t xml:space="preserve">Huntington Bancshares Incorporated </t>
  </si>
  <si>
    <t xml:space="preserve">IBW Financial Corporation </t>
  </si>
  <si>
    <t xml:space="preserve">Idaho First Bank </t>
  </si>
  <si>
    <t xml:space="preserve">Independent Bank Corp. </t>
  </si>
  <si>
    <t xml:space="preserve">Independent Bank Corporation </t>
  </si>
  <si>
    <t xml:space="preserve">International Bancshares Corporation </t>
  </si>
  <si>
    <t xml:space="preserve">Investar Holding Corporation </t>
  </si>
  <si>
    <t xml:space="preserve">Iowa First Bancshares Corp. </t>
  </si>
  <si>
    <t xml:space="preserve">Isabella Bank Corporation </t>
  </si>
  <si>
    <t xml:space="preserve">JD Bancshares Inc. </t>
  </si>
  <si>
    <t xml:space="preserve">Jeffersonville Bancorp </t>
  </si>
  <si>
    <t xml:space="preserve">Jonestown Bank &amp; Trust Co. </t>
  </si>
  <si>
    <t xml:space="preserve">Juniata Valley Financial Corp. </t>
  </si>
  <si>
    <t xml:space="preserve">Katahdin Bankshares Corp. </t>
  </si>
  <si>
    <t xml:space="preserve">KeyCorp </t>
  </si>
  <si>
    <t xml:space="preserve">Lakeland Financial Corporation </t>
  </si>
  <si>
    <t xml:space="preserve">LCNB Corp. </t>
  </si>
  <si>
    <t xml:space="preserve">Lewis &amp; Clark Bancorp </t>
  </si>
  <si>
    <t xml:space="preserve">Liberty Bancorp  </t>
  </si>
  <si>
    <t xml:space="preserve">Logansport Financial Corp. </t>
  </si>
  <si>
    <t xml:space="preserve">Lumbee Guaranty Bank </t>
  </si>
  <si>
    <t xml:space="preserve">M&amp;T Bank Corporation </t>
  </si>
  <si>
    <t xml:space="preserve">Macatawa Bank Corporation </t>
  </si>
  <si>
    <t xml:space="preserve">Mackinac Financial Corporation </t>
  </si>
  <si>
    <t xml:space="preserve">Malaga Financial Corporation </t>
  </si>
  <si>
    <t xml:space="preserve">Marquette National Corporation </t>
  </si>
  <si>
    <t xml:space="preserve">Mercantile Bank Corporation </t>
  </si>
  <si>
    <t xml:space="preserve">Meridian Corporation </t>
  </si>
  <si>
    <t xml:space="preserve">Metropolitan Bank Holding Corp. </t>
  </si>
  <si>
    <t xml:space="preserve">Middlebury National Corporation </t>
  </si>
  <si>
    <t xml:space="preserve">Middlefield Banc Corp. </t>
  </si>
  <si>
    <t xml:space="preserve">Mission Bancorp </t>
  </si>
  <si>
    <t xml:space="preserve">Mission Valley Bancorp </t>
  </si>
  <si>
    <t xml:space="preserve">MNB Holdings Corporation </t>
  </si>
  <si>
    <t xml:space="preserve">MVB Financial Corp. </t>
  </si>
  <si>
    <t xml:space="preserve">National Bank Holdings Corporation </t>
  </si>
  <si>
    <t xml:space="preserve">NBT Bancorp Inc. </t>
  </si>
  <si>
    <t xml:space="preserve">Nexity Financial Corporation </t>
  </si>
  <si>
    <t xml:space="preserve">North Dallas Bank &amp; Trust Co. </t>
  </si>
  <si>
    <t xml:space="preserve">Northeast Bank </t>
  </si>
  <si>
    <t xml:space="preserve">Northumberland Bancorp </t>
  </si>
  <si>
    <t xml:space="preserve">NorthWest Indiana Bancorp </t>
  </si>
  <si>
    <t xml:space="preserve">Norwood Financial Corp. </t>
  </si>
  <si>
    <t xml:space="preserve">Oak Valley Bancorp </t>
  </si>
  <si>
    <t xml:space="preserve">Oak View National Bank </t>
  </si>
  <si>
    <t xml:space="preserve">OceanFirst Financial Corp. </t>
  </si>
  <si>
    <t xml:space="preserve">OFG Bancorp </t>
  </si>
  <si>
    <t xml:space="preserve">Ohio Valley Banc Corp. </t>
  </si>
  <si>
    <t xml:space="preserve">Old National Bancorp </t>
  </si>
  <si>
    <t xml:space="preserve">Old Point Financial Corporation </t>
  </si>
  <si>
    <t xml:space="preserve">Oregon Pacific Bancorp </t>
  </si>
  <si>
    <t xml:space="preserve">Oxford Bank Corporation </t>
  </si>
  <si>
    <t xml:space="preserve">Pacific Financial Corporation </t>
  </si>
  <si>
    <t xml:space="preserve">Pacific Mercantile Bancorp </t>
  </si>
  <si>
    <t xml:space="preserve">Pacific State Bancorp </t>
  </si>
  <si>
    <t xml:space="preserve">Pacific Valley Bank </t>
  </si>
  <si>
    <t xml:space="preserve">Pacific West Bank </t>
  </si>
  <si>
    <t xml:space="preserve">PacWest Bancorp </t>
  </si>
  <si>
    <t xml:space="preserve">Park National Corporation </t>
  </si>
  <si>
    <t xml:space="preserve">Partners Bancorp </t>
  </si>
  <si>
    <t xml:space="preserve">Partners Bank of California </t>
  </si>
  <si>
    <t xml:space="preserve">PCB Bancorp </t>
  </si>
  <si>
    <t xml:space="preserve">Peapack-Gladstone Financial Corporation </t>
  </si>
  <si>
    <t xml:space="preserve">Peoples Bancorp Inc. </t>
  </si>
  <si>
    <t xml:space="preserve">Peoples Financial Corporation </t>
  </si>
  <si>
    <t xml:space="preserve">Peoples Financial Services Corp. </t>
  </si>
  <si>
    <t xml:space="preserve">Peoples Ltd. </t>
  </si>
  <si>
    <t xml:space="preserve">Pinnacle Bank </t>
  </si>
  <si>
    <t xml:space="preserve">Pinnacle Bankshares Corporation </t>
  </si>
  <si>
    <t xml:space="preserve">Plumas Bancorp </t>
  </si>
  <si>
    <t xml:space="preserve">Preferred Bank </t>
  </si>
  <si>
    <t xml:space="preserve">Prime Meridian Holding  </t>
  </si>
  <si>
    <t xml:space="preserve">Professional Holding Corp. </t>
  </si>
  <si>
    <t xml:space="preserve">PSB Holding Corp. </t>
  </si>
  <si>
    <t xml:space="preserve">QNB Corp. </t>
  </si>
  <si>
    <t xml:space="preserve">Quarry City Savings &amp; Loan Association </t>
  </si>
  <si>
    <t xml:space="preserve">RBB Bancorp </t>
  </si>
  <si>
    <t xml:space="preserve">Redwood Capital Bancorp </t>
  </si>
  <si>
    <t xml:space="preserve">Regions Financial Corporation </t>
  </si>
  <si>
    <t xml:space="preserve">Renasant Corporation </t>
  </si>
  <si>
    <t xml:space="preserve">Republic Bank of Arizona </t>
  </si>
  <si>
    <t xml:space="preserve">Rising Sun Bancorp </t>
  </si>
  <si>
    <t xml:space="preserve">River City Bank </t>
  </si>
  <si>
    <t xml:space="preserve">River Valley Community Bancorp </t>
  </si>
  <si>
    <t xml:space="preserve">Riverview Financial Corporation </t>
  </si>
  <si>
    <t xml:space="preserve">Santa Cruz County Bank </t>
  </si>
  <si>
    <t xml:space="preserve">Seacoast Banking Corporation of Florida </t>
  </si>
  <si>
    <t xml:space="preserve">Security Federal Corporation </t>
  </si>
  <si>
    <t xml:space="preserve">Security National Corporation </t>
  </si>
  <si>
    <t xml:space="preserve">Sierra Bancorp </t>
  </si>
  <si>
    <t xml:space="preserve">Signature Bank </t>
  </si>
  <si>
    <t xml:space="preserve">Silvergate Capital Corporation </t>
  </si>
  <si>
    <t xml:space="preserve">Simmons First National Corporation </t>
  </si>
  <si>
    <t xml:space="preserve">Solvay Bank Corp. </t>
  </si>
  <si>
    <t xml:space="preserve">Somerset Trust Holding  </t>
  </si>
  <si>
    <t xml:space="preserve">South State Corporation </t>
  </si>
  <si>
    <t xml:space="preserve">Southeastern Banking Corporation </t>
  </si>
  <si>
    <t xml:space="preserve">Southern Calif Bancorp </t>
  </si>
  <si>
    <t xml:space="preserve">Sterling Bancorp </t>
  </si>
  <si>
    <t xml:space="preserve">Summit State Bank </t>
  </si>
  <si>
    <t xml:space="preserve">Suncrest Bank </t>
  </si>
  <si>
    <t xml:space="preserve">Surrey Bancorp </t>
  </si>
  <si>
    <t xml:space="preserve">SVB &amp; T Corporation </t>
  </si>
  <si>
    <t xml:space="preserve">SVB Financial Group </t>
  </si>
  <si>
    <t xml:space="preserve">Synovus Financial Corp. </t>
  </si>
  <si>
    <t xml:space="preserve">TCF Financial Corporation </t>
  </si>
  <si>
    <t xml:space="preserve">The Adirondack Trust  </t>
  </si>
  <si>
    <t xml:space="preserve">The Bank of Fincastle </t>
  </si>
  <si>
    <t xml:space="preserve">The Bank of Princeton </t>
  </si>
  <si>
    <t xml:space="preserve">The Community Financial Corporation </t>
  </si>
  <si>
    <t xml:space="preserve">The First Citizens National Bank of Upper Sandusky </t>
  </si>
  <si>
    <t xml:space="preserve">The First National Bank of Groton </t>
  </si>
  <si>
    <t xml:space="preserve">The First of Long Island Corporation </t>
  </si>
  <si>
    <t xml:space="preserve">The Freedom Bank of Virginia </t>
  </si>
  <si>
    <t xml:space="preserve">The National Capital Bank of Washington </t>
  </si>
  <si>
    <t xml:space="preserve">Third Century Bancorp </t>
  </si>
  <si>
    <t xml:space="preserve">Tompkins Financial Corporation </t>
  </si>
  <si>
    <t xml:space="preserve">Touchstone Bankshares Inc. </t>
  </si>
  <si>
    <t xml:space="preserve">Town and Country Financial Corporation </t>
  </si>
  <si>
    <t xml:space="preserve">TowneBank </t>
  </si>
  <si>
    <t xml:space="preserve">Tri City Bankshares Corporation </t>
  </si>
  <si>
    <t xml:space="preserve">TriCo Bancshares </t>
  </si>
  <si>
    <t xml:space="preserve">Truist Financial Corporation </t>
  </si>
  <si>
    <t xml:space="preserve">Trustmark Corporation </t>
  </si>
  <si>
    <t xml:space="preserve">Truxton Corporation </t>
  </si>
  <si>
    <t xml:space="preserve">U &amp; I Financial Corp. </t>
  </si>
  <si>
    <t xml:space="preserve">U.S.A Bank </t>
  </si>
  <si>
    <t xml:space="preserve">UB Bancorp </t>
  </si>
  <si>
    <t xml:space="preserve">UMB Financial Corporation </t>
  </si>
  <si>
    <t xml:space="preserve">Umpqua Holdings Corporation </t>
  </si>
  <si>
    <t xml:space="preserve">UNB Corp. </t>
  </si>
  <si>
    <t xml:space="preserve">United National Bank </t>
  </si>
  <si>
    <t xml:space="preserve">United Security Bancshares </t>
  </si>
  <si>
    <t xml:space="preserve">Univest Financial Corporation </t>
  </si>
  <si>
    <t xml:space="preserve">Uwharrie Capital Corp </t>
  </si>
  <si>
    <t xml:space="preserve">Valley National Bancorp </t>
  </si>
  <si>
    <t xml:space="preserve">Valley Republic Bancorp </t>
  </si>
  <si>
    <t xml:space="preserve">Village Bank and Trust Financial Corp. </t>
  </si>
  <si>
    <t xml:space="preserve">Virginia National Bankshares Corporation </t>
  </si>
  <si>
    <t xml:space="preserve">W.T.B. Financial Corporation </t>
  </si>
  <si>
    <t xml:space="preserve">Washington Business Bank </t>
  </si>
  <si>
    <t xml:space="preserve">Webster Financial Corporation </t>
  </si>
  <si>
    <t xml:space="preserve">West Shore Bank Corp. </t>
  </si>
  <si>
    <t xml:space="preserve">Westamerica Bancorporation </t>
  </si>
  <si>
    <t xml:space="preserve">Western Alliance Bancorporation </t>
  </si>
  <si>
    <t xml:space="preserve">White River Bancshares Co </t>
  </si>
  <si>
    <t xml:space="preserve">Willamette Community Bank </t>
  </si>
  <si>
    <t xml:space="preserve">Wintrust Financial Corporation </t>
  </si>
  <si>
    <t xml:space="preserve">Woodlands Financial Services  </t>
  </si>
  <si>
    <t xml:space="preserve">York Traditions Bank </t>
  </si>
  <si>
    <t xml:space="preserve">Aristocrat Group Corp. </t>
  </si>
  <si>
    <t>Beverage (Alcoholic)</t>
  </si>
  <si>
    <t xml:space="preserve">Brown-Forman Corporation </t>
  </si>
  <si>
    <t xml:space="preserve">Charlestowne Premium Beverages Inc. </t>
  </si>
  <si>
    <t xml:space="preserve">Molson Coors Beverage  </t>
  </si>
  <si>
    <t xml:space="preserve">Panache Beverage Inc. </t>
  </si>
  <si>
    <t xml:space="preserve">Top Shelf Brands Holdings Corp. </t>
  </si>
  <si>
    <t xml:space="preserve">Vodka Brands Corp </t>
  </si>
  <si>
    <t>Beverage (Soft)</t>
  </si>
  <si>
    <t xml:space="preserve">Bebida Beverage  </t>
  </si>
  <si>
    <t xml:space="preserve">CirTran Corporation </t>
  </si>
  <si>
    <t xml:space="preserve">High Performance Beverages  </t>
  </si>
  <si>
    <t xml:space="preserve">Jones Soda Co. </t>
  </si>
  <si>
    <t xml:space="preserve">Keurig Dr Pepper Inc. </t>
  </si>
  <si>
    <t xml:space="preserve">Long Blockchain Corp. </t>
  </si>
  <si>
    <t xml:space="preserve">Monster Beverage Corporation </t>
  </si>
  <si>
    <t xml:space="preserve">National Beverage Corp. </t>
  </si>
  <si>
    <t xml:space="preserve">Primo Water Corporation </t>
  </si>
  <si>
    <t xml:space="preserve">Revium Recovery Inc. </t>
  </si>
  <si>
    <t xml:space="preserve">Square Chain Corp. </t>
  </si>
  <si>
    <t xml:space="preserve">Sun Tzu Corporation </t>
  </si>
  <si>
    <t xml:space="preserve">The Alkaline Water  Inc. </t>
  </si>
  <si>
    <t xml:space="preserve">The Coca-Cola  </t>
  </si>
  <si>
    <t xml:space="preserve">ThermaFreeze Products Corporation </t>
  </si>
  <si>
    <t xml:space="preserve">AMC Networks Inc. </t>
  </si>
  <si>
    <t>Broadcasting</t>
  </si>
  <si>
    <t xml:space="preserve">Conservative Broadcast Media &amp; Journalism Inc. </t>
  </si>
  <si>
    <t xml:space="preserve">Cumulus Media Inc. </t>
  </si>
  <si>
    <t xml:space="preserve">Emmis Communications Corporation </t>
  </si>
  <si>
    <t xml:space="preserve">Entercom Communications Corp. </t>
  </si>
  <si>
    <t xml:space="preserve">Entravision Communications Corporation </t>
  </si>
  <si>
    <t xml:space="preserve">Fox Corporation </t>
  </si>
  <si>
    <t xml:space="preserve">MediaCo Holding Inc. </t>
  </si>
  <si>
    <t xml:space="preserve">TEGNA Inc. </t>
  </si>
  <si>
    <t xml:space="preserve">The E.W. Scripps  </t>
  </si>
  <si>
    <t xml:space="preserve">Urban Television Network Corporation </t>
  </si>
  <si>
    <t xml:space="preserve">CBS  </t>
  </si>
  <si>
    <t xml:space="preserve">Armada Mercantile Ltd. </t>
  </si>
  <si>
    <t>Brokerage &amp; Investment Banking</t>
  </si>
  <si>
    <t xml:space="preserve">Cowen Inc. </t>
  </si>
  <si>
    <t xml:space="preserve">Evercore Inc. </t>
  </si>
  <si>
    <t xml:space="preserve">Genco Corporation </t>
  </si>
  <si>
    <t xml:space="preserve">Global Capital Partners Inc. </t>
  </si>
  <si>
    <t xml:space="preserve">JMP Group LLC </t>
  </si>
  <si>
    <t xml:space="preserve">LPL Financial Holdings Inc. </t>
  </si>
  <si>
    <t xml:space="preserve">Moelis &amp;  </t>
  </si>
  <si>
    <t xml:space="preserve">Morgan Group Holding Co. </t>
  </si>
  <si>
    <t xml:space="preserve">Morgan Stanley </t>
  </si>
  <si>
    <t xml:space="preserve">National Holdings Corporation </t>
  </si>
  <si>
    <t xml:space="preserve">Oppenheimer Holdings Inc. </t>
  </si>
  <si>
    <t xml:space="preserve">Piper Sandler Companies </t>
  </si>
  <si>
    <t xml:space="preserve">PJT Partners Inc. </t>
  </si>
  <si>
    <t xml:space="preserve">Siebert Financial Corp. </t>
  </si>
  <si>
    <t xml:space="preserve">Stifel Financial Corp. </t>
  </si>
  <si>
    <t xml:space="preserve">StoneX Group Inc. </t>
  </si>
  <si>
    <t xml:space="preserve">The Charles Schwab Corporation </t>
  </si>
  <si>
    <t xml:space="preserve">Westech Capital Corp. </t>
  </si>
  <si>
    <t xml:space="preserve">A. O. Smith Corporation </t>
  </si>
  <si>
    <t>Building Materials</t>
  </si>
  <si>
    <t xml:space="preserve">American Woodmark Corporation </t>
  </si>
  <si>
    <t xml:space="preserve">Carrier Global Corporation </t>
  </si>
  <si>
    <t xml:space="preserve">Griffon Corporation </t>
  </si>
  <si>
    <t xml:space="preserve">Homasote  </t>
  </si>
  <si>
    <t xml:space="preserve">Jewett-Cameron Trading  Ltd. </t>
  </si>
  <si>
    <t xml:space="preserve">Lennox International Inc. </t>
  </si>
  <si>
    <t xml:space="preserve">Logan Clay Products  </t>
  </si>
  <si>
    <t xml:space="preserve">Masco Corporation </t>
  </si>
  <si>
    <t xml:space="preserve">Masonite International Corporation </t>
  </si>
  <si>
    <t xml:space="preserve">Owens Corning </t>
  </si>
  <si>
    <t xml:space="preserve">Quanex Building Products Corporation </t>
  </si>
  <si>
    <t xml:space="preserve">Reliance Worldwide Corporation Limited </t>
  </si>
  <si>
    <t xml:space="preserve">Sante Technology Holdings Inc. </t>
  </si>
  <si>
    <t xml:space="preserve">Surna Inc. </t>
  </si>
  <si>
    <t xml:space="preserve">Tecogen Inc. </t>
  </si>
  <si>
    <t xml:space="preserve">The AZEK  Inc. </t>
  </si>
  <si>
    <t>Business &amp; Consumer Services</t>
  </si>
  <si>
    <t xml:space="preserve">Acacia Research Corporation </t>
  </si>
  <si>
    <t xml:space="preserve">ADT Inc. </t>
  </si>
  <si>
    <t xml:space="preserve">Aimrite Holdings Corporation </t>
  </si>
  <si>
    <t xml:space="preserve">Akerna Corp. </t>
  </si>
  <si>
    <t xml:space="preserve">American International Holdings Corp. </t>
  </si>
  <si>
    <t xml:space="preserve">AMREP Corporation </t>
  </si>
  <si>
    <t xml:space="preserve">ASGN Incorporated </t>
  </si>
  <si>
    <t xml:space="preserve">Bravo Multinational Incorporated </t>
  </si>
  <si>
    <t xml:space="preserve">Ceres Global Ag Corp. </t>
  </si>
  <si>
    <t xml:space="preserve">Cintas Corporation </t>
  </si>
  <si>
    <t xml:space="preserve">Civeo Corporation </t>
  </si>
  <si>
    <t xml:space="preserve">CTPartners Executive Search Inc. </t>
  </si>
  <si>
    <t xml:space="preserve">DLH Holdings Corp. </t>
  </si>
  <si>
    <t xml:space="preserve">Ecomat Inc. </t>
  </si>
  <si>
    <t xml:space="preserve">Encompass Compliance Corporation </t>
  </si>
  <si>
    <t xml:space="preserve">Equifax Inc. </t>
  </si>
  <si>
    <t xml:space="preserve">First Rate Staffing Corporation </t>
  </si>
  <si>
    <t xml:space="preserve">Franklin Covey Co. </t>
  </si>
  <si>
    <t xml:space="preserve">General Cannabis Corp </t>
  </si>
  <si>
    <t xml:space="preserve">Global Arena Holding Inc. </t>
  </si>
  <si>
    <t xml:space="preserve">GP Strategies Corporation </t>
  </si>
  <si>
    <t xml:space="preserve">GreenLink International Inc. </t>
  </si>
  <si>
    <t xml:space="preserve">Huron Consulting Group Inc. </t>
  </si>
  <si>
    <t xml:space="preserve">ID Global Corporation </t>
  </si>
  <si>
    <t xml:space="preserve">ITEX Corporation </t>
  </si>
  <si>
    <t xml:space="preserve">Kforce Inc. </t>
  </si>
  <si>
    <t xml:space="preserve">Korn Ferry </t>
  </si>
  <si>
    <t xml:space="preserve">Lightbridge Corporation </t>
  </si>
  <si>
    <t xml:space="preserve">ManpowerGroup Inc. </t>
  </si>
  <si>
    <t xml:space="preserve">MariMed Inc. </t>
  </si>
  <si>
    <t xml:space="preserve">Matthews International Corporation </t>
  </si>
  <si>
    <t xml:space="preserve">McGrath RentCorp </t>
  </si>
  <si>
    <t xml:space="preserve">MHHC Enterprises Inc. </t>
  </si>
  <si>
    <t xml:space="preserve">National Asset Recovery Corp. </t>
  </si>
  <si>
    <t xml:space="preserve">National Stock Yards Co. </t>
  </si>
  <si>
    <t xml:space="preserve">Nielsen Holdings plc </t>
  </si>
  <si>
    <t xml:space="preserve">Nutrition Management Services  </t>
  </si>
  <si>
    <t xml:space="preserve">One Step Vending Corp. </t>
  </si>
  <si>
    <t xml:space="preserve">Performant Financial Corporation </t>
  </si>
  <si>
    <t xml:space="preserve">Pinelawn Cemetery </t>
  </si>
  <si>
    <t xml:space="preserve">Public  Management Corp. </t>
  </si>
  <si>
    <t xml:space="preserve">Quest Patent Research Corporation </t>
  </si>
  <si>
    <t xml:space="preserve">Regis Corporation </t>
  </si>
  <si>
    <t xml:space="preserve">Reliability Incorporated </t>
  </si>
  <si>
    <t xml:space="preserve">Robert Half International Inc. </t>
  </si>
  <si>
    <t xml:space="preserve">Seafarer Exploration Corp. </t>
  </si>
  <si>
    <t xml:space="preserve">Service Corporation International </t>
  </si>
  <si>
    <t xml:space="preserve">StoneMor Inc. </t>
  </si>
  <si>
    <t xml:space="preserve">TGI Solar Power Group Inc. </t>
  </si>
  <si>
    <t xml:space="preserve">The Brink's  </t>
  </si>
  <si>
    <t xml:space="preserve">Toucan Interactive Corp. </t>
  </si>
  <si>
    <t xml:space="preserve">TransUnion </t>
  </si>
  <si>
    <t xml:space="preserve">UnderSea Recovery Corporation </t>
  </si>
  <si>
    <t xml:space="preserve">UniFirst Corporation </t>
  </si>
  <si>
    <t xml:space="preserve">Upwork Inc. </t>
  </si>
  <si>
    <t xml:space="preserve">Viad Corp. </t>
  </si>
  <si>
    <t xml:space="preserve">VIASPACE Inc. </t>
  </si>
  <si>
    <t xml:space="preserve">VSE Corporation </t>
  </si>
  <si>
    <t xml:space="preserve">Worldwide Holdings Corp. </t>
  </si>
  <si>
    <t xml:space="preserve">Xalles Holdings Inc. </t>
  </si>
  <si>
    <t xml:space="preserve">XCPCNL Business Services Corporation </t>
  </si>
  <si>
    <t xml:space="preserve">ZA Group Inc. </t>
  </si>
  <si>
    <t>Cable TV</t>
  </si>
  <si>
    <t xml:space="preserve">Comcast Corporation </t>
  </si>
  <si>
    <t xml:space="preserve">DISH Network Corporation </t>
  </si>
  <si>
    <t xml:space="preserve">Liberty Broadband Corporation </t>
  </si>
  <si>
    <t xml:space="preserve">Loral Space &amp; Communications Inc. </t>
  </si>
  <si>
    <t xml:space="preserve">MSG Networks Inc. </t>
  </si>
  <si>
    <t xml:space="preserve">Sirius XM Holdings Inc. </t>
  </si>
  <si>
    <t xml:space="preserve">TFN Football Network </t>
  </si>
  <si>
    <t xml:space="preserve">The Liberty SiriusXM Group </t>
  </si>
  <si>
    <t xml:space="preserve">WhereverTV Broadcasting Corporation </t>
  </si>
  <si>
    <t>Chemical (Basic)</t>
  </si>
  <si>
    <t xml:space="preserve">AdvanSix Inc. </t>
  </si>
  <si>
    <t xml:space="preserve">Basanite Inc. </t>
  </si>
  <si>
    <t xml:space="preserve">Benchmark Energy Corporation </t>
  </si>
  <si>
    <t xml:space="preserve">Bontex Inc. </t>
  </si>
  <si>
    <t xml:space="preserve">Cabot Corporation </t>
  </si>
  <si>
    <t xml:space="preserve">Carbonxt Group Limited </t>
  </si>
  <si>
    <t xml:space="preserve">Ciner Resources LP </t>
  </si>
  <si>
    <t xml:space="preserve">Crown ElectroKinetics Corp. </t>
  </si>
  <si>
    <t xml:space="preserve">Dow Inc. </t>
  </si>
  <si>
    <t xml:space="preserve">Foy-Johnston Inc. </t>
  </si>
  <si>
    <t xml:space="preserve">Itaconix plc </t>
  </si>
  <si>
    <t xml:space="preserve">Koppers Holdings Inc. </t>
  </si>
  <si>
    <t xml:space="preserve">LyondellBasell Industries N.V. </t>
  </si>
  <si>
    <t xml:space="preserve">Nano Labs Corp. </t>
  </si>
  <si>
    <t xml:space="preserve">NuEarth Corporation </t>
  </si>
  <si>
    <t xml:space="preserve">Olin Corporation </t>
  </si>
  <si>
    <t xml:space="preserve">ONE Bio Corp. </t>
  </si>
  <si>
    <t xml:space="preserve">Orion Engineered Carbons S.A. </t>
  </si>
  <si>
    <t xml:space="preserve">The Renewable Corporation </t>
  </si>
  <si>
    <t xml:space="preserve">TransAct Energy Corp. </t>
  </si>
  <si>
    <t xml:space="preserve">Trecora Resources </t>
  </si>
  <si>
    <t xml:space="preserve">Tredegar Corporation </t>
  </si>
  <si>
    <t xml:space="preserve">Trinseo S.A. </t>
  </si>
  <si>
    <t xml:space="preserve">Tronox Holdings plc </t>
  </si>
  <si>
    <t xml:space="preserve">Valvoline Inc. </t>
  </si>
  <si>
    <t xml:space="preserve">Vulcan International Corporation </t>
  </si>
  <si>
    <t xml:space="preserve">Vystar Corporation </t>
  </si>
  <si>
    <t xml:space="preserve">Westlake Chemical Corporation </t>
  </si>
  <si>
    <t xml:space="preserve">Westlake Chemical Partners LP </t>
  </si>
  <si>
    <t xml:space="preserve">Alexium International Group Limited </t>
  </si>
  <si>
    <t>Chemical (Diversified)</t>
  </si>
  <si>
    <t xml:space="preserve">Eastman Chemical  </t>
  </si>
  <si>
    <t xml:space="preserve">Huntsman Corporation </t>
  </si>
  <si>
    <t xml:space="preserve">The Chemours  </t>
  </si>
  <si>
    <t>Chemical (Specialty)</t>
  </si>
  <si>
    <t xml:space="preserve">Albemarle Corporation </t>
  </si>
  <si>
    <t xml:space="preserve">AlumiFuel Power Corporation </t>
  </si>
  <si>
    <t xml:space="preserve">American Biltrite Inc. </t>
  </si>
  <si>
    <t xml:space="preserve">American Vanguard Corporation </t>
  </si>
  <si>
    <t xml:space="preserve">Ashland Global Holdings Inc. </t>
  </si>
  <si>
    <t xml:space="preserve">Avient Corporation </t>
  </si>
  <si>
    <t xml:space="preserve">Axalta Coating Systems Ltd. </t>
  </si>
  <si>
    <t xml:space="preserve">Balchem Corporation </t>
  </si>
  <si>
    <t xml:space="preserve">BioNitrogen Holdings Corp. </t>
  </si>
  <si>
    <t xml:space="preserve">California Nanotechnologies Corp. </t>
  </si>
  <si>
    <t xml:space="preserve">Celanese Corporation </t>
  </si>
  <si>
    <t xml:space="preserve">Chase Corporation </t>
  </si>
  <si>
    <t xml:space="preserve">Ecolab Inc. </t>
  </si>
  <si>
    <t xml:space="preserve">Element Solutions Inc </t>
  </si>
  <si>
    <t xml:space="preserve">EnerTeck Corporation </t>
  </si>
  <si>
    <t xml:space="preserve">Enzolytics Inc.      </t>
  </si>
  <si>
    <t xml:space="preserve">Ferro Corporation </t>
  </si>
  <si>
    <t xml:space="preserve">FMC Corporation </t>
  </si>
  <si>
    <t xml:space="preserve">FutureFuel Corp. </t>
  </si>
  <si>
    <t xml:space="preserve">G6 Materials Corp. </t>
  </si>
  <si>
    <t xml:space="preserve">GCP Applied Technologies Inc. </t>
  </si>
  <si>
    <t xml:space="preserve">H.B. Fuller  </t>
  </si>
  <si>
    <t xml:space="preserve">Hexion Holdings Corp. </t>
  </si>
  <si>
    <t xml:space="preserve">IKONICS Corporation </t>
  </si>
  <si>
    <t xml:space="preserve">Ingevity Corporation </t>
  </si>
  <si>
    <t xml:space="preserve">Innospec Inc. </t>
  </si>
  <si>
    <t xml:space="preserve">International Flavors &amp; Fragrances Inc. </t>
  </si>
  <si>
    <t xml:space="preserve">Itronics Inc. </t>
  </si>
  <si>
    <t xml:space="preserve">Kraton Corporation </t>
  </si>
  <si>
    <t xml:space="preserve">Kyzen Corp. </t>
  </si>
  <si>
    <t xml:space="preserve">Livent Corporation </t>
  </si>
  <si>
    <t xml:space="preserve">Minerals Technologies Inc. </t>
  </si>
  <si>
    <t xml:space="preserve">Nano Magic Inc. </t>
  </si>
  <si>
    <t xml:space="preserve">Nanophase Technologies Corporation </t>
  </si>
  <si>
    <t xml:space="preserve">NewMarket Corporation </t>
  </si>
  <si>
    <t xml:space="preserve">Northern Technologies International Corporation </t>
  </si>
  <si>
    <t xml:space="preserve">Optigenex Inc. </t>
  </si>
  <si>
    <t xml:space="preserve">PCT Ltd </t>
  </si>
  <si>
    <t xml:space="preserve">Plant Health Care plc </t>
  </si>
  <si>
    <t xml:space="preserve">PQ Group Holdings Inc. </t>
  </si>
  <si>
    <t xml:space="preserve">Quaker Chemical Corporation </t>
  </si>
  <si>
    <t xml:space="preserve">Rayonier Advanced Materials Inc. </t>
  </si>
  <si>
    <t xml:space="preserve">RPM International Inc. </t>
  </si>
  <si>
    <t xml:space="preserve">Sensient Technologies Corporation </t>
  </si>
  <si>
    <t xml:space="preserve">Stepan  </t>
  </si>
  <si>
    <t xml:space="preserve">The Mosaic  </t>
  </si>
  <si>
    <t xml:space="preserve">The Scotts Miracle-Gro  </t>
  </si>
  <si>
    <t xml:space="preserve">The Sherwin-Williams  </t>
  </si>
  <si>
    <t xml:space="preserve">United Energy Corp. </t>
  </si>
  <si>
    <t xml:space="preserve">Universal Potash Corp. </t>
  </si>
  <si>
    <t xml:space="preserve">W. R. Grace &amp; Co. </t>
  </si>
  <si>
    <t>Coal &amp; Related Energy</t>
  </si>
  <si>
    <t xml:space="preserve">American Resources Corporation </t>
  </si>
  <si>
    <t xml:space="preserve">Biomass Secure Power Inc. </t>
  </si>
  <si>
    <t xml:space="preserve">BioPower Operations Corporation </t>
  </si>
  <si>
    <t xml:space="preserve">Centrus Energy Corp. </t>
  </si>
  <si>
    <t xml:space="preserve">CONSOL Energy Inc. </t>
  </si>
  <si>
    <t xml:space="preserve">Energy Fuels Inc. </t>
  </si>
  <si>
    <t xml:space="preserve">Global Green Solutions Inc. </t>
  </si>
  <si>
    <t xml:space="preserve">Golden Patriot Corp. </t>
  </si>
  <si>
    <t xml:space="preserve">Hallador Energy  </t>
  </si>
  <si>
    <t xml:space="preserve">Natural Resource Partners L.P. </t>
  </si>
  <si>
    <t xml:space="preserve">Pardee Resources  </t>
  </si>
  <si>
    <t xml:space="preserve">Peabody Energy Corporation </t>
  </si>
  <si>
    <t xml:space="preserve">Qest Corporation </t>
  </si>
  <si>
    <t xml:space="preserve">Rhino Resource Partners LP </t>
  </si>
  <si>
    <t xml:space="preserve">Ur-Energy Inc. </t>
  </si>
  <si>
    <t xml:space="preserve">Uranium Energy Corp. </t>
  </si>
  <si>
    <t xml:space="preserve">Zeons Corporation </t>
  </si>
  <si>
    <t>Computer Services</t>
  </si>
  <si>
    <t xml:space="preserve">Accelerated Technologies Holding Corp. </t>
  </si>
  <si>
    <t xml:space="preserve">Amdocs Limited </t>
  </si>
  <si>
    <t xml:space="preserve">Avanceon Limited </t>
  </si>
  <si>
    <t xml:space="preserve">Booz Allen Hamilton Holding Corporation </t>
  </si>
  <si>
    <t xml:space="preserve">CACI International Inc </t>
  </si>
  <si>
    <t xml:space="preserve">Castellum Inc. </t>
  </si>
  <si>
    <t xml:space="preserve">CDW Corporation </t>
  </si>
  <si>
    <t xml:space="preserve">Cognizant Technology Solutions Corporation </t>
  </si>
  <si>
    <t xml:space="preserve">Comerton Corp. </t>
  </si>
  <si>
    <t xml:space="preserve">CSP Inc. </t>
  </si>
  <si>
    <t xml:space="preserve">Data Storage Corporation </t>
  </si>
  <si>
    <t xml:space="preserve">DXC Technology  </t>
  </si>
  <si>
    <t xml:space="preserve">EACO Corporation </t>
  </si>
  <si>
    <t xml:space="preserve">eMamba International Corporation </t>
  </si>
  <si>
    <t xml:space="preserve">enherent Corp. </t>
  </si>
  <si>
    <t xml:space="preserve">ePlus inc. </t>
  </si>
  <si>
    <t xml:space="preserve">GBT Technologies Inc. </t>
  </si>
  <si>
    <t xml:space="preserve">GSDT Fintech Group Inc. </t>
  </si>
  <si>
    <t xml:space="preserve">GZ6G Technologies Corp. </t>
  </si>
  <si>
    <t xml:space="preserve">Helios and Matheson Analytics Inc. </t>
  </si>
  <si>
    <t xml:space="preserve">Hi Score Corporation </t>
  </si>
  <si>
    <t xml:space="preserve">IJJ Corporation </t>
  </si>
  <si>
    <t xml:space="preserve">Information Analysis Incorporated </t>
  </si>
  <si>
    <t xml:space="preserve">Innolog Holdings Corporation </t>
  </si>
  <si>
    <t xml:space="preserve">Inpixon </t>
  </si>
  <si>
    <t xml:space="preserve">International Business Machines Corporation </t>
  </si>
  <si>
    <t xml:space="preserve">Jaco Electronics Inc. </t>
  </si>
  <si>
    <t xml:space="preserve">Lattice Incorporated </t>
  </si>
  <si>
    <t xml:space="preserve">ManTech International Corporation </t>
  </si>
  <si>
    <t xml:space="preserve">Metro Inc. </t>
  </si>
  <si>
    <t xml:space="preserve">nDivision Inc. </t>
  </si>
  <si>
    <t xml:space="preserve">OMNIQ Corp. </t>
  </si>
  <si>
    <t xml:space="preserve">Perspecta Inc. </t>
  </si>
  <si>
    <t xml:space="preserve">Science Applications International Corporation </t>
  </si>
  <si>
    <t xml:space="preserve">Spectral Capital Corporation </t>
  </si>
  <si>
    <t xml:space="preserve">SYNNEX Corporation </t>
  </si>
  <si>
    <t xml:space="preserve">Taitron Components Incorporated </t>
  </si>
  <si>
    <t xml:space="preserve">Technology Solutions  </t>
  </si>
  <si>
    <t xml:space="preserve">The Crypto  </t>
  </si>
  <si>
    <t xml:space="preserve">Trex Acquisition Corp. </t>
  </si>
  <si>
    <t xml:space="preserve">Unisys Corporation </t>
  </si>
  <si>
    <t xml:space="preserve">Univercell Holdings Inc. </t>
  </si>
  <si>
    <t xml:space="preserve">Universal Power Industry Corporation </t>
  </si>
  <si>
    <t xml:space="preserve">Virtusa Corporation </t>
  </si>
  <si>
    <t xml:space="preserve">Warrior Girl Corp. </t>
  </si>
  <si>
    <t xml:space="preserve">WidePoint Corporation </t>
  </si>
  <si>
    <t>Computers/Peripherals</t>
  </si>
  <si>
    <t xml:space="preserve">3D Systems Corporation </t>
  </si>
  <si>
    <t xml:space="preserve">Addmaster Corporation </t>
  </si>
  <si>
    <t xml:space="preserve">Apple Inc. </t>
  </si>
  <si>
    <t xml:space="preserve">Boxlight Corporation </t>
  </si>
  <si>
    <t xml:space="preserve">Cambex Corporation </t>
  </si>
  <si>
    <t xml:space="preserve">Cardxx Inc. </t>
  </si>
  <si>
    <t xml:space="preserve">CPI Card Group Inc. </t>
  </si>
  <si>
    <t xml:space="preserve">Dell Technologies Inc. </t>
  </si>
  <si>
    <t xml:space="preserve">Eastman Kodak  </t>
  </si>
  <si>
    <t xml:space="preserve">Global Payment Technologies Inc. </t>
  </si>
  <si>
    <t xml:space="preserve">Hauppauge Digital Inc. </t>
  </si>
  <si>
    <t xml:space="preserve">Helo Corp. </t>
  </si>
  <si>
    <t xml:space="preserve">Hewlett Packard Enterprise  </t>
  </si>
  <si>
    <t xml:space="preserve">HP Inc. </t>
  </si>
  <si>
    <t xml:space="preserve">iMine Corporation </t>
  </si>
  <si>
    <t xml:space="preserve">Immersion Corporation </t>
  </si>
  <si>
    <t xml:space="preserve">Kunekt Corporation </t>
  </si>
  <si>
    <t xml:space="preserve">NCR Corporation </t>
  </si>
  <si>
    <t xml:space="preserve">Qualstar Corporation </t>
  </si>
  <si>
    <t xml:space="preserve">Quantum Corporation </t>
  </si>
  <si>
    <t xml:space="preserve">Razer Inc. </t>
  </si>
  <si>
    <t xml:space="preserve">Stratasys Ltd. </t>
  </si>
  <si>
    <t xml:space="preserve">TransAct Technologies Incorporated </t>
  </si>
  <si>
    <t xml:space="preserve">Western Digital Corporation </t>
  </si>
  <si>
    <t xml:space="preserve">Xerox Holdings Corporation </t>
  </si>
  <si>
    <t xml:space="preserve">Alamo Group Inc. </t>
  </si>
  <si>
    <t>Construction Supplies</t>
  </si>
  <si>
    <t xml:space="preserve">Auscrete Corporation </t>
  </si>
  <si>
    <t xml:space="preserve">Blue Bird Corporation </t>
  </si>
  <si>
    <t xml:space="preserve">Caterpillar Inc. </t>
  </si>
  <si>
    <t xml:space="preserve">Coastal Capital Acquisition Corp. </t>
  </si>
  <si>
    <t xml:space="preserve">Cummins Inc. </t>
  </si>
  <si>
    <t xml:space="preserve">Eagle Materials Inc. </t>
  </si>
  <si>
    <t xml:space="preserve">Federal Signal Corporation </t>
  </si>
  <si>
    <t xml:space="preserve">Hyliion Holdings Corp. </t>
  </si>
  <si>
    <t xml:space="preserve">Navistar International Corporation </t>
  </si>
  <si>
    <t xml:space="preserve">Nikola Corporation </t>
  </si>
  <si>
    <t xml:space="preserve">Oshkosh Corporation </t>
  </si>
  <si>
    <t xml:space="preserve">PACCAR Inc </t>
  </si>
  <si>
    <t xml:space="preserve">Primix Corporation </t>
  </si>
  <si>
    <t xml:space="preserve">Service Team Inc. </t>
  </si>
  <si>
    <t xml:space="preserve">Smith-Midland Corporation </t>
  </si>
  <si>
    <t xml:space="preserve">Terex Corporation </t>
  </si>
  <si>
    <t xml:space="preserve">The Monarch Cement  </t>
  </si>
  <si>
    <t xml:space="preserve">U.S. Energy Initiatives Corporation Inc. </t>
  </si>
  <si>
    <t xml:space="preserve">Vulcan Materials  </t>
  </si>
  <si>
    <t xml:space="preserve">Wabash National Corporation </t>
  </si>
  <si>
    <t xml:space="preserve">Wabtec Corporation </t>
  </si>
  <si>
    <t xml:space="preserve">3M  </t>
  </si>
  <si>
    <t>Diversified</t>
  </si>
  <si>
    <t xml:space="preserve">Aziel Corporation </t>
  </si>
  <si>
    <t xml:space="preserve">Bergamo Acquisition Corp. </t>
  </si>
  <si>
    <t xml:space="preserve">Berkshire Hathaway Inc. </t>
  </si>
  <si>
    <t xml:space="preserve">Carlisle Companies Incorporated </t>
  </si>
  <si>
    <t xml:space="preserve">Compass Diversified </t>
  </si>
  <si>
    <t xml:space="preserve">Crown Baus Capital Corp. </t>
  </si>
  <si>
    <t xml:space="preserve">General Electric  </t>
  </si>
  <si>
    <t xml:space="preserve">Honeywell International Inc. </t>
  </si>
  <si>
    <t xml:space="preserve">Icahn Enterprises L.P. </t>
  </si>
  <si>
    <t xml:space="preserve">ISW Holdings Inc. </t>
  </si>
  <si>
    <t xml:space="preserve">Jefferies Financial Group Inc. </t>
  </si>
  <si>
    <t xml:space="preserve">Montague International Holding Ltd. </t>
  </si>
  <si>
    <t xml:space="preserve">MVP Holdings Inc. </t>
  </si>
  <si>
    <t xml:space="preserve">PHI Group Inc. </t>
  </si>
  <si>
    <t xml:space="preserve">Southern Realty Co. </t>
  </si>
  <si>
    <t xml:space="preserve">Steel Partners Holdings L.P. </t>
  </si>
  <si>
    <t xml:space="preserve">Trimax Corporation </t>
  </si>
  <si>
    <t xml:space="preserve">180 Life Sciences Corp. </t>
  </si>
  <si>
    <t>Drugs (Biotechnology)</t>
  </si>
  <si>
    <t xml:space="preserve">AbbVie Inc. </t>
  </si>
  <si>
    <t xml:space="preserve">Abeona Therapeutics Inc. </t>
  </si>
  <si>
    <t xml:space="preserve">ACADIA Pharmaceuticals Inc. </t>
  </si>
  <si>
    <t xml:space="preserve">Acceleron Pharma Inc. </t>
  </si>
  <si>
    <t xml:space="preserve">Aeterna Zentaris Inc. </t>
  </si>
  <si>
    <t xml:space="preserve">Agenus Inc. </t>
  </si>
  <si>
    <t xml:space="preserve">AIkido Pharma Inc. </t>
  </si>
  <si>
    <t xml:space="preserve">AIM ImmunoTech Inc. </t>
  </si>
  <si>
    <t xml:space="preserve">Allakos Inc. </t>
  </si>
  <si>
    <t xml:space="preserve">ALX Oncology Holdings Inc. </t>
  </si>
  <si>
    <t xml:space="preserve">American BriVision  Corporation </t>
  </si>
  <si>
    <t xml:space="preserve">American CryoStem Corporation </t>
  </si>
  <si>
    <t xml:space="preserve">American Hemp Ventures Inc. </t>
  </si>
  <si>
    <t xml:space="preserve">Amgen Inc. </t>
  </si>
  <si>
    <t xml:space="preserve">Anavex Life Sciences Corp. </t>
  </si>
  <si>
    <t xml:space="preserve">Anchiano Therapeutics Ltd. </t>
  </si>
  <si>
    <t xml:space="preserve">Applied Genetic Technologies Corporation </t>
  </si>
  <si>
    <t xml:space="preserve">Applied Molecular Transport Inc. </t>
  </si>
  <si>
    <t xml:space="preserve">Aptevo Therapeutics Inc. </t>
  </si>
  <si>
    <t xml:space="preserve">Aptinyx Inc. </t>
  </si>
  <si>
    <t xml:space="preserve">Arbutus Biopharma Corporation </t>
  </si>
  <si>
    <t xml:space="preserve">Arcturus Therapeutics Holdings Inc. </t>
  </si>
  <si>
    <t xml:space="preserve">Armata Pharmaceuticals Inc. </t>
  </si>
  <si>
    <t xml:space="preserve">Axcella Health Inc. </t>
  </si>
  <si>
    <t xml:space="preserve">Beam Therapeutics Inc. </t>
  </si>
  <si>
    <t xml:space="preserve">Benitec Biopharma Inc. </t>
  </si>
  <si>
    <t xml:space="preserve">BeyondSpring Inc. </t>
  </si>
  <si>
    <t xml:space="preserve">Bioasis Technologies Inc. </t>
  </si>
  <si>
    <t xml:space="preserve">Biogen Inc. </t>
  </si>
  <si>
    <t xml:space="preserve">Biohaven Pharmaceutical Holding  Ltd. </t>
  </si>
  <si>
    <t xml:space="preserve">BioMarin Pharmaceutical Inc. </t>
  </si>
  <si>
    <t xml:space="preserve">BioVie Inc. </t>
  </si>
  <si>
    <t xml:space="preserve">Blueprint Medicines Corporation </t>
  </si>
  <si>
    <t xml:space="preserve">Brainstorm Cell Therapeutics Inc. </t>
  </si>
  <si>
    <t xml:space="preserve">Capstone Therapeutics Corp. </t>
  </si>
  <si>
    <t xml:space="preserve">CEL-SCI Corporation </t>
  </si>
  <si>
    <t xml:space="preserve">Celcuity Inc. </t>
  </si>
  <si>
    <t xml:space="preserve">Celsion Corporation </t>
  </si>
  <si>
    <t xml:space="preserve">Cerebain Biotech Corp. </t>
  </si>
  <si>
    <t xml:space="preserve">Clene Inc.  </t>
  </si>
  <si>
    <t xml:space="preserve">ContraFect Corporation </t>
  </si>
  <si>
    <t xml:space="preserve">CTI BioPharma Corp. </t>
  </si>
  <si>
    <t xml:space="preserve">CytoDyn Inc. </t>
  </si>
  <si>
    <t xml:space="preserve">CytRx Corporation </t>
  </si>
  <si>
    <t xml:space="preserve">Denali Therapeutics Inc. </t>
  </si>
  <si>
    <t xml:space="preserve">DiaMedica Therapeutics Inc. </t>
  </si>
  <si>
    <t xml:space="preserve">Diffusion Pharmaceuticals Inc. </t>
  </si>
  <si>
    <t xml:space="preserve">Dynavax Technologies Corporation </t>
  </si>
  <si>
    <t xml:space="preserve">Emerald Bioscience Inc. </t>
  </si>
  <si>
    <t xml:space="preserve">Emergent BioSolutions Inc. </t>
  </si>
  <si>
    <t xml:space="preserve">Emergent Health Corp </t>
  </si>
  <si>
    <t xml:space="preserve">Entasis Therapeutics Holdings Inc. </t>
  </si>
  <si>
    <t xml:space="preserve">Enzymes America Holding Corp. </t>
  </si>
  <si>
    <t xml:space="preserve">Exact Sciences Corporation </t>
  </si>
  <si>
    <t xml:space="preserve">Fennec Pharmaceuticals Inc. </t>
  </si>
  <si>
    <t xml:space="preserve">Foghorn Therapeutics Inc. </t>
  </si>
  <si>
    <t xml:space="preserve">Generation Bio Co. </t>
  </si>
  <si>
    <t xml:space="preserve">Generex Biotechnology Corporation </t>
  </si>
  <si>
    <t xml:space="preserve">Geron Corporation </t>
  </si>
  <si>
    <t xml:space="preserve">Histogen Inc. </t>
  </si>
  <si>
    <t xml:space="preserve">HOOKIPA Pharma Inc. </t>
  </si>
  <si>
    <t xml:space="preserve">Immage Biotherapeutics Corp. </t>
  </si>
  <si>
    <t xml:space="preserve">ImmuCell Corporation </t>
  </si>
  <si>
    <t xml:space="preserve">Incyte Corporation </t>
  </si>
  <si>
    <t xml:space="preserve">Innovation Pharmaceuticals Inc. </t>
  </si>
  <si>
    <t xml:space="preserve">Insmed Incorporated </t>
  </si>
  <si>
    <t xml:space="preserve">International Stem Cell Corporation </t>
  </si>
  <si>
    <t xml:space="preserve">Invitae Corporation </t>
  </si>
  <si>
    <t xml:space="preserve">Karyopharm Therapeutics Inc. </t>
  </si>
  <si>
    <t xml:space="preserve">Kinnate Biopharma Inc. </t>
  </si>
  <si>
    <t xml:space="preserve">Kodiak Sciences Inc. </t>
  </si>
  <si>
    <t xml:space="preserve">La Jolla Pharmaceutical  </t>
  </si>
  <si>
    <t xml:space="preserve">Lantern Pharma Inc. </t>
  </si>
  <si>
    <t xml:space="preserve">Lattice Biologics Ltd. </t>
  </si>
  <si>
    <t xml:space="preserve">Legend Biotech Corporation </t>
  </si>
  <si>
    <t xml:space="preserve">Ligand Pharmaceuticals Incorporated </t>
  </si>
  <si>
    <t xml:space="preserve">MannKind Corporation </t>
  </si>
  <si>
    <t xml:space="preserve">MeiraGTx Holdings plc </t>
  </si>
  <si>
    <t xml:space="preserve">Monopar Therapeutics Inc. </t>
  </si>
  <si>
    <t xml:space="preserve">NovAccess Global Inc. </t>
  </si>
  <si>
    <t xml:space="preserve">NovelStem International Corp. </t>
  </si>
  <si>
    <t xml:space="preserve">Nutra Pharma Corp. </t>
  </si>
  <si>
    <t xml:space="preserve">OncoCyte Corporation </t>
  </si>
  <si>
    <t xml:space="preserve">Oncology Pharma Inc. </t>
  </si>
  <si>
    <t xml:space="preserve">OncoSec Medical Incorporated </t>
  </si>
  <si>
    <t xml:space="preserve">Organogenesis Holdings Inc. </t>
  </si>
  <si>
    <t xml:space="preserve">Orgenesis Inc. </t>
  </si>
  <si>
    <t xml:space="preserve">Ovid Therapeutics Inc. </t>
  </si>
  <si>
    <t xml:space="preserve">Panbela Therapeutics Inc. </t>
  </si>
  <si>
    <t xml:space="preserve">PDS Biotechnology Corporation </t>
  </si>
  <si>
    <t xml:space="preserve">Phio Pharmaceuticals Corp. </t>
  </si>
  <si>
    <t xml:space="preserve">Polaris Group </t>
  </si>
  <si>
    <t xml:space="preserve">Prelude Therapeutics Incorporated </t>
  </si>
  <si>
    <t xml:space="preserve">Prevail Therapeutics Inc. </t>
  </si>
  <si>
    <t xml:space="preserve">Q BioMed Inc. </t>
  </si>
  <si>
    <t xml:space="preserve">Qrons Inc. </t>
  </si>
  <si>
    <t xml:space="preserve">ReGen Biologics Inc. </t>
  </si>
  <si>
    <t xml:space="preserve">REGENXBIO Inc. </t>
  </si>
  <si>
    <t xml:space="preserve">Regulus Therapeutics Inc. </t>
  </si>
  <si>
    <t xml:space="preserve">Savara Inc. </t>
  </si>
  <si>
    <t xml:space="preserve">Scholar Rock Holding Corporation </t>
  </si>
  <si>
    <t xml:space="preserve">Seagen Inc. </t>
  </si>
  <si>
    <t xml:space="preserve">Solid Biosciences Inc. </t>
  </si>
  <si>
    <t xml:space="preserve">SQZ Biotechnologies  </t>
  </si>
  <si>
    <t xml:space="preserve">Summit Therapeutics Inc. </t>
  </si>
  <si>
    <t xml:space="preserve">TCR2 Therapeutics Inc. </t>
  </si>
  <si>
    <t xml:space="preserve">TetraLogic Pharmaceuticals Corporation </t>
  </si>
  <si>
    <t xml:space="preserve">Tonix Pharmaceuticals Holding Corp. </t>
  </si>
  <si>
    <t xml:space="preserve">Twist Bioscience Corporation </t>
  </si>
  <si>
    <t xml:space="preserve">Ultragenyx Pharmaceutical Inc. </t>
  </si>
  <si>
    <t xml:space="preserve">United Therapeutics Corporation </t>
  </si>
  <si>
    <t xml:space="preserve">UroGen Pharma Ltd. </t>
  </si>
  <si>
    <t xml:space="preserve">Vanda Pharmaceuticals Inc. </t>
  </si>
  <si>
    <t xml:space="preserve">VBI Vaccines Inc. </t>
  </si>
  <si>
    <t xml:space="preserve">Vericel Corporation </t>
  </si>
  <si>
    <t xml:space="preserve">Vertex Pharmaceuticals Incorporated </t>
  </si>
  <si>
    <t xml:space="preserve">VG Life Sciences Inc. </t>
  </si>
  <si>
    <t xml:space="preserve">Viropro Inc. </t>
  </si>
  <si>
    <t xml:space="preserve">vTv Therapeutics Inc. </t>
  </si>
  <si>
    <t xml:space="preserve">W World Corp. </t>
  </si>
  <si>
    <t xml:space="preserve">XBiotech Inc. </t>
  </si>
  <si>
    <t xml:space="preserve">Xeno Transplants Corporation </t>
  </si>
  <si>
    <t xml:space="preserve">XLR Medical Corp. </t>
  </si>
  <si>
    <t xml:space="preserve">XOMA Corporation </t>
  </si>
  <si>
    <t xml:space="preserve">4Front Ventures Corp. </t>
  </si>
  <si>
    <t>Drugs (Pharmaceutical)</t>
  </si>
  <si>
    <t xml:space="preserve">Acer Therapeutics Inc. </t>
  </si>
  <si>
    <t xml:space="preserve">Adamis Pharmaceuticals Corporation </t>
  </si>
  <si>
    <t xml:space="preserve">Advantis Corp. </t>
  </si>
  <si>
    <t xml:space="preserve">Agentix Corp. </t>
  </si>
  <si>
    <t xml:space="preserve">Andina Gold Corp. </t>
  </si>
  <si>
    <t xml:space="preserve">Applied Biosciences Corp. </t>
  </si>
  <si>
    <t xml:space="preserve">Artemis Therapeutics Inc. </t>
  </si>
  <si>
    <t xml:space="preserve">AtheroNova Inc. </t>
  </si>
  <si>
    <t xml:space="preserve">Australis Capital Inc. </t>
  </si>
  <si>
    <t xml:space="preserve">Ayr Strategies Inc. </t>
  </si>
  <si>
    <t xml:space="preserve">BellRock Brands Inc. </t>
  </si>
  <si>
    <t>Between Dandelions Inc.</t>
  </si>
  <si>
    <t xml:space="preserve">BioELife Corp. </t>
  </si>
  <si>
    <t xml:space="preserve">BioQuest Corp. </t>
  </si>
  <si>
    <t xml:space="preserve">BioVaxys Technology Corp. </t>
  </si>
  <si>
    <t xml:space="preserve">Bluma Wellness Inc. </t>
  </si>
  <si>
    <t xml:space="preserve">Bristol-Myers Squibb  </t>
  </si>
  <si>
    <t xml:space="preserve">Can B Corp. </t>
  </si>
  <si>
    <t xml:space="preserve">Cannabics Pharmaceuticals Inc. </t>
  </si>
  <si>
    <t xml:space="preserve">Cannabis One Holdings Inc. </t>
  </si>
  <si>
    <t xml:space="preserve">Cannabis Strategic Ventures </t>
  </si>
  <si>
    <t xml:space="preserve">CannAssist International Corp. </t>
  </si>
  <si>
    <t xml:space="preserve">Cannonau Corp. </t>
  </si>
  <si>
    <t xml:space="preserve">Cansortium Inc. </t>
  </si>
  <si>
    <t xml:space="preserve">CBD Global Sciences Inc. </t>
  </si>
  <si>
    <t xml:space="preserve">CBD of Denver Inc. </t>
  </si>
  <si>
    <t xml:space="preserve">Cerecor Inc. </t>
  </si>
  <si>
    <t xml:space="preserve">Columbia Care Inc. </t>
  </si>
  <si>
    <t xml:space="preserve">Corcept Therapeutics Incorporated </t>
  </si>
  <si>
    <t xml:space="preserve">CorMedix Inc. </t>
  </si>
  <si>
    <t xml:space="preserve">Cresco Labs Inc. </t>
  </si>
  <si>
    <t xml:space="preserve">Cumberland Pharmaceuticals Inc. </t>
  </si>
  <si>
    <t xml:space="preserve">CURE Pharmaceutical Holding Corp. </t>
  </si>
  <si>
    <t xml:space="preserve">DURECT Corporation </t>
  </si>
  <si>
    <t xml:space="preserve">Eco-Growth Strategies Inc. </t>
  </si>
  <si>
    <t xml:space="preserve">Elanco Animal Health Incorporated </t>
  </si>
  <si>
    <t xml:space="preserve">Elfato Inc. </t>
  </si>
  <si>
    <t xml:space="preserve">Eli Lilly and  </t>
  </si>
  <si>
    <t xml:space="preserve">GelStat Corp. </t>
  </si>
  <si>
    <t xml:space="preserve">Global Consortium Inc. </t>
  </si>
  <si>
    <t xml:space="preserve">Green Hygienics Holdings Inc. </t>
  </si>
  <si>
    <t xml:space="preserve">Green Thumb Industries Inc. </t>
  </si>
  <si>
    <t xml:space="preserve">Harborside Inc. </t>
  </si>
  <si>
    <t xml:space="preserve">Harvest Health &amp; Recreation Inc. </t>
  </si>
  <si>
    <t xml:space="preserve">IMARA Inc. </t>
  </si>
  <si>
    <t xml:space="preserve">Indivior PLC </t>
  </si>
  <si>
    <t xml:space="preserve">Item 9 Labs Corp. </t>
  </si>
  <si>
    <t xml:space="preserve">Itoco Inc. </t>
  </si>
  <si>
    <t xml:space="preserve">Jetblack Corp. </t>
  </si>
  <si>
    <t xml:space="preserve">Johnson &amp; Johnson </t>
  </si>
  <si>
    <t xml:space="preserve">Jushi Holdings Inc. </t>
  </si>
  <si>
    <t xml:space="preserve">Kid Castle Educational Corporation </t>
  </si>
  <si>
    <t xml:space="preserve">Korver Corp. </t>
  </si>
  <si>
    <t xml:space="preserve">Lescarden Inc. </t>
  </si>
  <si>
    <t xml:space="preserve">Liberty Health Sciences Inc. </t>
  </si>
  <si>
    <t xml:space="preserve">Lipocine Inc. </t>
  </si>
  <si>
    <t xml:space="preserve">Liquidia Corporation </t>
  </si>
  <si>
    <t xml:space="preserve">MedMen Enterprises Inc. </t>
  </si>
  <si>
    <t xml:space="preserve">Mind Medicine  Inc. </t>
  </si>
  <si>
    <t xml:space="preserve">NDT Pharmaceuticals Inc. </t>
  </si>
  <si>
    <t xml:space="preserve">Nektar Therapeutics </t>
  </si>
  <si>
    <t xml:space="preserve">Neutra Corp. </t>
  </si>
  <si>
    <t xml:space="preserve">New You Inc. </t>
  </si>
  <si>
    <t xml:space="preserve">Nvest Inc. </t>
  </si>
  <si>
    <t xml:space="preserve">Omeros Corporation </t>
  </si>
  <si>
    <t xml:space="preserve">Oramed Pharmaceuticals Inc. </t>
  </si>
  <si>
    <t xml:space="preserve">Osmotica Pharmaceuticals plc </t>
  </si>
  <si>
    <t xml:space="preserve">Pfizer Inc. </t>
  </si>
  <si>
    <t xml:space="preserve">Phibro Animal Health Corporation </t>
  </si>
  <si>
    <t xml:space="preserve">Phoenix Life Sciences International Limited </t>
  </si>
  <si>
    <t xml:space="preserve">Planet 13 Holdings Inc. </t>
  </si>
  <si>
    <t xml:space="preserve">PLx Pharma Inc. </t>
  </si>
  <si>
    <t xml:space="preserve">Praxsyn Corporation </t>
  </si>
  <si>
    <t xml:space="preserve">Prestige Consumer Healthcare Inc. </t>
  </si>
  <si>
    <t xml:space="preserve">Protect Pharmaceutical Corporation </t>
  </si>
  <si>
    <t xml:space="preserve">PureK Holdings Corp. </t>
  </si>
  <si>
    <t xml:space="preserve">Radiko Holdings Corp. </t>
  </si>
  <si>
    <t xml:space="preserve">Resonate Blends Inc. </t>
  </si>
  <si>
    <t xml:space="preserve">RespireRx Pharmaceuticals Inc. </t>
  </si>
  <si>
    <t xml:space="preserve">Rimrock Gold Corp. </t>
  </si>
  <si>
    <t xml:space="preserve">Royalty Pharma plc </t>
  </si>
  <si>
    <t xml:space="preserve">Sativa Growth International </t>
  </si>
  <si>
    <t xml:space="preserve">Scopus BioPharma Inc. </t>
  </si>
  <si>
    <t xml:space="preserve">scPharmaceuticals Inc. </t>
  </si>
  <si>
    <t xml:space="preserve">Spotlight Innovation Inc. </t>
  </si>
  <si>
    <t xml:space="preserve">Strongbridge Biopharma plc </t>
  </si>
  <si>
    <t xml:space="preserve">Terra Tech Corp. </t>
  </si>
  <si>
    <t xml:space="preserve">TILT Holdings Inc. </t>
  </si>
  <si>
    <t xml:space="preserve">Trulieve Cannabis Corp. </t>
  </si>
  <si>
    <t xml:space="preserve">ULURU Inc. </t>
  </si>
  <si>
    <t xml:space="preserve">United Cannabis Corporation </t>
  </si>
  <si>
    <t xml:space="preserve">Verrica Pharmaceuticals Inc. </t>
  </si>
  <si>
    <t xml:space="preserve">Viatris Inc. </t>
  </si>
  <si>
    <t xml:space="preserve">Vibe Growth Corporation </t>
  </si>
  <si>
    <t xml:space="preserve">VYNE Therapeutics Inc. </t>
  </si>
  <si>
    <t xml:space="preserve">Zoetis Inc. </t>
  </si>
  <si>
    <t xml:space="preserve">Zomedica Corp. </t>
  </si>
  <si>
    <t xml:space="preserve">Adtalem Global Education Inc. </t>
  </si>
  <si>
    <t>Education</t>
  </si>
  <si>
    <t xml:space="preserve">Amesite Inc. </t>
  </si>
  <si>
    <t xml:space="preserve">Bright Horizons Family Solutions Inc. </t>
  </si>
  <si>
    <t xml:space="preserve">Creative Learning Corporation </t>
  </si>
  <si>
    <t xml:space="preserve">Education Management Corporation </t>
  </si>
  <si>
    <t xml:space="preserve">EVCI Career Colleges Holding Corp. </t>
  </si>
  <si>
    <t xml:space="preserve">Graham Holdings  </t>
  </si>
  <si>
    <t xml:space="preserve">Houghton Mifflin Harcourt  </t>
  </si>
  <si>
    <t xml:space="preserve">HQ Global Education Inc. </t>
  </si>
  <si>
    <t xml:space="preserve">Lincoln Educational Services Corporation </t>
  </si>
  <si>
    <t xml:space="preserve">Perdoceo Education Corporation </t>
  </si>
  <si>
    <t xml:space="preserve">ProBility Media Corporation </t>
  </si>
  <si>
    <t xml:space="preserve">Tigrent Inc. </t>
  </si>
  <si>
    <t xml:space="preserve">Zovio Inc </t>
  </si>
  <si>
    <t>Electrical Equipment</t>
  </si>
  <si>
    <t xml:space="preserve">Allied Motion Technologies Inc. </t>
  </si>
  <si>
    <t xml:space="preserve">alpha-En Corporation </t>
  </si>
  <si>
    <t xml:space="preserve">American Superconductor Corporation </t>
  </si>
  <si>
    <t xml:space="preserve">Atkore International Group Inc. </t>
  </si>
  <si>
    <t xml:space="preserve">AZZ Inc. </t>
  </si>
  <si>
    <t xml:space="preserve">Beam Global </t>
  </si>
  <si>
    <t xml:space="preserve">Bloom Energy Corporation </t>
  </si>
  <si>
    <t xml:space="preserve">Capstone Turbine Corporation </t>
  </si>
  <si>
    <t xml:space="preserve">Crosswind Renewable Energy Corp. </t>
  </si>
  <si>
    <t xml:space="preserve">Curtis Mathes Corporation </t>
  </si>
  <si>
    <t xml:space="preserve">Cyberlux Corporation </t>
  </si>
  <si>
    <t xml:space="preserve">EcoloCap Solutions Inc. </t>
  </si>
  <si>
    <t xml:space="preserve">Emerson Electric Co. </t>
  </si>
  <si>
    <t xml:space="preserve">Enable IPC Corporation </t>
  </si>
  <si>
    <t xml:space="preserve">Encore Wire Corporation </t>
  </si>
  <si>
    <t xml:space="preserve">Energous Corporation </t>
  </si>
  <si>
    <t xml:space="preserve">EnerSys </t>
  </si>
  <si>
    <t xml:space="preserve">Espey Mfg. &amp; Electronics Corp. </t>
  </si>
  <si>
    <t xml:space="preserve">ExeLED Holdings Inc. </t>
  </si>
  <si>
    <t xml:space="preserve">Generac Holdings Inc. </t>
  </si>
  <si>
    <t xml:space="preserve">Global Poletrusion Group Corp </t>
  </si>
  <si>
    <t xml:space="preserve">GrafTech International Ltd. </t>
  </si>
  <si>
    <t xml:space="preserve">Green Stream Holdings Inc. </t>
  </si>
  <si>
    <t xml:space="preserve">Hoku Corporation </t>
  </si>
  <si>
    <t xml:space="preserve">Hubbell Incorporated </t>
  </si>
  <si>
    <t xml:space="preserve">Ideal Power Inc. </t>
  </si>
  <si>
    <t xml:space="preserve">Lighting Science Group Corporation </t>
  </si>
  <si>
    <t xml:space="preserve">Lithium Technology Corporation </t>
  </si>
  <si>
    <t xml:space="preserve">LSI Industries Inc. </t>
  </si>
  <si>
    <t xml:space="preserve">NexGen Holdings Corp. </t>
  </si>
  <si>
    <t xml:space="preserve">Orbit International Corp. </t>
  </si>
  <si>
    <t xml:space="preserve">Oryx Technology Corp. </t>
  </si>
  <si>
    <t xml:space="preserve">Out Front Companies Inc. </t>
  </si>
  <si>
    <t xml:space="preserve">Ozop Surgical Corp. </t>
  </si>
  <si>
    <t xml:space="preserve">Plug Power Inc. </t>
  </si>
  <si>
    <t xml:space="preserve">Powin Energy Corporation </t>
  </si>
  <si>
    <t xml:space="preserve">Preformed Line Products  </t>
  </si>
  <si>
    <t xml:space="preserve">PureRay Corporation </t>
  </si>
  <si>
    <t xml:space="preserve">Regal Beloit Corporation </t>
  </si>
  <si>
    <t xml:space="preserve">Sensata Technologies Holding plc </t>
  </si>
  <si>
    <t xml:space="preserve">Solar Integrated Roofing Corporation </t>
  </si>
  <si>
    <t xml:space="preserve">Sunrun Inc. </t>
  </si>
  <si>
    <t xml:space="preserve">Tarsier Ltd. </t>
  </si>
  <si>
    <t xml:space="preserve">The Coretec Group Inc. </t>
  </si>
  <si>
    <t xml:space="preserve">The Dewey Electronics Corporation </t>
  </si>
  <si>
    <t xml:space="preserve">Ultralife Corporation </t>
  </si>
  <si>
    <t xml:space="preserve">Vertiv Holdings Co. </t>
  </si>
  <si>
    <t xml:space="preserve">Vicor Corporation </t>
  </si>
  <si>
    <t xml:space="preserve">Victor Mining Industry Group Inc. </t>
  </si>
  <si>
    <t xml:space="preserve">Vision Hydrogen Corporation </t>
  </si>
  <si>
    <t xml:space="preserve">Vortex Brands Co. </t>
  </si>
  <si>
    <t xml:space="preserve">Vu1 Corporation </t>
  </si>
  <si>
    <t xml:space="preserve">Xinliwang International Holdings  Ltd. </t>
  </si>
  <si>
    <t>Electronics (Consumer &amp; Office)</t>
  </si>
  <si>
    <t xml:space="preserve">Emerson Radio Corp. </t>
  </si>
  <si>
    <t xml:space="preserve">GTX Corp </t>
  </si>
  <si>
    <t xml:space="preserve">iWallet Corporation </t>
  </si>
  <si>
    <t xml:space="preserve">Koss Corporation </t>
  </si>
  <si>
    <t xml:space="preserve">LOUD Technologies Inc. </t>
  </si>
  <si>
    <t xml:space="preserve">Nyxio Technologies Corporation </t>
  </si>
  <si>
    <t xml:space="preserve">Rockford Corporation </t>
  </si>
  <si>
    <t xml:space="preserve">The Guitammer  </t>
  </si>
  <si>
    <t xml:space="preserve">Turtle Beach Corporation </t>
  </si>
  <si>
    <t xml:space="preserve">Universal Electronics Inc. </t>
  </si>
  <si>
    <t xml:space="preserve">VOXX International Corporation </t>
  </si>
  <si>
    <t xml:space="preserve">Vuzix Corporation </t>
  </si>
  <si>
    <t xml:space="preserve">ZAGG Inc </t>
  </si>
  <si>
    <t xml:space="preserve">908 Devices Inc. </t>
  </si>
  <si>
    <t>Electronics (General)</t>
  </si>
  <si>
    <t xml:space="preserve">Amphenol Corporation </t>
  </si>
  <si>
    <t xml:space="preserve">Andrea Electronics Corporation </t>
  </si>
  <si>
    <t xml:space="preserve">Antec Inc. </t>
  </si>
  <si>
    <t xml:space="preserve">Artificial Intelligence Technology Solutions Inc. </t>
  </si>
  <si>
    <t xml:space="preserve">Bel Fuse Inc. </t>
  </si>
  <si>
    <t xml:space="preserve">Belden Inc. </t>
  </si>
  <si>
    <t xml:space="preserve">ClearSign Technologies Corporation </t>
  </si>
  <si>
    <t xml:space="preserve">Cognex Corporation </t>
  </si>
  <si>
    <t xml:space="preserve">ConectiSys Corporation </t>
  </si>
  <si>
    <t xml:space="preserve">Corning Incorporated </t>
  </si>
  <si>
    <t xml:space="preserve">CPS Technologies Corporation </t>
  </si>
  <si>
    <t xml:space="preserve">Crawford United Corporation </t>
  </si>
  <si>
    <t xml:space="preserve">CTS Corporation </t>
  </si>
  <si>
    <t xml:space="preserve">Dalrada Financial Corporation </t>
  </si>
  <si>
    <t xml:space="preserve">Data I/O Corporation </t>
  </si>
  <si>
    <t xml:space="preserve">Defense Technologies International Corp. </t>
  </si>
  <si>
    <t xml:space="preserve">Dynasil Corporation of America </t>
  </si>
  <si>
    <t xml:space="preserve">Electronic Control Security Inc. </t>
  </si>
  <si>
    <t xml:space="preserve">Equitech International Corporation </t>
  </si>
  <si>
    <t xml:space="preserve">FaceKey Corporation </t>
  </si>
  <si>
    <t xml:space="preserve">Focus Universal Inc. </t>
  </si>
  <si>
    <t xml:space="preserve">GeckoSystems International Corporation </t>
  </si>
  <si>
    <t xml:space="preserve">Homeland Security Corporation </t>
  </si>
  <si>
    <t xml:space="preserve">Hop-On Inc. </t>
  </si>
  <si>
    <t xml:space="preserve">IEC Electronics Corp. </t>
  </si>
  <si>
    <t xml:space="preserve">IEH Corporation </t>
  </si>
  <si>
    <t xml:space="preserve">II-VI Incorporated </t>
  </si>
  <si>
    <t xml:space="preserve">ikeGPS Group Limited </t>
  </si>
  <si>
    <t xml:space="preserve">IPG Photonics Corporation </t>
  </si>
  <si>
    <t xml:space="preserve">Jabil Inc. </t>
  </si>
  <si>
    <t xml:space="preserve">Key Tronic Corporation </t>
  </si>
  <si>
    <t xml:space="preserve">Knowles Corporation </t>
  </si>
  <si>
    <t xml:space="preserve">Levenhuk Inc. </t>
  </si>
  <si>
    <t xml:space="preserve">Luna Innovations Incorporated </t>
  </si>
  <si>
    <t xml:space="preserve">Meganet Corporation </t>
  </si>
  <si>
    <t xml:space="preserve">Mosaic ImmunoEngineering Inc. </t>
  </si>
  <si>
    <t xml:space="preserve">MTS Systems Corporation </t>
  </si>
  <si>
    <t xml:space="preserve">National Instruments Corporation </t>
  </si>
  <si>
    <t xml:space="preserve">Ngen Technologies Holdings Corp. </t>
  </si>
  <si>
    <t xml:space="preserve">Nortech Systems Incorporated </t>
  </si>
  <si>
    <t xml:space="preserve">Novanta Inc. </t>
  </si>
  <si>
    <t xml:space="preserve">Nuvus Gro Corp. </t>
  </si>
  <si>
    <t xml:space="preserve">PAR Technology Corporation </t>
  </si>
  <si>
    <t xml:space="preserve">Perpetual Industries Inc. </t>
  </si>
  <si>
    <t xml:space="preserve">Plexus Corp. </t>
  </si>
  <si>
    <t xml:space="preserve">Powersafe Technology Corp. </t>
  </si>
  <si>
    <t xml:space="preserve">ProPhotonix Limited </t>
  </si>
  <si>
    <t xml:space="preserve">Quadlogic Controls Corporation </t>
  </si>
  <si>
    <t xml:space="preserve">Quantum International Corp. </t>
  </si>
  <si>
    <t xml:space="preserve">Research Frontiers Incorporated </t>
  </si>
  <si>
    <t xml:space="preserve">Rogers Corporation </t>
  </si>
  <si>
    <t xml:space="preserve">Sanmina Corporation </t>
  </si>
  <si>
    <t xml:space="preserve">Sentry Technology Corp. </t>
  </si>
  <si>
    <t xml:space="preserve">Sono-Tek Corporation </t>
  </si>
  <si>
    <t xml:space="preserve">Superconductor Technologies Inc. </t>
  </si>
  <si>
    <t xml:space="preserve">Suspect Detection Systems Inc. </t>
  </si>
  <si>
    <t xml:space="preserve">Trans-Lux Corporation </t>
  </si>
  <si>
    <t xml:space="preserve">Trimble Inc. </t>
  </si>
  <si>
    <t xml:space="preserve">Universal Detection Technology </t>
  </si>
  <si>
    <t xml:space="preserve">US Nuclear Corp. </t>
  </si>
  <si>
    <t xml:space="preserve">Vontier Corporation </t>
  </si>
  <si>
    <t xml:space="preserve">Winland Holdings Corporation </t>
  </si>
  <si>
    <t xml:space="preserve">Zebra Technologies Corporation </t>
  </si>
  <si>
    <t xml:space="preserve">AECOM </t>
  </si>
  <si>
    <t>Engineering/Construction</t>
  </si>
  <si>
    <t xml:space="preserve">Aegion Corporation </t>
  </si>
  <si>
    <t xml:space="preserve">APi Group Corporation </t>
  </si>
  <si>
    <t xml:space="preserve">AVEW Holdings Inc. </t>
  </si>
  <si>
    <t xml:space="preserve">Conair Corporation </t>
  </si>
  <si>
    <t xml:space="preserve">Fluor Corporation </t>
  </si>
  <si>
    <t xml:space="preserve">Granite Construction Incorporated </t>
  </si>
  <si>
    <t xml:space="preserve">Great Lakes Dredge &amp; Dock Corporation </t>
  </si>
  <si>
    <t xml:space="preserve">Jacobs Engineering Group Inc. </t>
  </si>
  <si>
    <t xml:space="preserve">JNS Holdings Corporation </t>
  </si>
  <si>
    <t xml:space="preserve">Kingfish Holding Corporation </t>
  </si>
  <si>
    <t xml:space="preserve">Matrix Service  </t>
  </si>
  <si>
    <t xml:space="preserve">Moro Corporation </t>
  </si>
  <si>
    <t xml:space="preserve">MYR Group Inc. </t>
  </si>
  <si>
    <t xml:space="preserve">Northwest Pipe  </t>
  </si>
  <si>
    <t xml:space="preserve">PlayBOX  Inc. </t>
  </si>
  <si>
    <t xml:space="preserve">Primoris Services Corporation </t>
  </si>
  <si>
    <t xml:space="preserve">ReneSola Ltd </t>
  </si>
  <si>
    <t xml:space="preserve">Telidyne Inc. </t>
  </si>
  <si>
    <t xml:space="preserve">Tutor Perini Corporation </t>
  </si>
  <si>
    <t xml:space="preserve">UGE International Ltd. </t>
  </si>
  <si>
    <t xml:space="preserve">Williams Industrial Services Group Inc. </t>
  </si>
  <si>
    <t xml:space="preserve">WillScot Mobile Mini Holdings Corp. </t>
  </si>
  <si>
    <t>Entertainment</t>
  </si>
  <si>
    <t xml:space="preserve">All For One Media Corp. </t>
  </si>
  <si>
    <t xml:space="preserve">Almost Never Films Inc. </t>
  </si>
  <si>
    <t xml:space="preserve">Atlantis Internet Group Corp. </t>
  </si>
  <si>
    <t xml:space="preserve">Belltower Entertainment Corp. </t>
  </si>
  <si>
    <t xml:space="preserve">CBD Life Sciences Inc. </t>
  </si>
  <si>
    <t xml:space="preserve">Cinedigm Corp. </t>
  </si>
  <si>
    <t xml:space="preserve">CuriosityStream Inc. </t>
  </si>
  <si>
    <t xml:space="preserve">Electronic Arts Inc. </t>
  </si>
  <si>
    <t xml:space="preserve">Eros STX Global Corporation </t>
  </si>
  <si>
    <t xml:space="preserve">Family Room Entertainment Corporation </t>
  </si>
  <si>
    <t xml:space="preserve">Formula One Group </t>
  </si>
  <si>
    <t xml:space="preserve">Global Eagle Entertainment Inc. </t>
  </si>
  <si>
    <t xml:space="preserve">Glu Mobile Inc. </t>
  </si>
  <si>
    <t xml:space="preserve">Goliath Film and Media Holdings </t>
  </si>
  <si>
    <t xml:space="preserve">Independent Film Development Corporation </t>
  </si>
  <si>
    <t xml:space="preserve">Interplay Entertainment Corp. </t>
  </si>
  <si>
    <t xml:space="preserve">Lions Gate Entertainment Corp. </t>
  </si>
  <si>
    <t xml:space="preserve">Lord Global Corporation </t>
  </si>
  <si>
    <t xml:space="preserve">Lotus Bio-Technology Development Corp. </t>
  </si>
  <si>
    <t xml:space="preserve">Madison Square Garden Entertainment Corp. </t>
  </si>
  <si>
    <t xml:space="preserve">Madison Square Garden Sports Corp. </t>
  </si>
  <si>
    <t xml:space="preserve">Mills Music Trust </t>
  </si>
  <si>
    <t xml:space="preserve">Miracle Entertainment Inc. </t>
  </si>
  <si>
    <t xml:space="preserve">MyGo Games Holding Co. </t>
  </si>
  <si>
    <t xml:space="preserve">National Lampoon Inc. </t>
  </si>
  <si>
    <t xml:space="preserve">Peer to Peer Network </t>
  </si>
  <si>
    <t xml:space="preserve">Red Mile Entertainment Inc. </t>
  </si>
  <si>
    <t xml:space="preserve">Regnum Corp. </t>
  </si>
  <si>
    <t xml:space="preserve">Rivex Technology Corp. </t>
  </si>
  <si>
    <t xml:space="preserve">SciPlay Corporation </t>
  </si>
  <si>
    <t xml:space="preserve">Stargaze Entertainment Group Inc. </t>
  </si>
  <si>
    <t xml:space="preserve">The Liberty Braves Group </t>
  </si>
  <si>
    <t xml:space="preserve">The Marcus Corporation </t>
  </si>
  <si>
    <t xml:space="preserve">The Walt Disney  </t>
  </si>
  <si>
    <t xml:space="preserve">Tix Corporation </t>
  </si>
  <si>
    <t xml:space="preserve">United Consortium Ltd. </t>
  </si>
  <si>
    <t xml:space="preserve">Universal Media Group Inc. </t>
  </si>
  <si>
    <t xml:space="preserve">Valiant Eagle Inc. </t>
  </si>
  <si>
    <t xml:space="preserve">Vidaroo Corp </t>
  </si>
  <si>
    <t xml:space="preserve">Virtual Interactive Technologies Corp. </t>
  </si>
  <si>
    <t xml:space="preserve">Vision Technology Corp. </t>
  </si>
  <si>
    <t xml:space="preserve">Warner Music Group Corp. </t>
  </si>
  <si>
    <t xml:space="preserve">Web Blockchain Media Inc. </t>
  </si>
  <si>
    <t xml:space="preserve">Zynga Inc. </t>
  </si>
  <si>
    <t xml:space="preserve">1847 Holdings LLC </t>
  </si>
  <si>
    <t>Environmental &amp; Waste Services</t>
  </si>
  <si>
    <t xml:space="preserve">ABM Industries Incorporated </t>
  </si>
  <si>
    <t xml:space="preserve">Agilyx AS </t>
  </si>
  <si>
    <t xml:space="preserve">Amanasu Environment Corporation </t>
  </si>
  <si>
    <t xml:space="preserve">American Power Group Corporation </t>
  </si>
  <si>
    <t xml:space="preserve">Avalon Holdings Corporation </t>
  </si>
  <si>
    <t xml:space="preserve">CECO Environmental Corp. </t>
  </si>
  <si>
    <t xml:space="preserve">Covanta Holding Corporation </t>
  </si>
  <si>
    <t xml:space="preserve">Garb Oil &amp; Power Corporation </t>
  </si>
  <si>
    <t xml:space="preserve">Global Ecology Corp. </t>
  </si>
  <si>
    <t xml:space="preserve">Green EnviroTech Holdings Corp. </t>
  </si>
  <si>
    <t xml:space="preserve">Green Mountain Development Corp. </t>
  </si>
  <si>
    <t xml:space="preserve">Greenlite Ventures Inc. </t>
  </si>
  <si>
    <t xml:space="preserve">H.E.R.C. Products Inc. </t>
  </si>
  <si>
    <t xml:space="preserve">Harsco Corporation </t>
  </si>
  <si>
    <t xml:space="preserve">Houston Natural Resources Corp. </t>
  </si>
  <si>
    <t xml:space="preserve">JanOne Inc. </t>
  </si>
  <si>
    <t xml:space="preserve">LCTI Low Carbon Technologies International Inc. </t>
  </si>
  <si>
    <t xml:space="preserve">LifeQuest World Corporation </t>
  </si>
  <si>
    <t xml:space="preserve">Majic Wheels Corp. </t>
  </si>
  <si>
    <t xml:space="preserve">Midwest Energy Emissions Corp. </t>
  </si>
  <si>
    <t xml:space="preserve">MYCELX Technologies Corporation </t>
  </si>
  <si>
    <t xml:space="preserve">Pacific Green Technologies Inc. </t>
  </si>
  <si>
    <t xml:space="preserve">QHY Group </t>
  </si>
  <si>
    <t xml:space="preserve">Quest Resource Holding Corporation </t>
  </si>
  <si>
    <t xml:space="preserve">Scope Industries </t>
  </si>
  <si>
    <t xml:space="preserve">Solar Gold Ltd. </t>
  </si>
  <si>
    <t xml:space="preserve">SP Plus Corporation </t>
  </si>
  <si>
    <t xml:space="preserve">The Tirex Corporation </t>
  </si>
  <si>
    <t xml:space="preserve">Worry Free Tea House Holdings  </t>
  </si>
  <si>
    <t xml:space="preserve">AGCO Corporation </t>
  </si>
  <si>
    <t>Farming/Agriculture</t>
  </si>
  <si>
    <t xml:space="preserve">Archer-Daniels-Midland  </t>
  </si>
  <si>
    <t xml:space="preserve">Bunge Limited </t>
  </si>
  <si>
    <t xml:space="preserve">California Orchard Co. </t>
  </si>
  <si>
    <t xml:space="preserve">Darling Ingredients Inc. </t>
  </si>
  <si>
    <t xml:space="preserve">Deere &amp;  </t>
  </si>
  <si>
    <t xml:space="preserve">Ingredion Incorporated </t>
  </si>
  <si>
    <t xml:space="preserve">Limoneira  </t>
  </si>
  <si>
    <t xml:space="preserve">Lindsay Corporation </t>
  </si>
  <si>
    <t xml:space="preserve">S&amp;W Seed  </t>
  </si>
  <si>
    <t xml:space="preserve">Scheid Vineyards Inc. </t>
  </si>
  <si>
    <t xml:space="preserve">Shi Corporation </t>
  </si>
  <si>
    <t xml:space="preserve">Smart Cannabis Corp. </t>
  </si>
  <si>
    <t xml:space="preserve">Stevia Corp. </t>
  </si>
  <si>
    <t xml:space="preserve">The Toro  </t>
  </si>
  <si>
    <t>Financial Svcs. (Non-bank &amp; Insurance)</t>
  </si>
  <si>
    <t xml:space="preserve">Alerus Financial Corporation </t>
  </si>
  <si>
    <t xml:space="preserve">Ally Financial Inc. </t>
  </si>
  <si>
    <t xml:space="preserve">AMC Financial Holdings Inc. </t>
  </si>
  <si>
    <t xml:space="preserve">American Express  </t>
  </si>
  <si>
    <t xml:space="preserve">Arista Financial Corp. </t>
  </si>
  <si>
    <t xml:space="preserve">Associates First Capital Corporation </t>
  </si>
  <si>
    <t xml:space="preserve">Atlanticus Holdings Corporation </t>
  </si>
  <si>
    <t xml:space="preserve">Bexil Corporation </t>
  </si>
  <si>
    <t xml:space="preserve">Bogota Financial Corp. </t>
  </si>
  <si>
    <t xml:space="preserve">Broadway Financial Corporation </t>
  </si>
  <si>
    <t xml:space="preserve">Capital One Financial Corporation </t>
  </si>
  <si>
    <t xml:space="preserve">Century Next Financial Corporation </t>
  </si>
  <si>
    <t xml:space="preserve">CF Bankshares Inc. </t>
  </si>
  <si>
    <t xml:space="preserve">CME Group Inc. </t>
  </si>
  <si>
    <t xml:space="preserve">Cohen &amp;  Inc. </t>
  </si>
  <si>
    <t xml:space="preserve">Credit Acceptance Corporation </t>
  </si>
  <si>
    <t xml:space="preserve">CURO Group Holdings Corp. </t>
  </si>
  <si>
    <t xml:space="preserve">Discover Financial Services </t>
  </si>
  <si>
    <t xml:space="preserve">Elmira Savings Bank </t>
  </si>
  <si>
    <t xml:space="preserve">Epic Corp. </t>
  </si>
  <si>
    <t xml:space="preserve">Equitable Financial Corp. </t>
  </si>
  <si>
    <t xml:space="preserve">FactSet Research Systems Inc. </t>
  </si>
  <si>
    <t xml:space="preserve">Federal Agricultural Mortgage Corporation </t>
  </si>
  <si>
    <t xml:space="preserve">Federal National Mortgage Association </t>
  </si>
  <si>
    <t xml:space="preserve">FFW Corporation </t>
  </si>
  <si>
    <t xml:space="preserve">First Seacoast Bancorp </t>
  </si>
  <si>
    <t xml:space="preserve">Flex-Power Inc. </t>
  </si>
  <si>
    <t xml:space="preserve">Franklin Credit Management Corporation </t>
  </si>
  <si>
    <t xml:space="preserve">Freddie Mac </t>
  </si>
  <si>
    <t xml:space="preserve">Great American Financial Corporation </t>
  </si>
  <si>
    <t xml:space="preserve">Green Dot Corporation </t>
  </si>
  <si>
    <t xml:space="preserve">Guild Holdings  </t>
  </si>
  <si>
    <t xml:space="preserve">Harleysville Financial Corporation </t>
  </si>
  <si>
    <t xml:space="preserve">Hingham Institution for Savings </t>
  </si>
  <si>
    <t xml:space="preserve">Home Financial Bancorp </t>
  </si>
  <si>
    <t xml:space="preserve">Home Loan Financial Corporation </t>
  </si>
  <si>
    <t xml:space="preserve">Hudson Capital Inc. </t>
  </si>
  <si>
    <t xml:space="preserve">Kearny Financial Corp. </t>
  </si>
  <si>
    <t xml:space="preserve">Kentucky First Federal Bancorp </t>
  </si>
  <si>
    <t xml:space="preserve">LendingClub Corporation </t>
  </si>
  <si>
    <t xml:space="preserve">Lincoln Park Bancorp. </t>
  </si>
  <si>
    <t xml:space="preserve">Longfin Corp. </t>
  </si>
  <si>
    <t xml:space="preserve">Luther Burbank Corporation </t>
  </si>
  <si>
    <t xml:space="preserve">MarketAxess Holdings Inc. </t>
  </si>
  <si>
    <t xml:space="preserve">Marlin Business Services Corp. </t>
  </si>
  <si>
    <t xml:space="preserve">Medallion Financial Corp. </t>
  </si>
  <si>
    <t xml:space="preserve">Merchants Bancorp </t>
  </si>
  <si>
    <t xml:space="preserve">MGIC Investment Corporation </t>
  </si>
  <si>
    <t xml:space="preserve">Midland Capital Holdings Corp. </t>
  </si>
  <si>
    <t xml:space="preserve">Moody's Corporation </t>
  </si>
  <si>
    <t xml:space="preserve">Mount Logan Capital Inc. </t>
  </si>
  <si>
    <t xml:space="preserve">Mr. Cooper Group Inc. </t>
  </si>
  <si>
    <t xml:space="preserve">MSCI Inc. </t>
  </si>
  <si>
    <t xml:space="preserve">Navient Corporation </t>
  </si>
  <si>
    <t xml:space="preserve">New America Energy Corp. </t>
  </si>
  <si>
    <t xml:space="preserve">Novagant Corp. </t>
  </si>
  <si>
    <t xml:space="preserve">Oconee Federal Financial Corp. </t>
  </si>
  <si>
    <t xml:space="preserve">Ocwen Financial Corporation </t>
  </si>
  <si>
    <t xml:space="preserve">OP Bancorp </t>
  </si>
  <si>
    <t xml:space="preserve">Open Lending Corporation </t>
  </si>
  <si>
    <t xml:space="preserve">Oportun Financial Corporation </t>
  </si>
  <si>
    <t xml:space="preserve">OTC Markets Group Inc. </t>
  </si>
  <si>
    <t xml:space="preserve">Parkway Acquisition Corp. </t>
  </si>
  <si>
    <t xml:space="preserve">PCSB Financial Corporation </t>
  </si>
  <si>
    <t xml:space="preserve">PDL Community Bancorp </t>
  </si>
  <si>
    <t xml:space="preserve">Peoples-Sidney Financial Corporation </t>
  </si>
  <si>
    <t xml:space="preserve">Perpetual Federal Savings Bank </t>
  </si>
  <si>
    <t xml:space="preserve">Premier Financial Corp. </t>
  </si>
  <si>
    <t xml:space="preserve">Protective Capital Structures Corp. </t>
  </si>
  <si>
    <t xml:space="preserve">Radian Group Inc. </t>
  </si>
  <si>
    <t xml:space="preserve">Rainier Pacific Financial Group Inc. </t>
  </si>
  <si>
    <t xml:space="preserve">Regional Management Corp. </t>
  </si>
  <si>
    <t xml:space="preserve">Rescap Liquidating Trust </t>
  </si>
  <si>
    <t xml:space="preserve">S&amp;P Global Inc. </t>
  </si>
  <si>
    <t xml:space="preserve">Santander Consumer USA Holdings Inc. </t>
  </si>
  <si>
    <t xml:space="preserve">Security National Financial Corporation </t>
  </si>
  <si>
    <t xml:space="preserve">Seneca Financial Corp. </t>
  </si>
  <si>
    <t xml:space="preserve">SLM Corporation </t>
  </si>
  <si>
    <t xml:space="preserve">SouthFirst Bancshares Inc. </t>
  </si>
  <si>
    <t xml:space="preserve">Standard AVB Financial Corp. </t>
  </si>
  <si>
    <t xml:space="preserve">Strategic Asset Leasing Inc. </t>
  </si>
  <si>
    <t xml:space="preserve">Sugar Creek Financial Corp. </t>
  </si>
  <si>
    <t xml:space="preserve">SWK Holdings Corporation </t>
  </si>
  <si>
    <t xml:space="preserve">Synchrony Financial </t>
  </si>
  <si>
    <t xml:space="preserve">Territorial Bancorp Inc. </t>
  </si>
  <si>
    <t xml:space="preserve">TFS Financial Corporation </t>
  </si>
  <si>
    <t xml:space="preserve">Tradeweb Markets Inc. </t>
  </si>
  <si>
    <t xml:space="preserve">Triad Guaranty Inc. </t>
  </si>
  <si>
    <t xml:space="preserve">TrustCo Bank Corp NY </t>
  </si>
  <si>
    <t xml:space="preserve">World Acceptance Corporation </t>
  </si>
  <si>
    <t xml:space="preserve">WSFS Financial Corporation </t>
  </si>
  <si>
    <t xml:space="preserve">WVS Financial Corp. </t>
  </si>
  <si>
    <t xml:space="preserve">Yora International Inc. </t>
  </si>
  <si>
    <t xml:space="preserve">1399 Internet Technology Application Group Inc. </t>
  </si>
  <si>
    <t>Food Processing</t>
  </si>
  <si>
    <t xml:space="preserve">Better Choice  Inc. </t>
  </si>
  <si>
    <t xml:space="preserve">Blue Star Foods Corp. </t>
  </si>
  <si>
    <t xml:space="preserve">Branded Legacy Inc </t>
  </si>
  <si>
    <t xml:space="preserve">Bridgford Foods Corporation </t>
  </si>
  <si>
    <t xml:space="preserve">Campbell Soup  </t>
  </si>
  <si>
    <t xml:space="preserve">Cann American Corp. </t>
  </si>
  <si>
    <t xml:space="preserve">Centennial Specialty Foods Corp. </t>
  </si>
  <si>
    <t xml:space="preserve">Connexus Corporation </t>
  </si>
  <si>
    <t xml:space="preserve">CUBA Beverage  </t>
  </si>
  <si>
    <t xml:space="preserve">Dean Foods  </t>
  </si>
  <si>
    <t xml:space="preserve">Elamex SA de CV </t>
  </si>
  <si>
    <t xml:space="preserve">Farmer Bros. Co. </t>
  </si>
  <si>
    <t xml:space="preserve">ForeverGreen Worldwide Corporation </t>
  </si>
  <si>
    <t xml:space="preserve">Hanover Foods Corporation </t>
  </si>
  <si>
    <t xml:space="preserve">Hawaiian Vintage Chocolate Co. </t>
  </si>
  <si>
    <t xml:space="preserve">Hormel Foods Corporation </t>
  </si>
  <si>
    <t xml:space="preserve">J &amp; J Snack Foods Corp. </t>
  </si>
  <si>
    <t xml:space="preserve">Jammin Java Corp. </t>
  </si>
  <si>
    <t xml:space="preserve">Kellogg  </t>
  </si>
  <si>
    <t xml:space="preserve">KonaRed Corporation </t>
  </si>
  <si>
    <t xml:space="preserve">Lancaster Colony Corporation </t>
  </si>
  <si>
    <t xml:space="preserve">Landec Corporation </t>
  </si>
  <si>
    <t xml:space="preserve">MMA Global Inc. </t>
  </si>
  <si>
    <t xml:space="preserve">Nate's Food Co. </t>
  </si>
  <si>
    <t xml:space="preserve">NaturalShrimp Incorporated </t>
  </si>
  <si>
    <t xml:space="preserve">Pilgrim's Pride Corporation </t>
  </si>
  <si>
    <t xml:space="preserve">Planet Green Holdings Corp. </t>
  </si>
  <si>
    <t xml:space="preserve">Protein Reactor Combined Fuels Inc </t>
  </si>
  <si>
    <t xml:space="preserve">RiceBran Technologies </t>
  </si>
  <si>
    <t xml:space="preserve">Seaboard Corporation </t>
  </si>
  <si>
    <t xml:space="preserve">Seneca Foods Corporation </t>
  </si>
  <si>
    <t xml:space="preserve">Steele Oceanic Corporation </t>
  </si>
  <si>
    <t xml:space="preserve">The Hershey  </t>
  </si>
  <si>
    <t xml:space="preserve">The J. M. Smucker  </t>
  </si>
  <si>
    <t xml:space="preserve">The Kraft Heinz  </t>
  </si>
  <si>
    <t xml:space="preserve">The Simply Good Foods  </t>
  </si>
  <si>
    <t xml:space="preserve">Umami Sustainable Seafood Inc. </t>
  </si>
  <si>
    <t xml:space="preserve">United Malt Group Limited </t>
  </si>
  <si>
    <t>Food Wholesalers</t>
  </si>
  <si>
    <t xml:space="preserve">Blue Gem Enterprise </t>
  </si>
  <si>
    <t xml:space="preserve">Candy Club Holdings Limited </t>
  </si>
  <si>
    <t xml:space="preserve">Grand Havana Inc. </t>
  </si>
  <si>
    <t xml:space="preserve">HF Foods Group Inc. </t>
  </si>
  <si>
    <t xml:space="preserve">Performance Food Group  </t>
  </si>
  <si>
    <t xml:space="preserve">SpartanNash  </t>
  </si>
  <si>
    <t xml:space="preserve">Sysco Corporation </t>
  </si>
  <si>
    <t xml:space="preserve">US Foods Holding Corp. </t>
  </si>
  <si>
    <t xml:space="preserve">Veroni Brands Corp. </t>
  </si>
  <si>
    <t xml:space="preserve">Ambient Water Corporation </t>
  </si>
  <si>
    <t>Furn/Home Furnishings</t>
  </si>
  <si>
    <t xml:space="preserve">Cabo Verde Capital Inc. </t>
  </si>
  <si>
    <t xml:space="preserve">Casper Sleep Inc. </t>
  </si>
  <si>
    <t xml:space="preserve">Ethan Allen Interiors Inc. </t>
  </si>
  <si>
    <t xml:space="preserve">FirsTime Design Limited </t>
  </si>
  <si>
    <t xml:space="preserve">Hamilton Beach Brands Holding  </t>
  </si>
  <si>
    <t xml:space="preserve">Helen of Troy Limited </t>
  </si>
  <si>
    <t xml:space="preserve">Hooker Furniture Corporation </t>
  </si>
  <si>
    <t xml:space="preserve">iRobot Corporation </t>
  </si>
  <si>
    <t xml:space="preserve">La-Z-Boy Incorporated </t>
  </si>
  <si>
    <t xml:space="preserve">Live Ventures Incorporated </t>
  </si>
  <si>
    <t xml:space="preserve">One World Universe Inc. </t>
  </si>
  <si>
    <t xml:space="preserve">The Lovesac  </t>
  </si>
  <si>
    <t xml:space="preserve">Viabuilt Ventures Inc. </t>
  </si>
  <si>
    <t xml:space="preserve">Whirlpool Corporation </t>
  </si>
  <si>
    <t xml:space="preserve">808 Renewable Energy Corporation </t>
  </si>
  <si>
    <t>Green &amp; Renewable Energy</t>
  </si>
  <si>
    <t xml:space="preserve">Blue Sphere Corporation </t>
  </si>
  <si>
    <t xml:space="preserve">Brookfield Renewable Corporation </t>
  </si>
  <si>
    <t xml:space="preserve">CGE Energy Inc. </t>
  </si>
  <si>
    <t xml:space="preserve">Environmental Power Corporation </t>
  </si>
  <si>
    <t xml:space="preserve">Excoin Ltd </t>
  </si>
  <si>
    <t xml:space="preserve">Indigenous Roots Corp. </t>
  </si>
  <si>
    <t xml:space="preserve">Millennium Energy Corp </t>
  </si>
  <si>
    <t xml:space="preserve">Nacel Energy Corporation </t>
  </si>
  <si>
    <t xml:space="preserve">Ocean Thermal Energy Corporation </t>
  </si>
  <si>
    <t xml:space="preserve">Pan Global Corp. </t>
  </si>
  <si>
    <t xml:space="preserve">Sunnova Energy International Inc. </t>
  </si>
  <si>
    <t xml:space="preserve">The Now Corporation </t>
  </si>
  <si>
    <t xml:space="preserve">Abbott Laboratories </t>
  </si>
  <si>
    <t>Healthcare Products</t>
  </si>
  <si>
    <t xml:space="preserve">Accuray Incorporated </t>
  </si>
  <si>
    <t xml:space="preserve">ALR Technologies Inc. </t>
  </si>
  <si>
    <t xml:space="preserve">American Bio Medica Corporation </t>
  </si>
  <si>
    <t xml:space="preserve">American Medical Technologies Inc. </t>
  </si>
  <si>
    <t xml:space="preserve">Applied BioCode Corporation </t>
  </si>
  <si>
    <t xml:space="preserve">Apyx Medical Corporation </t>
  </si>
  <si>
    <t xml:space="preserve">Aspira Women's Health Inc. </t>
  </si>
  <si>
    <t xml:space="preserve">Atrion Corporation </t>
  </si>
  <si>
    <t xml:space="preserve">Baxter International Inc. </t>
  </si>
  <si>
    <t xml:space="preserve">BioElectronics Corporation </t>
  </si>
  <si>
    <t xml:space="preserve">Biomagnetics Diagnostics Corp. </t>
  </si>
  <si>
    <t xml:space="preserve">BodyScan Corp. </t>
  </si>
  <si>
    <t xml:space="preserve">Boston Scientific Corporation </t>
  </si>
  <si>
    <t xml:space="preserve">Brain Scientific Inc. </t>
  </si>
  <si>
    <t xml:space="preserve">Calmare Therapeutics Incorporated </t>
  </si>
  <si>
    <t xml:space="preserve">Cantel Medical Corp. </t>
  </si>
  <si>
    <t xml:space="preserve">Cell MedX Corp. </t>
  </si>
  <si>
    <t xml:space="preserve">Cerus Corporation </t>
  </si>
  <si>
    <t xml:space="preserve">CONMED Corporation </t>
  </si>
  <si>
    <t xml:space="preserve">Cytosorbents Corporation </t>
  </si>
  <si>
    <t xml:space="preserve">Danaher Corporation </t>
  </si>
  <si>
    <t xml:space="preserve">Daxor Corporation </t>
  </si>
  <si>
    <t xml:space="preserve">DENTSPLY SIRONA Inc. </t>
  </si>
  <si>
    <t xml:space="preserve">Dynatronics Corporation </t>
  </si>
  <si>
    <t xml:space="preserve">E-Qure Corp. </t>
  </si>
  <si>
    <t xml:space="preserve">Edwards Lifesciences Corporation </t>
  </si>
  <si>
    <t xml:space="preserve">EKIMAS Corporation </t>
  </si>
  <si>
    <t xml:space="preserve">Encision Inc. </t>
  </si>
  <si>
    <t xml:space="preserve">ENDRA Life Sciences Inc. </t>
  </si>
  <si>
    <t xml:space="preserve">Endymed Ltd </t>
  </si>
  <si>
    <t xml:space="preserve">Envista Holdings Corporation </t>
  </si>
  <si>
    <t xml:space="preserve">Escalon Medical Corp. </t>
  </si>
  <si>
    <t xml:space="preserve">FONAR Corporation </t>
  </si>
  <si>
    <t xml:space="preserve">GBS Inc. </t>
  </si>
  <si>
    <t xml:space="preserve">Glaukos Corporation </t>
  </si>
  <si>
    <t xml:space="preserve">Global WholeHealth Partners Corporation </t>
  </si>
  <si>
    <t xml:space="preserve">Haemonetics Corporation </t>
  </si>
  <si>
    <t xml:space="preserve">Hamilton Thorne Ltd. </t>
  </si>
  <si>
    <t xml:space="preserve">Health-Chem Corporation </t>
  </si>
  <si>
    <t xml:space="preserve">Healthmed Services Ltd. </t>
  </si>
  <si>
    <t xml:space="preserve">Heska Corporation </t>
  </si>
  <si>
    <t xml:space="preserve">Imagion Biosystems Limited </t>
  </si>
  <si>
    <t xml:space="preserve">Insulet Corporation </t>
  </si>
  <si>
    <t xml:space="preserve">Integer Holdings Corporation </t>
  </si>
  <si>
    <t xml:space="preserve">Integra LifeSciences Holdings Corporation </t>
  </si>
  <si>
    <t xml:space="preserve">IntriCon Corporation </t>
  </si>
  <si>
    <t xml:space="preserve">Invacare Corporation </t>
  </si>
  <si>
    <t xml:space="preserve">InVitro International </t>
  </si>
  <si>
    <t xml:space="preserve">InVivo Therapeutics Holdings Corp. </t>
  </si>
  <si>
    <t xml:space="preserve">IRadimed Corporation </t>
  </si>
  <si>
    <t xml:space="preserve">IRIDEX Corporation </t>
  </si>
  <si>
    <t xml:space="preserve">Kewaunee Scientific Corporation </t>
  </si>
  <si>
    <t xml:space="preserve">LexaGene Holdings Inc. </t>
  </si>
  <si>
    <t xml:space="preserve">Masimo Corporation </t>
  </si>
  <si>
    <t xml:space="preserve">Microbot Medical Inc. </t>
  </si>
  <si>
    <t xml:space="preserve">Milestone Scientific Inc. </t>
  </si>
  <si>
    <t xml:space="preserve">Natus Medical Incorporated </t>
  </si>
  <si>
    <t xml:space="preserve">Nemaura Medical Inc. </t>
  </si>
  <si>
    <t xml:space="preserve">Neogen Corporation </t>
  </si>
  <si>
    <t xml:space="preserve">NeuroOne Medical Technologies Corporation </t>
  </si>
  <si>
    <t xml:space="preserve">Nevro Corp. </t>
  </si>
  <si>
    <t xml:space="preserve">Nexeon MedSystems Inc. </t>
  </si>
  <si>
    <t xml:space="preserve">NVCN Corp. </t>
  </si>
  <si>
    <t xml:space="preserve">Orthofix Medical Inc. </t>
  </si>
  <si>
    <t xml:space="preserve">OrthoPediatrics Corp. </t>
  </si>
  <si>
    <t xml:space="preserve">PAVmed Inc. </t>
  </si>
  <si>
    <t xml:space="preserve">Pegasus Pharmaceuticals Inc. </t>
  </si>
  <si>
    <t xml:space="preserve">Photoelectron Corp. </t>
  </si>
  <si>
    <t xml:space="preserve">Polarean Imaging plc </t>
  </si>
  <si>
    <t xml:space="preserve">Positron Corporation </t>
  </si>
  <si>
    <t xml:space="preserve">Predictive Oncology Inc. </t>
  </si>
  <si>
    <t xml:space="preserve">Procyon Corporation </t>
  </si>
  <si>
    <t xml:space="preserve">Pulmonx Corporation </t>
  </si>
  <si>
    <t xml:space="preserve">QuantRx Biomedical Corporation </t>
  </si>
  <si>
    <t xml:space="preserve">Quidel Corporation </t>
  </si>
  <si>
    <t xml:space="preserve">ReShape Lifesciences Inc. </t>
  </si>
  <si>
    <t xml:space="preserve">ResMed Inc. </t>
  </si>
  <si>
    <t xml:space="preserve">Safeplus International Holdings Limited </t>
  </si>
  <si>
    <t xml:space="preserve">Sanara MedTech Inc. </t>
  </si>
  <si>
    <t xml:space="preserve">SeaSpine Holdings Corporation </t>
  </si>
  <si>
    <t xml:space="preserve">Speedus Corp. </t>
  </si>
  <si>
    <t xml:space="preserve">STAAR Surgical  </t>
  </si>
  <si>
    <t xml:space="preserve">STERIS Corporation </t>
  </si>
  <si>
    <t xml:space="preserve">Stryker Corporation </t>
  </si>
  <si>
    <t xml:space="preserve">Teleflex Incorporated </t>
  </si>
  <si>
    <t xml:space="preserve">United American Healthcare Corporation </t>
  </si>
  <si>
    <t xml:space="preserve">USA Equities Corp. </t>
  </si>
  <si>
    <t xml:space="preserve">Varex Imaging Corporation </t>
  </si>
  <si>
    <t xml:space="preserve">Vaso Corporation </t>
  </si>
  <si>
    <t xml:space="preserve">Verity Corp. </t>
  </si>
  <si>
    <t xml:space="preserve">Vivos Inc. </t>
  </si>
  <si>
    <t xml:space="preserve">VolitionRx Limited </t>
  </si>
  <si>
    <t xml:space="preserve">Zosano Pharma Corporation </t>
  </si>
  <si>
    <t>Healthcare Support Services</t>
  </si>
  <si>
    <t xml:space="preserve">AdaptHealth Corp. </t>
  </si>
  <si>
    <t xml:space="preserve">Addus HomeCare Corporation </t>
  </si>
  <si>
    <t xml:space="preserve">Aeon Global Health Corp. </t>
  </si>
  <si>
    <t xml:space="preserve">American Mobile Dental Corp. </t>
  </si>
  <si>
    <t xml:space="preserve">American Shared Hospital Services </t>
  </si>
  <si>
    <t xml:space="preserve">AmerisourceBergen Corporation </t>
  </si>
  <si>
    <t xml:space="preserve">Amexdrug Corporation </t>
  </si>
  <si>
    <t xml:space="preserve">Assure Holdings Corp. </t>
  </si>
  <si>
    <t xml:space="preserve">Avalon GloboCare Corp. </t>
  </si>
  <si>
    <t xml:space="preserve">Banyan Corp. </t>
  </si>
  <si>
    <t xml:space="preserve">Centene Corporation </t>
  </si>
  <si>
    <t xml:space="preserve">Chemed Corporation </t>
  </si>
  <si>
    <t xml:space="preserve">China Infrastructure Construction Corp. </t>
  </si>
  <si>
    <t xml:space="preserve">Cigna Corporation </t>
  </si>
  <si>
    <t xml:space="preserve">CorVel Corporation </t>
  </si>
  <si>
    <t xml:space="preserve">Cosmos Holdings Inc. </t>
  </si>
  <si>
    <t xml:space="preserve">CVS Health Corporation </t>
  </si>
  <si>
    <t xml:space="preserve">DaVita Inc. </t>
  </si>
  <si>
    <t xml:space="preserve">Dong Fang Hui Le Inc. </t>
  </si>
  <si>
    <t xml:space="preserve">Exagen Inc. </t>
  </si>
  <si>
    <t xml:space="preserve">Health Discovery Corporation </t>
  </si>
  <si>
    <t xml:space="preserve">Healthcare Corporation of America </t>
  </si>
  <si>
    <t xml:space="preserve">Humana Inc. </t>
  </si>
  <si>
    <t xml:space="preserve">Humanatare Distribution Corp </t>
  </si>
  <si>
    <t xml:space="preserve">InfuSystem Holdings Inc. </t>
  </si>
  <si>
    <t xml:space="preserve">Laboratory Corporation of America Holdings </t>
  </si>
  <si>
    <t xml:space="preserve">McKesson Corporation </t>
  </si>
  <si>
    <t xml:space="preserve">Medical Imaging Corp. </t>
  </si>
  <si>
    <t xml:space="preserve">MedSmart Group Inc. </t>
  </si>
  <si>
    <t xml:space="preserve">National Healthcare Logistics Inc. </t>
  </si>
  <si>
    <t xml:space="preserve">National Research Corporation </t>
  </si>
  <si>
    <t xml:space="preserve">Nobilis Health Corp. </t>
  </si>
  <si>
    <t xml:space="preserve">Protech Home Medical Corp. </t>
  </si>
  <si>
    <t xml:space="preserve">Proto Script Pharmaceutical Corp. </t>
  </si>
  <si>
    <t xml:space="preserve">Psychemedics Corporation </t>
  </si>
  <si>
    <t xml:space="preserve">Quest Diagnostics Incorporated </t>
  </si>
  <si>
    <t xml:space="preserve">R1 RCM Inc. </t>
  </si>
  <si>
    <t xml:space="preserve">RedHawk Holdings Corp. </t>
  </si>
  <si>
    <t xml:space="preserve">Sharps Compliance Corp. </t>
  </si>
  <si>
    <t xml:space="preserve">Sustainable Projects Group Inc. </t>
  </si>
  <si>
    <t xml:space="preserve">The Providence Service Corporation </t>
  </si>
  <si>
    <t xml:space="preserve">Triple-S Management Corporation </t>
  </si>
  <si>
    <t xml:space="preserve">UnitedHealth Group Incorporated </t>
  </si>
  <si>
    <t xml:space="preserve">Worldwide Strategies Incorporated </t>
  </si>
  <si>
    <t xml:space="preserve">Zicix Corporation </t>
  </si>
  <si>
    <t>Heathcare Information and Technology</t>
  </si>
  <si>
    <t xml:space="preserve">Adaptive Biotechnologies Corporation </t>
  </si>
  <si>
    <t xml:space="preserve">All Things Mobile Analytic Inc. </t>
  </si>
  <si>
    <t xml:space="preserve">American Well Corporation </t>
  </si>
  <si>
    <t xml:space="preserve">Arrayit Corporation </t>
  </si>
  <si>
    <t xml:space="preserve">Bio-Techne Corporation </t>
  </si>
  <si>
    <t xml:space="preserve">Born Inc. </t>
  </si>
  <si>
    <t xml:space="preserve">Bruker Corporation </t>
  </si>
  <si>
    <t xml:space="preserve">Caduceus Software Systems Corp. </t>
  </si>
  <si>
    <t xml:space="preserve">CAVU Resources Inc. </t>
  </si>
  <si>
    <t xml:space="preserve">Cerner Corporation </t>
  </si>
  <si>
    <t xml:space="preserve">Certive Solutions Inc. </t>
  </si>
  <si>
    <t xml:space="preserve">Change Healthcare Inc. </t>
  </si>
  <si>
    <t xml:space="preserve">ChromaDex Corporation </t>
  </si>
  <si>
    <t xml:space="preserve">Cytta Corp. </t>
  </si>
  <si>
    <t xml:space="preserve">Decision Diagnostics Corp. </t>
  </si>
  <si>
    <t xml:space="preserve">Deltagen Inc. </t>
  </si>
  <si>
    <t xml:space="preserve">DLT Resolution Inc. </t>
  </si>
  <si>
    <t xml:space="preserve">eWellness Healthcare Corporation </t>
  </si>
  <si>
    <t xml:space="preserve">Fluidigm Corporation </t>
  </si>
  <si>
    <t xml:space="preserve">Frontage Holdings Corporation </t>
  </si>
  <si>
    <t xml:space="preserve">FutureWorld Corp. </t>
  </si>
  <si>
    <t xml:space="preserve">G Medical Innovations Holdings Ltd </t>
  </si>
  <si>
    <t xml:space="preserve">HealthLynked Corp. </t>
  </si>
  <si>
    <t xml:space="preserve">HMS Holdings Corp. </t>
  </si>
  <si>
    <t xml:space="preserve">iCoreConnect Inc. </t>
  </si>
  <si>
    <t xml:space="preserve">ImmunoPrecise Antibodies Ltd. </t>
  </si>
  <si>
    <t xml:space="preserve">IntelliCentrics Global Holdings Ltd. </t>
  </si>
  <si>
    <t xml:space="preserve">International Isotopes Inc. </t>
  </si>
  <si>
    <t xml:space="preserve">IQVIA Holdings Inc. </t>
  </si>
  <si>
    <t xml:space="preserve">Luminex Corporation </t>
  </si>
  <si>
    <t xml:space="preserve">Mach7 Technologies Limited </t>
  </si>
  <si>
    <t xml:space="preserve">Mettler-Toledo International Inc. </t>
  </si>
  <si>
    <t xml:space="preserve">Mitesco Inc. </t>
  </si>
  <si>
    <t xml:space="preserve">MultiPlan Corporation </t>
  </si>
  <si>
    <t xml:space="preserve">OneLife Technologies Corp. </t>
  </si>
  <si>
    <t xml:space="preserve">OptimizeRx Corporation </t>
  </si>
  <si>
    <t xml:space="preserve">PureTech Health plc </t>
  </si>
  <si>
    <t xml:space="preserve">Quanterix Corporation </t>
  </si>
  <si>
    <t xml:space="preserve">Rainbow Coral Corp. </t>
  </si>
  <si>
    <t xml:space="preserve">Repligen Corporation </t>
  </si>
  <si>
    <t xml:space="preserve">SCWorx Corp. </t>
  </si>
  <si>
    <t xml:space="preserve">Sotera Health  </t>
  </si>
  <si>
    <t xml:space="preserve">Synaptogenix </t>
  </si>
  <si>
    <t xml:space="preserve">Thermo Fisher Scientific Inc. </t>
  </si>
  <si>
    <t xml:space="preserve">Veeva Systems Inc. </t>
  </si>
  <si>
    <t xml:space="preserve">VisualMED Clinical Solutions Corp. </t>
  </si>
  <si>
    <t xml:space="preserve">Waters Corporation </t>
  </si>
  <si>
    <t>Homebuilding</t>
  </si>
  <si>
    <t xml:space="preserve">Deer Valley Corporation </t>
  </si>
  <si>
    <t xml:space="preserve">KB Home </t>
  </si>
  <si>
    <t xml:space="preserve">Legacy Housing Corporation </t>
  </si>
  <si>
    <t xml:space="preserve">Lennar Corporation </t>
  </si>
  <si>
    <t xml:space="preserve">Meritage Homes Corporation </t>
  </si>
  <si>
    <t xml:space="preserve">Skyline Champion Corporation </t>
  </si>
  <si>
    <t xml:space="preserve">Taylor Morrison Home Corporation </t>
  </si>
  <si>
    <t xml:space="preserve">The New Home  Inc. </t>
  </si>
  <si>
    <t xml:space="preserve">TopBuild Corp. </t>
  </si>
  <si>
    <t>Hospitals/Healthcare Facilities</t>
  </si>
  <si>
    <t xml:space="preserve">BioCorRx Inc. </t>
  </si>
  <si>
    <t xml:space="preserve">Brookdale Senior Living Inc. </t>
  </si>
  <si>
    <t xml:space="preserve">Capital Senior Living Corporation </t>
  </si>
  <si>
    <t xml:space="preserve">China Health Management Corp. </t>
  </si>
  <si>
    <t xml:space="preserve">Encompass Health Corporation </t>
  </si>
  <si>
    <t xml:space="preserve">Ethema Health Corporation </t>
  </si>
  <si>
    <t xml:space="preserve">Five Star Senior Living Inc. </t>
  </si>
  <si>
    <t xml:space="preserve">National HealthCare Corporation </t>
  </si>
  <si>
    <t xml:space="preserve">Select Medical Holdings Corporation </t>
  </si>
  <si>
    <t xml:space="preserve">Tenet Healthcare Corporation </t>
  </si>
  <si>
    <t xml:space="preserve">The Joint Corp. </t>
  </si>
  <si>
    <t xml:space="preserve">Veltex Corporation </t>
  </si>
  <si>
    <t xml:space="preserve">WellQuest Medical &amp; Wellness Corporation </t>
  </si>
  <si>
    <t>Hotel/Gaming</t>
  </si>
  <si>
    <t xml:space="preserve">Archon Corporation </t>
  </si>
  <si>
    <t xml:space="preserve">Bally's Corporation </t>
  </si>
  <si>
    <t xml:space="preserve">Bluegreen Vacations Corporation </t>
  </si>
  <si>
    <t xml:space="preserve">Bluegreen Vacations Holding Corporation </t>
  </si>
  <si>
    <t xml:space="preserve">Boyd Gaming Corporation </t>
  </si>
  <si>
    <t xml:space="preserve">Canterbury Park Holding Corporation </t>
  </si>
  <si>
    <t xml:space="preserve">Carnival Corporation &amp; Plc </t>
  </si>
  <si>
    <t xml:space="preserve">Churchill Downs Incorporated </t>
  </si>
  <si>
    <t xml:space="preserve">Concorde Gaming Corporation </t>
  </si>
  <si>
    <t xml:space="preserve">Diamondhead Casino Corporation </t>
  </si>
  <si>
    <t xml:space="preserve">DraftKings Inc. </t>
  </si>
  <si>
    <t xml:space="preserve">Evergreen Gaming Corporation </t>
  </si>
  <si>
    <t xml:space="preserve">Everi Holdings Inc. </t>
  </si>
  <si>
    <t xml:space="preserve">GAN Limited </t>
  </si>
  <si>
    <t xml:space="preserve">Greenway Technology </t>
  </si>
  <si>
    <t xml:space="preserve">Hilton Grand Vacations Inc. </t>
  </si>
  <si>
    <t xml:space="preserve">Hilton Worldwide Holdings Inc. </t>
  </si>
  <si>
    <t xml:space="preserve">HQDA Elderly Life Network Corp. </t>
  </si>
  <si>
    <t xml:space="preserve">Hyatt Hotels Corporation </t>
  </si>
  <si>
    <t xml:space="preserve">Kenilworth Systems Corp. </t>
  </si>
  <si>
    <t xml:space="preserve">Las Vegas Sands Corp. </t>
  </si>
  <si>
    <t xml:space="preserve">Littlefield Corporation </t>
  </si>
  <si>
    <t xml:space="preserve">Marriott Vacations Worldwide Corporation </t>
  </si>
  <si>
    <t xml:space="preserve">MGM Resorts International </t>
  </si>
  <si>
    <t xml:space="preserve">Norwegian Cruise Line Holdings Ltd. </t>
  </si>
  <si>
    <t xml:space="preserve">Online Vacation Center Holdings Corp. </t>
  </si>
  <si>
    <t xml:space="preserve">Playa Hotels &amp; Resorts N.V. </t>
  </si>
  <si>
    <t xml:space="preserve">Red Lion Hotels Corporation </t>
  </si>
  <si>
    <t xml:space="preserve">Royal Caribbean Group </t>
  </si>
  <si>
    <t xml:space="preserve">Santa Fe Financial Corporation </t>
  </si>
  <si>
    <t xml:space="preserve">Scientific Games Corporation </t>
  </si>
  <si>
    <t xml:space="preserve">Skillz Inc. </t>
  </si>
  <si>
    <t xml:space="preserve">Target Hospitality Corp. </t>
  </si>
  <si>
    <t xml:space="preserve">W&amp;E Source Corp. </t>
  </si>
  <si>
    <t>Household Products</t>
  </si>
  <si>
    <t xml:space="preserve">Avidus Management Group Inc. </t>
  </si>
  <si>
    <t xml:space="preserve">Boomer Holdings Inc. </t>
  </si>
  <si>
    <t xml:space="preserve">Central Garden &amp; Pet  </t>
  </si>
  <si>
    <t xml:space="preserve">Colgate-Palmolive  </t>
  </si>
  <si>
    <t xml:space="preserve">Coty Inc. </t>
  </si>
  <si>
    <t xml:space="preserve">Cyanotech Corporation </t>
  </si>
  <si>
    <t xml:space="preserve">Edgewell Personal Care  </t>
  </si>
  <si>
    <t xml:space="preserve">Emerald Organic Products Inc. </t>
  </si>
  <si>
    <t xml:space="preserve">For The Earth Corp. </t>
  </si>
  <si>
    <t xml:space="preserve">Genufood Energy Enzymes Corp. </t>
  </si>
  <si>
    <t xml:space="preserve">Gilla Inc. </t>
  </si>
  <si>
    <t xml:space="preserve">Green Cures &amp; Botanical Distribution Inc. </t>
  </si>
  <si>
    <t xml:space="preserve">Grey Cloak Tech Inc. </t>
  </si>
  <si>
    <t xml:space="preserve">Herbalife Nutrition Ltd. </t>
  </si>
  <si>
    <t xml:space="preserve">Hiru Corporation </t>
  </si>
  <si>
    <t xml:space="preserve">Imperalis Holding Corp. </t>
  </si>
  <si>
    <t xml:space="preserve">Ionic Brands Corp. </t>
  </si>
  <si>
    <t xml:space="preserve">Ism International Inc. </t>
  </si>
  <si>
    <t xml:space="preserve">Kimberly Parry Organics Inc. </t>
  </si>
  <si>
    <t xml:space="preserve">Kimberly-Clark Corporation </t>
  </si>
  <si>
    <t xml:space="preserve">Koios Beverage Corp. </t>
  </si>
  <si>
    <t xml:space="preserve">LifeVantage Corporation </t>
  </si>
  <si>
    <t xml:space="preserve">Limitless Venture Group Inc. </t>
  </si>
  <si>
    <t xml:space="preserve">Mountain High Acquisitions Corp. </t>
  </si>
  <si>
    <t xml:space="preserve">MusclePharm Corporation </t>
  </si>
  <si>
    <t xml:space="preserve">Newell Brands Inc. </t>
  </si>
  <si>
    <t xml:space="preserve">Nutriband Inc. </t>
  </si>
  <si>
    <t xml:space="preserve">NxGen Brands Inc. </t>
  </si>
  <si>
    <t xml:space="preserve">Oil-Dri Corporation of America </t>
  </si>
  <si>
    <t xml:space="preserve">Peoplesway.com Inc. </t>
  </si>
  <si>
    <t xml:space="preserve">Quantum Capital Inc. </t>
  </si>
  <si>
    <t xml:space="preserve">Reviv3 Procare  </t>
  </si>
  <si>
    <t xml:space="preserve">Reynolds Consumer Products Inc. </t>
  </si>
  <si>
    <t xml:space="preserve">Scott's Liquid Gold-Inc. </t>
  </si>
  <si>
    <t xml:space="preserve">Synergy CHC Corp. </t>
  </si>
  <si>
    <t xml:space="preserve">The Clorox  </t>
  </si>
  <si>
    <t xml:space="preserve">The Estée Lauder Companies Inc. </t>
  </si>
  <si>
    <t xml:space="preserve">The Procter &amp; Gamble  </t>
  </si>
  <si>
    <t xml:space="preserve">The Stephan Co. </t>
  </si>
  <si>
    <t xml:space="preserve">Thunder Energies Corporation </t>
  </si>
  <si>
    <t xml:space="preserve">Trident Brands Incorporated </t>
  </si>
  <si>
    <t xml:space="preserve">Tristar Wellness Solutions Inc. </t>
  </si>
  <si>
    <t xml:space="preserve">Tupperware Brands Corporation </t>
  </si>
  <si>
    <t xml:space="preserve">UPD Holding Corp. </t>
  </si>
  <si>
    <t xml:space="preserve">Veru Inc. </t>
  </si>
  <si>
    <t xml:space="preserve">WD-40  </t>
  </si>
  <si>
    <t xml:space="preserve">Western Sierra Resource Corporation </t>
  </si>
  <si>
    <t xml:space="preserve">Yunhong CTI Ltd. </t>
  </si>
  <si>
    <t>Information Services</t>
  </si>
  <si>
    <t xml:space="preserve">Alliance Data Systems Corporation </t>
  </si>
  <si>
    <t xml:space="preserve">AppTech Corp. </t>
  </si>
  <si>
    <t xml:space="preserve">Cardtronics plc </t>
  </si>
  <si>
    <t xml:space="preserve">Concentrix Corporation </t>
  </si>
  <si>
    <t xml:space="preserve">Conduent Incorporated </t>
  </si>
  <si>
    <t xml:space="preserve">Ecard Inc. </t>
  </si>
  <si>
    <t xml:space="preserve">Excel Corporation </t>
  </si>
  <si>
    <t xml:space="preserve">Global Payments Inc. </t>
  </si>
  <si>
    <t xml:space="preserve">Global Trac Solutions Inc. </t>
  </si>
  <si>
    <t xml:space="preserve">Innodata Inc. </t>
  </si>
  <si>
    <t xml:space="preserve">Mastercard Incorporated </t>
  </si>
  <si>
    <t xml:space="preserve">NIC Inc. </t>
  </si>
  <si>
    <t xml:space="preserve">Paya Holdings Inc. </t>
  </si>
  <si>
    <t xml:space="preserve">POSaBIT Systems Corporation </t>
  </si>
  <si>
    <t xml:space="preserve">Repay Holdings Corporation </t>
  </si>
  <si>
    <t xml:space="preserve">Sabre Corporation </t>
  </si>
  <si>
    <t xml:space="preserve">Sezzle Inc. </t>
  </si>
  <si>
    <t xml:space="preserve">Smart Card Marketing Systems Inc. </t>
  </si>
  <si>
    <t xml:space="preserve">The Western Union  </t>
  </si>
  <si>
    <t xml:space="preserve">Verra Mobility Corporation </t>
  </si>
  <si>
    <t xml:space="preserve">Visa Inc. </t>
  </si>
  <si>
    <t xml:space="preserve">Voyager Digital Ltd. </t>
  </si>
  <si>
    <t xml:space="preserve">WEX Inc. </t>
  </si>
  <si>
    <t>Insurance (General)</t>
  </si>
  <si>
    <t xml:space="preserve">Arthur J. Gallagher &amp; Co. </t>
  </si>
  <si>
    <t xml:space="preserve">Atlantic American Corporation </t>
  </si>
  <si>
    <t xml:space="preserve">Crawford &amp;  </t>
  </si>
  <si>
    <t xml:space="preserve">Horace Mann Educators Corporation </t>
  </si>
  <si>
    <t xml:space="preserve">Leeward Group Holdings Inc. </t>
  </si>
  <si>
    <t xml:space="preserve">National General Holdings Corp. </t>
  </si>
  <si>
    <t xml:space="preserve">Aflac Incorporated </t>
  </si>
  <si>
    <t>Insurance (Life)</t>
  </si>
  <si>
    <t xml:space="preserve">American Equity Investment Life Holding  </t>
  </si>
  <si>
    <t xml:space="preserve">Globe Life Inc. </t>
  </si>
  <si>
    <t xml:space="preserve">Independence Holding  </t>
  </si>
  <si>
    <t xml:space="preserve">Kansas City Life Insurance  </t>
  </si>
  <si>
    <t xml:space="preserve">Life Insurance  Of Alabama </t>
  </si>
  <si>
    <t xml:space="preserve">Lincoln National Corporation </t>
  </si>
  <si>
    <t xml:space="preserve">Midwest Holding Inc. </t>
  </si>
  <si>
    <t xml:space="preserve">Novus Acquisition &amp; Development Corp. </t>
  </si>
  <si>
    <t xml:space="preserve">Pekin Life Insurance  </t>
  </si>
  <si>
    <t xml:space="preserve">Unum Group </t>
  </si>
  <si>
    <t xml:space="preserve">ACMAT Corporation </t>
  </si>
  <si>
    <t>Insurance (Prop/Cas.)</t>
  </si>
  <si>
    <t xml:space="preserve">Cincinnati Financial Corporation </t>
  </si>
  <si>
    <t xml:space="preserve">CNA Financial Corporation </t>
  </si>
  <si>
    <t xml:space="preserve">Donegal Group Inc. </t>
  </si>
  <si>
    <t xml:space="preserve">Erie Indemnity  </t>
  </si>
  <si>
    <t xml:space="preserve">FedNat Holding  </t>
  </si>
  <si>
    <t xml:space="preserve">First Acceptance Corporation </t>
  </si>
  <si>
    <t xml:space="preserve">First American Financial Corporation </t>
  </si>
  <si>
    <t xml:space="preserve">Investors Title  </t>
  </si>
  <si>
    <t xml:space="preserve">Kemper Corporation </t>
  </si>
  <si>
    <t xml:space="preserve">Kingsway Financial Services Inc. </t>
  </si>
  <si>
    <t xml:space="preserve">Loews Corporation </t>
  </si>
  <si>
    <t xml:space="preserve">Markel Corporation </t>
  </si>
  <si>
    <t xml:space="preserve">MBIA Inc. </t>
  </si>
  <si>
    <t xml:space="preserve">Mercury General Corporation </t>
  </si>
  <si>
    <t xml:space="preserve">Old Republic International Corporation </t>
  </si>
  <si>
    <t xml:space="preserve">ProAssurance Corporation </t>
  </si>
  <si>
    <t xml:space="preserve">Protective Insurance Corporation </t>
  </si>
  <si>
    <t xml:space="preserve">RLI Corp. </t>
  </si>
  <si>
    <t xml:space="preserve">State Auto Financial Corporation </t>
  </si>
  <si>
    <t xml:space="preserve">Stewart Information Services Corporation </t>
  </si>
  <si>
    <t xml:space="preserve">The Allstate Corporation </t>
  </si>
  <si>
    <t xml:space="preserve">The Progressive Corporation </t>
  </si>
  <si>
    <t xml:space="preserve">Tiptree Inc. </t>
  </si>
  <si>
    <t xml:space="preserve">Unico American Corporation </t>
  </si>
  <si>
    <t xml:space="preserve">United Insurance Holdings Corp. </t>
  </si>
  <si>
    <t xml:space="preserve">W. R. Berkley Corporation </t>
  </si>
  <si>
    <t xml:space="preserve">180 Degree Capital Corp. </t>
  </si>
  <si>
    <t>Investments &amp; Asset Management</t>
  </si>
  <si>
    <t xml:space="preserve">5:01 Acquisition Corp. </t>
  </si>
  <si>
    <t xml:space="preserve">Acamar Partners Acquisition Corp. </t>
  </si>
  <si>
    <t xml:space="preserve">ACE Convergence Acquisition Corp. </t>
  </si>
  <si>
    <t xml:space="preserve">ACON S2 Acquisition Corp. </t>
  </si>
  <si>
    <t xml:space="preserve">Ajax I </t>
  </si>
  <si>
    <t xml:space="preserve">Alaric Corporation </t>
  </si>
  <si>
    <t xml:space="preserve">Alimco Financial Corporation </t>
  </si>
  <si>
    <t xml:space="preserve">AllianceBernstein Holding L.P. </t>
  </si>
  <si>
    <t xml:space="preserve">Allied Minds plc </t>
  </si>
  <si>
    <t xml:space="preserve">Alpha Healthcare Acquisition Corp. </t>
  </si>
  <si>
    <t xml:space="preserve">Altair International Corp. </t>
  </si>
  <si>
    <t xml:space="preserve">Altimar Acquisition Corporation </t>
  </si>
  <si>
    <t xml:space="preserve">Altimeter Growth Corp. </t>
  </si>
  <si>
    <t xml:space="preserve">AMCI Acquisition Corp. </t>
  </si>
  <si>
    <t xml:space="preserve">Ameritrans Capital Corp. </t>
  </si>
  <si>
    <t xml:space="preserve">Amplitude Healthcare Acquisition Corporation </t>
  </si>
  <si>
    <t xml:space="preserve">Apex Technology Acquisition Corporation </t>
  </si>
  <si>
    <t xml:space="preserve">Apollo Strategic Growth Capital </t>
  </si>
  <si>
    <t xml:space="preserve">Arax Holdings Corp. </t>
  </si>
  <si>
    <t xml:space="preserve">ArcLight Clean Transition Corp. </t>
  </si>
  <si>
    <t xml:space="preserve">Ares Management Corporation </t>
  </si>
  <si>
    <t xml:space="preserve">Artisan Partners Asset Management Inc. </t>
  </si>
  <si>
    <t xml:space="preserve">Artius Acquisition Inc. </t>
  </si>
  <si>
    <t xml:space="preserve">ARYA Sciences Acquisition Corp III </t>
  </si>
  <si>
    <t xml:space="preserve">ASA Gold and Precious Metals Limited </t>
  </si>
  <si>
    <t xml:space="preserve">Ascendant Digital Acquisition Corp. </t>
  </si>
  <si>
    <t xml:space="preserve">Ashford Inc. </t>
  </si>
  <si>
    <t xml:space="preserve">Atlantic Avenue Acquisition Corp </t>
  </si>
  <si>
    <t xml:space="preserve">Atlantis Technology Group </t>
  </si>
  <si>
    <t xml:space="preserve">Atlas Crest Investment Corp. </t>
  </si>
  <si>
    <t xml:space="preserve">BCLS Acquisition Corp. </t>
  </si>
  <si>
    <t xml:space="preserve">BCTG Acquisition Corp. </t>
  </si>
  <si>
    <t xml:space="preserve">Better World Acquisition Corp. </t>
  </si>
  <si>
    <t xml:space="preserve">Big Rock Partners Acquisition Corp. </t>
  </si>
  <si>
    <t xml:space="preserve">Bluescape Opportunities Acquisition Corp. </t>
  </si>
  <si>
    <t xml:space="preserve">BowX Acquisition Corp. </t>
  </si>
  <si>
    <t xml:space="preserve">Breeze Holdings Acquisition Corp. </t>
  </si>
  <si>
    <t xml:space="preserve">BrightSphere Investment Group Inc. </t>
  </si>
  <si>
    <t xml:space="preserve">Bull Horn Holdings Corp. </t>
  </si>
  <si>
    <t xml:space="preserve">Capital Southwest Corporation </t>
  </si>
  <si>
    <t xml:space="preserve">Capstar Special Purpose Acquisition Corp. </t>
  </si>
  <si>
    <t xml:space="preserve">CC Neuberger Principal Holdings I </t>
  </si>
  <si>
    <t xml:space="preserve">CC Neuberger Principal Holdings II </t>
  </si>
  <si>
    <t xml:space="preserve">Central Securities Corp. </t>
  </si>
  <si>
    <t xml:space="preserve">Cerberus Telecom Acquisition Corp. </t>
  </si>
  <si>
    <t xml:space="preserve">CF Finance Acquisition Corp. II </t>
  </si>
  <si>
    <t xml:space="preserve">Chardan Healthcare Acquisition 2 Corp. </t>
  </si>
  <si>
    <t xml:space="preserve">China Food and Beverage  </t>
  </si>
  <si>
    <t xml:space="preserve">CHP Merger Corp. </t>
  </si>
  <si>
    <t xml:space="preserve">Churchill Capital Corp II </t>
  </si>
  <si>
    <t xml:space="preserve">Churchill Capital Corp IV </t>
  </si>
  <si>
    <t xml:space="preserve">CIIG Merger Corp. </t>
  </si>
  <si>
    <t xml:space="preserve">Climate Change Crisis Real Impact I Acquisition Corporation </t>
  </si>
  <si>
    <t xml:space="preserve">Cohn Robbins Holdings Corp. </t>
  </si>
  <si>
    <t xml:space="preserve">Collective Growth Corporation </t>
  </si>
  <si>
    <t xml:space="preserve">Colonnade Acquisition Corp. </t>
  </si>
  <si>
    <t xml:space="preserve">CONX Corp. </t>
  </si>
  <si>
    <t xml:space="preserve">Crescent Acquisition Corp. </t>
  </si>
  <si>
    <t xml:space="preserve">Decarbonization Plus Acquisition Corporation </t>
  </si>
  <si>
    <t xml:space="preserve">Deerfield Healthcare Technology Acquisitions Corp. </t>
  </si>
  <si>
    <t xml:space="preserve">DFP Healthcare Acquisitions Corp. </t>
  </si>
  <si>
    <t xml:space="preserve">Dragoneer Growth Opportunities Corp. </t>
  </si>
  <si>
    <t xml:space="preserve">Dragoneer Growth Opportunities Corp. II </t>
  </si>
  <si>
    <t xml:space="preserve">E-Waste Corp. </t>
  </si>
  <si>
    <t xml:space="preserve">E.Merge Technology Acquisition Corp. </t>
  </si>
  <si>
    <t xml:space="preserve">East Resources Acquisition  </t>
  </si>
  <si>
    <t xml:space="preserve">East Stone Acquisition Corporation </t>
  </si>
  <si>
    <t xml:space="preserve">Eaton Vance Corp. </t>
  </si>
  <si>
    <t xml:space="preserve">Edoc Acquisition Corp. </t>
  </si>
  <si>
    <t xml:space="preserve">Emerging Holdings Inc. </t>
  </si>
  <si>
    <t xml:space="preserve">Empower Ltd. </t>
  </si>
  <si>
    <t xml:space="preserve">Equity Distribution Acquisition Corp. </t>
  </si>
  <si>
    <t xml:space="preserve">Eucrates Biomedical Acquisition Corp. </t>
  </si>
  <si>
    <t xml:space="preserve">Executive Network Partnering Corporation </t>
  </si>
  <si>
    <t xml:space="preserve">Experience Investment Corp. </t>
  </si>
  <si>
    <t xml:space="preserve">Falcon Capital Acquisition Corp. </t>
  </si>
  <si>
    <t xml:space="preserve">FAST Acquisition Corp. </t>
  </si>
  <si>
    <t xml:space="preserve">FG New America Acquisition Corp. </t>
  </si>
  <si>
    <t xml:space="preserve">Fidelity Holding Corp. </t>
  </si>
  <si>
    <t xml:space="preserve">Fifth Street Asset Management Inc. </t>
  </si>
  <si>
    <t xml:space="preserve">FinServ Acquisition Corp. </t>
  </si>
  <si>
    <t xml:space="preserve">Fintech Acquisition Corp. IV </t>
  </si>
  <si>
    <t xml:space="preserve">FirstMark Horizon Acquisition Corp. </t>
  </si>
  <si>
    <t>Flying Eagle Acquisition Corp.</t>
  </si>
  <si>
    <t xml:space="preserve">Focus Financial Partners Inc. </t>
  </si>
  <si>
    <t xml:space="preserve">Foley Trasimene Acquisition Corp. </t>
  </si>
  <si>
    <t xml:space="preserve">Foley Trasimene Acquisition Corp. II </t>
  </si>
  <si>
    <t xml:space="preserve">Fortress Value Acquisition Corp. II </t>
  </si>
  <si>
    <t xml:space="preserve">Forum Merger III Corporation </t>
  </si>
  <si>
    <t xml:space="preserve">FRMO Corporation </t>
  </si>
  <si>
    <t xml:space="preserve">FS Development Corp. </t>
  </si>
  <si>
    <t xml:space="preserve">FTAC Olympus Acquisition Corp. </t>
  </si>
  <si>
    <t xml:space="preserve">Fusion Acquisition Corp. </t>
  </si>
  <si>
    <t xml:space="preserve">Galaxy Digital Holdings Ltd. </t>
  </si>
  <si>
    <t xml:space="preserve">Galileo Acquisition Corp. </t>
  </si>
  <si>
    <t xml:space="preserve">GCM Grosvenor Inc. </t>
  </si>
  <si>
    <t xml:space="preserve">Gemini Group Global Corp. </t>
  </si>
  <si>
    <t xml:space="preserve">GO Acquisition Corp. </t>
  </si>
  <si>
    <t xml:space="preserve">Good Works Acquisition Corp. </t>
  </si>
  <si>
    <t xml:space="preserve">Green Street Capital Corp. </t>
  </si>
  <si>
    <t xml:space="preserve">Greenrose Acquisition Corp. </t>
  </si>
  <si>
    <t xml:space="preserve">GreenVision Acquisition Corp. </t>
  </si>
  <si>
    <t xml:space="preserve">Greenwind Holdings Inc. </t>
  </si>
  <si>
    <t xml:space="preserve">GS Acquisition Holdings Corp II </t>
  </si>
  <si>
    <t xml:space="preserve">GX Acquisition Corp. </t>
  </si>
  <si>
    <t xml:space="preserve">H.I.G. Acquisition Corp. </t>
  </si>
  <si>
    <t xml:space="preserve">Hamilton Lane Incorporated </t>
  </si>
  <si>
    <t>Haymaker Acquisition Corp. II</t>
  </si>
  <si>
    <t xml:space="preserve">Health Sciences Acquisitions Corporation 2 </t>
  </si>
  <si>
    <t xml:space="preserve">Helix Acquisition Corp. </t>
  </si>
  <si>
    <t xml:space="preserve">Heritage Global Inc. </t>
  </si>
  <si>
    <t xml:space="preserve">HighCape Capital Acquisition Corp. </t>
  </si>
  <si>
    <t xml:space="preserve">Holicity Inc. </t>
  </si>
  <si>
    <t xml:space="preserve">Horizon Acquisition Corporation </t>
  </si>
  <si>
    <t xml:space="preserve">Horizon Acquisition Corporation II </t>
  </si>
  <si>
    <t xml:space="preserve">HPIL Holding </t>
  </si>
  <si>
    <t xml:space="preserve">HPX Corp. </t>
  </si>
  <si>
    <t xml:space="preserve">Hudson Executive Investment Corp. </t>
  </si>
  <si>
    <t xml:space="preserve">IG Acquisition Corp. </t>
  </si>
  <si>
    <t xml:space="preserve">INSU Acquisition Corp. II </t>
  </si>
  <si>
    <t xml:space="preserve">Interdyne  </t>
  </si>
  <si>
    <t xml:space="preserve">InterPrivate Acquisition Corp. </t>
  </si>
  <si>
    <t xml:space="preserve">Intrepid Capital Corporation </t>
  </si>
  <si>
    <t xml:space="preserve">Invesco Ltd. </t>
  </si>
  <si>
    <t xml:space="preserve">Jaws Acquisition Corp. </t>
  </si>
  <si>
    <t xml:space="preserve">Jiya Acquisition Corp. </t>
  </si>
  <si>
    <t xml:space="preserve">Key Capital Corporation </t>
  </si>
  <si>
    <t xml:space="preserve">KKR &amp; Co. Inc. </t>
  </si>
  <si>
    <t xml:space="preserve">Lefteris Acquisition Corp. </t>
  </si>
  <si>
    <t xml:space="preserve">Leisure Acquisition Corp. </t>
  </si>
  <si>
    <t xml:space="preserve">LF Capital Acquisition Corp. </t>
  </si>
  <si>
    <t xml:space="preserve">LGL Systems Acquisition Corp. </t>
  </si>
  <si>
    <t>LifeSci Acquisition Corp.</t>
  </si>
  <si>
    <t xml:space="preserve">LifeSci Acquisition II Corp. </t>
  </si>
  <si>
    <t xml:space="preserve">Lighthouse Global Holdings Inc. </t>
  </si>
  <si>
    <t xml:space="preserve">Lionheart Acquisition Corporation II </t>
  </si>
  <si>
    <t>Live Oak Acquisition Corp.</t>
  </si>
  <si>
    <t xml:space="preserve">Longview Acquisition Corp. </t>
  </si>
  <si>
    <t xml:space="preserve">Lux Health Tech Acquisition Corp. </t>
  </si>
  <si>
    <t xml:space="preserve">Main Street Capital Corporation </t>
  </si>
  <si>
    <t xml:space="preserve">Mallard Acquisition Corp. </t>
  </si>
  <si>
    <t xml:space="preserve">Medley Management Inc. </t>
  </si>
  <si>
    <t xml:space="preserve">Megalith Financial Acquisition Corp. </t>
  </si>
  <si>
    <t xml:space="preserve">Merida Merger Corp. I </t>
  </si>
  <si>
    <t xml:space="preserve">Millennium Investment &amp; Acquisition  Inc. </t>
  </si>
  <si>
    <t xml:space="preserve">Modern Technology Corp. </t>
  </si>
  <si>
    <t>Monocle Acquisition Corporation</t>
  </si>
  <si>
    <t xml:space="preserve">Montes Archimedes Acquisition Corp. </t>
  </si>
  <si>
    <t xml:space="preserve">Motion Acquisition Corp. </t>
  </si>
  <si>
    <t xml:space="preserve">Motors Liquidation  GUC Trust </t>
  </si>
  <si>
    <t xml:space="preserve">Mountain Crest Acquisition Corp </t>
  </si>
  <si>
    <t xml:space="preserve">Netcapital Inc. </t>
  </si>
  <si>
    <t xml:space="preserve">New Beginnings Acquisition Corp. </t>
  </si>
  <si>
    <t xml:space="preserve">New Providence Acquisition Corp. </t>
  </si>
  <si>
    <t xml:space="preserve">NewHold Investment Corp. </t>
  </si>
  <si>
    <t xml:space="preserve">Newtek Business Services Corp. </t>
  </si>
  <si>
    <t xml:space="preserve">NextGen Acquisition Corporation </t>
  </si>
  <si>
    <t xml:space="preserve">NextPoint Acquisition Corp. </t>
  </si>
  <si>
    <t xml:space="preserve">North Mountain Merger Corp. </t>
  </si>
  <si>
    <t xml:space="preserve">Northern Genesis Acquisition Corp. </t>
  </si>
  <si>
    <t xml:space="preserve">Northern Star Acquisition Corp. </t>
  </si>
  <si>
    <t xml:space="preserve">Northern Trust Corporation </t>
  </si>
  <si>
    <t xml:space="preserve">Novus Capital Corporation </t>
  </si>
  <si>
    <t xml:space="preserve">Oaktree Acquisition Corp. </t>
  </si>
  <si>
    <t xml:space="preserve">Oaktree Acquisition Corp. II </t>
  </si>
  <si>
    <t xml:space="preserve">One </t>
  </si>
  <si>
    <t xml:space="preserve">Oracle Healthcare Acquisition Corp. </t>
  </si>
  <si>
    <t xml:space="preserve">Orion Diversified Holding Co. Inc. </t>
  </si>
  <si>
    <t xml:space="preserve">Osprey Technology Acquisition Corp. </t>
  </si>
  <si>
    <t xml:space="preserve">OTR Acquisition Corp. </t>
  </si>
  <si>
    <t xml:space="preserve">Oxford Square Capital Corp. </t>
  </si>
  <si>
    <t xml:space="preserve">Panacea Acquisition Corp. </t>
  </si>
  <si>
    <t xml:space="preserve">Peridot Acquisition Corp. </t>
  </si>
  <si>
    <t xml:space="preserve">Pillarstone Capital REIT </t>
  </si>
  <si>
    <t>Pivotal Investment Corporation II</t>
  </si>
  <si>
    <t xml:space="preserve">PMV Consumer Acquisition Corp. </t>
  </si>
  <si>
    <t xml:space="preserve">Prime Impact Acquisition I </t>
  </si>
  <si>
    <t xml:space="preserve">Property Solutions Acquisition Corp. </t>
  </si>
  <si>
    <t>PropTech Acquisition Corporation</t>
  </si>
  <si>
    <t xml:space="preserve">PTK Acquisition Corp. </t>
  </si>
  <si>
    <t xml:space="preserve">Qell Acquisition Corp. </t>
  </si>
  <si>
    <t xml:space="preserve">Rand Capital Corporation </t>
  </si>
  <si>
    <t xml:space="preserve">Recharge Acquisition Corp. </t>
  </si>
  <si>
    <t xml:space="preserve">RedBall Acquisition Corp. </t>
  </si>
  <si>
    <t xml:space="preserve">Reinvent Technology Partners </t>
  </si>
  <si>
    <t xml:space="preserve">Replay Acquisition Corp. </t>
  </si>
  <si>
    <t xml:space="preserve">Resources Global Services Group </t>
  </si>
  <si>
    <t xml:space="preserve">Rice Acquisition Corp. </t>
  </si>
  <si>
    <t>RMG Acquisition Corp.</t>
  </si>
  <si>
    <t xml:space="preserve">Roman DBDR Tech Acquisition Corp. </t>
  </si>
  <si>
    <t xml:space="preserve">Roth CH Acquisition I Co. </t>
  </si>
  <si>
    <t xml:space="preserve">Sandbridge Acquisition Corporation </t>
  </si>
  <si>
    <t xml:space="preserve">Saratoga Investment Corp. </t>
  </si>
  <si>
    <t xml:space="preserve">Sarissa Capital Acquisition Corp. </t>
  </si>
  <si>
    <t xml:space="preserve">SCVX Corp. </t>
  </si>
  <si>
    <t xml:space="preserve">Seaport Global Acquisition Corp. </t>
  </si>
  <si>
    <t xml:space="preserve">Seaway Valley Capital Corporation </t>
  </si>
  <si>
    <t xml:space="preserve">SEI Investments  </t>
  </si>
  <si>
    <t xml:space="preserve">Silver Spike Acquisition Corp. </t>
  </si>
  <si>
    <t xml:space="preserve">Silvercrest Asset Management Group Inc. </t>
  </si>
  <si>
    <t xml:space="preserve">Sipup Corporation </t>
  </si>
  <si>
    <t xml:space="preserve">Social Capital Hedosophia Holdings Corp. III </t>
  </si>
  <si>
    <t xml:space="preserve">Social Capital Hedosophia Holdings Corp. IV </t>
  </si>
  <si>
    <t xml:space="preserve">Social Capital Hedosophia Holdings Corp. V </t>
  </si>
  <si>
    <t xml:space="preserve">Social Capital Hedosophia Holdings Corp. VI </t>
  </si>
  <si>
    <t xml:space="preserve">Software Acquisition Group Inc. II </t>
  </si>
  <si>
    <t xml:space="preserve">South Mountain Merger Corp. </t>
  </si>
  <si>
    <t xml:space="preserve">Spartacus Acquisition Corporation </t>
  </si>
  <si>
    <t xml:space="preserve">Sports Entertainment Acquisition Corp. </t>
  </si>
  <si>
    <t xml:space="preserve">Spring Valley Acquisition Corp. </t>
  </si>
  <si>
    <t xml:space="preserve">Stable Road Acquisition Corp. </t>
  </si>
  <si>
    <t xml:space="preserve">Star Peak Energy Transition Corp. </t>
  </si>
  <si>
    <t xml:space="preserve">Starboard Value Acquisition Corp. </t>
  </si>
  <si>
    <t xml:space="preserve">State Street Corporation </t>
  </si>
  <si>
    <t xml:space="preserve">StepStone Group Inc. </t>
  </si>
  <si>
    <t xml:space="preserve">Sustainable Opportunities Acquisition Corp. </t>
  </si>
  <si>
    <t xml:space="preserve">Switchback Energy Acquisition Corporation </t>
  </si>
  <si>
    <t xml:space="preserve">Tailwind Acquisition Corp. </t>
  </si>
  <si>
    <t xml:space="preserve">Tekkorp Digital Acquisition Corp. </t>
  </si>
  <si>
    <t>Tenzing Acquisition Corp.</t>
  </si>
  <si>
    <t xml:space="preserve">The Bank of New York Mellon Corporation </t>
  </si>
  <si>
    <t xml:space="preserve">The Blackstone Group Inc. </t>
  </si>
  <si>
    <t xml:space="preserve">The Carlyle Group Inc. </t>
  </si>
  <si>
    <t xml:space="preserve">Therapeutics Acquisition Corp. </t>
  </si>
  <si>
    <t xml:space="preserve">Tortoise Acquisition Corp. II </t>
  </si>
  <si>
    <t xml:space="preserve">TPG Pace Beneficial Finance Corp. </t>
  </si>
  <si>
    <t xml:space="preserve">TPG Pace Tech Opportunities Corp. </t>
  </si>
  <si>
    <t xml:space="preserve">TransGlobal Assets Inc. </t>
  </si>
  <si>
    <t xml:space="preserve">Treasure Island Royalty Trust </t>
  </si>
  <si>
    <t xml:space="preserve">Trebia Acquisition Corp. </t>
  </si>
  <si>
    <t xml:space="preserve">Trident Acquisitions Corp. </t>
  </si>
  <si>
    <t>Trine Acquisition Corp.</t>
  </si>
  <si>
    <t xml:space="preserve">TS Innovation Acquisitions Corp. </t>
  </si>
  <si>
    <t xml:space="preserve">Turmeric Acquisition Corp. </t>
  </si>
  <si>
    <t xml:space="preserve">Tuscan Holdings Corp. </t>
  </si>
  <si>
    <t xml:space="preserve">Tuscan Holdings Corp. II </t>
  </si>
  <si>
    <t xml:space="preserve">TWC Tech Holdings II Corp. </t>
  </si>
  <si>
    <t xml:space="preserve">Union Acquisition Corp. II </t>
  </si>
  <si>
    <t xml:space="preserve">Vector Acquisition Corporation </t>
  </si>
  <si>
    <t xml:space="preserve">Vesper Healthcare Acquisition Corp. </t>
  </si>
  <si>
    <t xml:space="preserve">VetaNova Inc. </t>
  </si>
  <si>
    <t xml:space="preserve">VG Acquisition Corp. </t>
  </si>
  <si>
    <t xml:space="preserve">Vistas Media Acquisition  Inc. </t>
  </si>
  <si>
    <t xml:space="preserve">VPC Impact Acquisition Holdings </t>
  </si>
  <si>
    <t xml:space="preserve">Waterside Capital Corporation </t>
  </si>
  <si>
    <t xml:space="preserve">Winmill &amp; Co. Incorporated </t>
  </si>
  <si>
    <t xml:space="preserve">Woodbridge Liquidation Trust </t>
  </si>
  <si>
    <t xml:space="preserve">Yellowstone Acquisition  </t>
  </si>
  <si>
    <t xml:space="preserve">Yucaipa Acquisition Corporation </t>
  </si>
  <si>
    <t xml:space="preserve">Zhong Hui Dao Ming Copper Holding Ltd. </t>
  </si>
  <si>
    <t>Machinery</t>
  </si>
  <si>
    <t xml:space="preserve">Albany International Corp. </t>
  </si>
  <si>
    <t xml:space="preserve">Alliance Recovery Corporation </t>
  </si>
  <si>
    <t xml:space="preserve">Altra Industrial Motion Corp. </t>
  </si>
  <si>
    <t xml:space="preserve">Amanasu Techno Holdings Corporation </t>
  </si>
  <si>
    <t xml:space="preserve">Autris </t>
  </si>
  <si>
    <t xml:space="preserve">Barnes Group Inc. </t>
  </si>
  <si>
    <t xml:space="preserve">BrewBilt Manufacturing Inc. </t>
  </si>
  <si>
    <t xml:space="preserve">Briggs &amp; Stratton Corporation </t>
  </si>
  <si>
    <t xml:space="preserve">Chicago Rivet &amp; Machine Co. </t>
  </si>
  <si>
    <t xml:space="preserve">Colfax Corporation </t>
  </si>
  <si>
    <t xml:space="preserve">Columbus McKinnon Corporation </t>
  </si>
  <si>
    <t xml:space="preserve">Crane Co. </t>
  </si>
  <si>
    <t xml:space="preserve">Cyclo3pss Corporation </t>
  </si>
  <si>
    <t xml:space="preserve">Dais Corporation </t>
  </si>
  <si>
    <t xml:space="preserve">Decker Manufacturing Corporation </t>
  </si>
  <si>
    <t xml:space="preserve">Delphax Technologies Inc. </t>
  </si>
  <si>
    <t xml:space="preserve">Dover Corporation </t>
  </si>
  <si>
    <t xml:space="preserve">EcoPlus Inc. </t>
  </si>
  <si>
    <t xml:space="preserve">Energy and Water Development Corp. </t>
  </si>
  <si>
    <t xml:space="preserve">Enerpac Tool Group Corp. </t>
  </si>
  <si>
    <t xml:space="preserve">Environmental Infrastructure Holdings Corp </t>
  </si>
  <si>
    <t xml:space="preserve">ESCO Technologies Inc. </t>
  </si>
  <si>
    <t xml:space="preserve">Evoqua Water Technologies Corp. </t>
  </si>
  <si>
    <t xml:space="preserve">Flowserve Corporation </t>
  </si>
  <si>
    <t xml:space="preserve">Fluence Corporation Limited </t>
  </si>
  <si>
    <t xml:space="preserve">Fortive Corporation </t>
  </si>
  <si>
    <t xml:space="preserve">Gates Industrial Corporation plc </t>
  </si>
  <si>
    <t xml:space="preserve">Go Green Global Technologies Corp. </t>
  </si>
  <si>
    <t xml:space="preserve">Graco Inc. </t>
  </si>
  <si>
    <t xml:space="preserve">Graham Corporation </t>
  </si>
  <si>
    <t xml:space="preserve">Greenbelt Resources Corporation </t>
  </si>
  <si>
    <t xml:space="preserve">Grupo Resilient International Inc. </t>
  </si>
  <si>
    <t xml:space="preserve">IDEX Corporation </t>
  </si>
  <si>
    <t xml:space="preserve">Illinois Tool Works Inc. </t>
  </si>
  <si>
    <t xml:space="preserve">Ingersoll Rand Inc. </t>
  </si>
  <si>
    <t xml:space="preserve">International Baler Corporation </t>
  </si>
  <si>
    <t xml:space="preserve">ITT Inc. </t>
  </si>
  <si>
    <t xml:space="preserve">Jacksam Corporation </t>
  </si>
  <si>
    <t xml:space="preserve">John Bean Technologies Corporation </t>
  </si>
  <si>
    <t xml:space="preserve">Kadant Inc. </t>
  </si>
  <si>
    <t xml:space="preserve">Kennametal Inc. </t>
  </si>
  <si>
    <t xml:space="preserve">Kronos Advanced Technologies Inc. </t>
  </si>
  <si>
    <t xml:space="preserve">L.B. Foster  </t>
  </si>
  <si>
    <t xml:space="preserve">Megalith Corporation </t>
  </si>
  <si>
    <t xml:space="preserve">Movement Industries Corporation </t>
  </si>
  <si>
    <t xml:space="preserve">Nordson Corporation </t>
  </si>
  <si>
    <t xml:space="preserve">Omni-Lite Industries Canada Inc. </t>
  </si>
  <si>
    <t xml:space="preserve">Osiris Corporation </t>
  </si>
  <si>
    <t xml:space="preserve">Otis Worldwide Corporation </t>
  </si>
  <si>
    <t xml:space="preserve">PacWest Equities Inc. </t>
  </si>
  <si>
    <t xml:space="preserve">Park-Ohio Holdings Corp. </t>
  </si>
  <si>
    <t xml:space="preserve">Parker-Hannifin Corporation </t>
  </si>
  <si>
    <t xml:space="preserve">Paul Mueller  </t>
  </si>
  <si>
    <t xml:space="preserve">RBC Bearings Incorporated </t>
  </si>
  <si>
    <t xml:space="preserve">Rexnord Corporation </t>
  </si>
  <si>
    <t xml:space="preserve">Rosinbomb </t>
  </si>
  <si>
    <t xml:space="preserve">Snap-on Incorporated </t>
  </si>
  <si>
    <t xml:space="preserve">SPX Corporation </t>
  </si>
  <si>
    <t xml:space="preserve">Standex International Corporation </t>
  </si>
  <si>
    <t xml:space="preserve">TechPrecision Corporation </t>
  </si>
  <si>
    <t xml:space="preserve">Tennant  </t>
  </si>
  <si>
    <t xml:space="preserve">The Eastern  </t>
  </si>
  <si>
    <t xml:space="preserve">The ExOne  </t>
  </si>
  <si>
    <t xml:space="preserve">The Gorman-Rupp  </t>
  </si>
  <si>
    <t xml:space="preserve">The L.S. Starrett  </t>
  </si>
  <si>
    <t xml:space="preserve">The Middleby Corporation </t>
  </si>
  <si>
    <t xml:space="preserve">The Timken  </t>
  </si>
  <si>
    <t xml:space="preserve">TriMas Corporation </t>
  </si>
  <si>
    <t xml:space="preserve">Xylem Inc. </t>
  </si>
  <si>
    <t xml:space="preserve">Aim Exploration Inc. </t>
  </si>
  <si>
    <t>Metals &amp; Mining</t>
  </si>
  <si>
    <t xml:space="preserve">Alaska Pacific Energy Corp. </t>
  </si>
  <si>
    <t xml:space="preserve">Alcoa Corporation </t>
  </si>
  <si>
    <t xml:space="preserve">American Battery Metals Corporation </t>
  </si>
  <si>
    <t xml:space="preserve">Ameritrust Corporation </t>
  </si>
  <si>
    <t xml:space="preserve">Arconic Corporation </t>
  </si>
  <si>
    <t xml:space="preserve">Aureus Incorporated </t>
  </si>
  <si>
    <t xml:space="preserve">AURYN Mining Corporation </t>
  </si>
  <si>
    <t xml:space="preserve">Blue Eagle Lithium Inc. </t>
  </si>
  <si>
    <t xml:space="preserve">Boart Longyear Limited </t>
  </si>
  <si>
    <t xml:space="preserve">Britannia Mining Inc. </t>
  </si>
  <si>
    <t xml:space="preserve">Brookmount Explorations Inc. </t>
  </si>
  <si>
    <t xml:space="preserve">Bullfrog Gold Corp. </t>
  </si>
  <si>
    <t xml:space="preserve">Century Aluminum  </t>
  </si>
  <si>
    <t xml:space="preserve">Century Cobalt Corp. </t>
  </si>
  <si>
    <t xml:space="preserve">Clifton Mining  </t>
  </si>
  <si>
    <t xml:space="preserve">Commerce Group Corp. </t>
  </si>
  <si>
    <t xml:space="preserve">Core Lithium Corp. </t>
  </si>
  <si>
    <t xml:space="preserve">Entrepreneur Universe Bright Group </t>
  </si>
  <si>
    <t xml:space="preserve">Excelsior Mining Corp. </t>
  </si>
  <si>
    <t xml:space="preserve">Firma Holdings Corp. </t>
  </si>
  <si>
    <t xml:space="preserve">Freeport-McMoRan Inc. </t>
  </si>
  <si>
    <t xml:space="preserve">Graphene &amp; Solar Technologies Limited </t>
  </si>
  <si>
    <t xml:space="preserve">Helmer Directional Drilling Corp. </t>
  </si>
  <si>
    <t xml:space="preserve">Horizon Minerals Corp. </t>
  </si>
  <si>
    <t xml:space="preserve">Hunter Creek Mining Co. </t>
  </si>
  <si>
    <t xml:space="preserve">HuntMountain Resources Ltd. </t>
  </si>
  <si>
    <t xml:space="preserve">IBC Advanced Alloys Corp. </t>
  </si>
  <si>
    <t xml:space="preserve">Kaiser Aluminum Corporation </t>
  </si>
  <si>
    <t xml:space="preserve">Liberty Star Uranium &amp; Metals Corp. </t>
  </si>
  <si>
    <t xml:space="preserve">Lithium Corporation </t>
  </si>
  <si>
    <t xml:space="preserve">Lode-Star Mining Inc. </t>
  </si>
  <si>
    <t xml:space="preserve">Markray Corp. </t>
  </si>
  <si>
    <t xml:space="preserve">Materion Corporation </t>
  </si>
  <si>
    <t xml:space="preserve">Mining Global Inc. </t>
  </si>
  <si>
    <t xml:space="preserve">MP Materials Corp. </t>
  </si>
  <si>
    <t xml:space="preserve">Nevada Copper Corp. </t>
  </si>
  <si>
    <t xml:space="preserve">New Jersey Mining  </t>
  </si>
  <si>
    <t xml:space="preserve">NioCorp Developments Ltd. </t>
  </si>
  <si>
    <t xml:space="preserve">Noranda Aluminum Holding Corporation </t>
  </si>
  <si>
    <t xml:space="preserve">Ormet Corporation </t>
  </si>
  <si>
    <t xml:space="preserve">Premier Investment Properties Inc. </t>
  </si>
  <si>
    <t xml:space="preserve">PureBase Corporation </t>
  </si>
  <si>
    <t xml:space="preserve">Rare Element Resources Ltd. </t>
  </si>
  <si>
    <t xml:space="preserve">Scandium International Mining Corp. </t>
  </si>
  <si>
    <t xml:space="preserve">Silver Predator Corp. </t>
  </si>
  <si>
    <t xml:space="preserve">Solitario Zinc Corp. </t>
  </si>
  <si>
    <t xml:space="preserve">Southern Copper Corporation </t>
  </si>
  <si>
    <t xml:space="preserve">Terrace Ventures Inc. </t>
  </si>
  <si>
    <t xml:space="preserve">Texas Mineral Resources Corp. </t>
  </si>
  <si>
    <t xml:space="preserve">The O.T. Mining Corporation </t>
  </si>
  <si>
    <t xml:space="preserve">Tombstone Exploration Corporation </t>
  </si>
  <si>
    <t xml:space="preserve">Trilliant Exploration Corporation </t>
  </si>
  <si>
    <t xml:space="preserve">Troy Gold &amp; Mineral Corp </t>
  </si>
  <si>
    <t xml:space="preserve">U.S. Gold Corp. </t>
  </si>
  <si>
    <t xml:space="preserve">United States Antimony Corporation </t>
  </si>
  <si>
    <t xml:space="preserve">Venture Vanadium Inc. </t>
  </si>
  <si>
    <t>Office Equipment &amp; Services</t>
  </si>
  <si>
    <t xml:space="preserve">ACCO Brands Corporation </t>
  </si>
  <si>
    <t xml:space="preserve">Acme United Corporation </t>
  </si>
  <si>
    <t xml:space="preserve">CompX International Inc. </t>
  </si>
  <si>
    <t xml:space="preserve">Golden Time Network Marketing Limited </t>
  </si>
  <si>
    <t xml:space="preserve">HNI Corporation </t>
  </si>
  <si>
    <t xml:space="preserve">IBEX Limited </t>
  </si>
  <si>
    <t xml:space="preserve">MSA Safety Incorporated </t>
  </si>
  <si>
    <t xml:space="preserve">Pitney Bowes Inc. </t>
  </si>
  <si>
    <t xml:space="preserve">Steelcase Inc. </t>
  </si>
  <si>
    <t xml:space="preserve">The GNS Group Inc. </t>
  </si>
  <si>
    <t xml:space="preserve">Virco Mfg. Corporation </t>
  </si>
  <si>
    <t xml:space="preserve">Chevron Corporation </t>
  </si>
  <si>
    <t>Oil/Gas (Integrated)</t>
  </si>
  <si>
    <t xml:space="preserve">Exxon Mobil Corporation </t>
  </si>
  <si>
    <t xml:space="preserve">Occidental Petroleum Corporation </t>
  </si>
  <si>
    <t xml:space="preserve">1st NRG Corp. </t>
  </si>
  <si>
    <t>Oil/Gas (Production and Exploration)</t>
  </si>
  <si>
    <t xml:space="preserve">Abraxas Petroleum Corporation </t>
  </si>
  <si>
    <t xml:space="preserve">Alamo Energy Corp. </t>
  </si>
  <si>
    <t xml:space="preserve">American Energy Development Corp. </t>
  </si>
  <si>
    <t xml:space="preserve">Amplify Energy Corp. </t>
  </si>
  <si>
    <t xml:space="preserve">Antero Resources Corporation </t>
  </si>
  <si>
    <t xml:space="preserve">Apache Corporation </t>
  </si>
  <si>
    <t xml:space="preserve">Arkose Energy Corp. </t>
  </si>
  <si>
    <t xml:space="preserve">Axis Energy Corporation </t>
  </si>
  <si>
    <t xml:space="preserve">Battalion Oil Corporation </t>
  </si>
  <si>
    <t xml:space="preserve">Beard Co.  </t>
  </si>
  <si>
    <t xml:space="preserve">Berry Corporation </t>
  </si>
  <si>
    <t xml:space="preserve">Biloxi Marsh Lands Corporation </t>
  </si>
  <si>
    <t xml:space="preserve">Blue Water Petroleum Corp. </t>
  </si>
  <si>
    <t xml:space="preserve">BP Prudhoe Bay Royalty Trust </t>
  </si>
  <si>
    <t xml:space="preserve">Brinx Resources Ltd. </t>
  </si>
  <si>
    <t xml:space="preserve">Cabot Oil &amp; Gas Corporation </t>
  </si>
  <si>
    <t xml:space="preserve">California Resources Corporation </t>
  </si>
  <si>
    <t xml:space="preserve">Callon Petroleum  </t>
  </si>
  <si>
    <t xml:space="preserve">Carbon Energy Corporation </t>
  </si>
  <si>
    <t xml:space="preserve">Chesapeake Energy Corporation </t>
  </si>
  <si>
    <t xml:space="preserve">Chesapeake Granite Wash Trust </t>
  </si>
  <si>
    <t xml:space="preserve">Cimarex Energy Co. </t>
  </si>
  <si>
    <t xml:space="preserve">CNX Resources Corporation </t>
  </si>
  <si>
    <t xml:space="preserve">Concho Resources Inc. </t>
  </si>
  <si>
    <t xml:space="preserve">ConocoPhillips </t>
  </si>
  <si>
    <t xml:space="preserve">Contango Oil &amp; Gas  </t>
  </si>
  <si>
    <t xml:space="preserve">Cross Timbers Royalty Trust </t>
  </si>
  <si>
    <t xml:space="preserve">Cub Energy Inc. </t>
  </si>
  <si>
    <t xml:space="preserve">Cygnus Oil &amp; Gas Corp. </t>
  </si>
  <si>
    <t xml:space="preserve">Denbury Inc. </t>
  </si>
  <si>
    <t xml:space="preserve">Devon Energy Corporation </t>
  </si>
  <si>
    <t xml:space="preserve">Discovery Energy Corp. </t>
  </si>
  <si>
    <t xml:space="preserve">Diversified Gas &amp; Oil PLC </t>
  </si>
  <si>
    <t xml:space="preserve">Dome Energy AB  </t>
  </si>
  <si>
    <t xml:space="preserve">Dominion Resources Black Warrior Trust </t>
  </si>
  <si>
    <t xml:space="preserve">Eagle Ford Oil &amp; Gas Corp. </t>
  </si>
  <si>
    <t xml:space="preserve">ECA Marcellus Trust I </t>
  </si>
  <si>
    <t xml:space="preserve">Empire Petroleum Corporation </t>
  </si>
  <si>
    <t xml:space="preserve">Energy Today Inc. </t>
  </si>
  <si>
    <t xml:space="preserve">Epsilon Energy Ltd. </t>
  </si>
  <si>
    <t xml:space="preserve">EQT Corporation </t>
  </si>
  <si>
    <t xml:space="preserve">ERHC Energy Inc. </t>
  </si>
  <si>
    <t xml:space="preserve">Erin Energy Corporation </t>
  </si>
  <si>
    <t xml:space="preserve">Evolution Petroleum Corporation </t>
  </si>
  <si>
    <t xml:space="preserve">Falcon Minerals Corporation </t>
  </si>
  <si>
    <t xml:space="preserve">FieldPoint Petroleum Corporation </t>
  </si>
  <si>
    <t xml:space="preserve">First Colombia Gold Corp. </t>
  </si>
  <si>
    <t xml:space="preserve">Formcap Corp. </t>
  </si>
  <si>
    <t xml:space="preserve">Fremont Petroleum Corporation Ltd </t>
  </si>
  <si>
    <t xml:space="preserve">Generation Hemp Inc. </t>
  </si>
  <si>
    <t xml:space="preserve">GeoPetro Resources  </t>
  </si>
  <si>
    <t xml:space="preserve">Glen Rose Petroleum Corporation </t>
  </si>
  <si>
    <t xml:space="preserve">Goodrich Petroleum Corporation </t>
  </si>
  <si>
    <t xml:space="preserve">Gulf Coast Ultra Deep Royalty Trust </t>
  </si>
  <si>
    <t xml:space="preserve">Gulfport Energy Corporation </t>
  </si>
  <si>
    <t xml:space="preserve">Harvest Oil &amp; Gas Corp. </t>
  </si>
  <si>
    <t xml:space="preserve">Hero Technologies Inc. </t>
  </si>
  <si>
    <t xml:space="preserve">Hess Corporation </t>
  </si>
  <si>
    <t xml:space="preserve">HighPoint Resources Corporation </t>
  </si>
  <si>
    <t xml:space="preserve">Homeland Resources Ltd. </t>
  </si>
  <si>
    <t xml:space="preserve">Houston American Energy Corp. </t>
  </si>
  <si>
    <t xml:space="preserve">Hugoton Royalty Trust </t>
  </si>
  <si>
    <t xml:space="preserve">Hyperdynamics Corporation </t>
  </si>
  <si>
    <t xml:space="preserve">Index Oil and Gas Inc. </t>
  </si>
  <si>
    <t xml:space="preserve">Kbridge Energy Corp. </t>
  </si>
  <si>
    <t xml:space="preserve">KFG Resources Ltd. </t>
  </si>
  <si>
    <t xml:space="preserve">Kolibri Global Energy Inc. </t>
  </si>
  <si>
    <t xml:space="preserve">Kosmos Energy Ltd. </t>
  </si>
  <si>
    <t xml:space="preserve">Liberty Energy Corp. </t>
  </si>
  <si>
    <t xml:space="preserve">Magnolia Oil &amp; Gas Corporation </t>
  </si>
  <si>
    <t xml:space="preserve">Marathon Oil Corporation </t>
  </si>
  <si>
    <t xml:space="preserve">Marine Petroleum Trust </t>
  </si>
  <si>
    <t xml:space="preserve">Matador Resources  </t>
  </si>
  <si>
    <t xml:space="preserve">Mesa Royalty Trust </t>
  </si>
  <si>
    <t xml:space="preserve">Mexco Energy Corporation </t>
  </si>
  <si>
    <t xml:space="preserve">Mountainview Energy Ltd. </t>
  </si>
  <si>
    <t xml:space="preserve">Murphy Oil Corporation </t>
  </si>
  <si>
    <t xml:space="preserve">MV Oil Trust </t>
  </si>
  <si>
    <t xml:space="preserve">New Source Energy Partners L.P. </t>
  </si>
  <si>
    <t xml:space="preserve">North European Oil Royalty Trust </t>
  </si>
  <si>
    <t xml:space="preserve">Northamerican Energy Group Corporation </t>
  </si>
  <si>
    <t xml:space="preserve">Northern Minerals &amp; Exploration Ltd. </t>
  </si>
  <si>
    <t xml:space="preserve">Oasis Petroleum Inc. </t>
  </si>
  <si>
    <t xml:space="preserve">Osyka Corporation </t>
  </si>
  <si>
    <t xml:space="preserve">Ovintiv Inc. </t>
  </si>
  <si>
    <t xml:space="preserve">Pacific Coast Oil Trust </t>
  </si>
  <si>
    <t xml:space="preserve">Pacific Drilling S.A. </t>
  </si>
  <si>
    <t xml:space="preserve">Pacific Energy &amp; Mining  </t>
  </si>
  <si>
    <t xml:space="preserve">ParaFin Corporation </t>
  </si>
  <si>
    <t xml:space="preserve">Parker Drilling  </t>
  </si>
  <si>
    <t xml:space="preserve">PEDEVCO Corp. </t>
  </si>
  <si>
    <t xml:space="preserve">Penn Virginia Corporation </t>
  </si>
  <si>
    <t xml:space="preserve">Permian Basin Royalty Trust </t>
  </si>
  <si>
    <t xml:space="preserve">Permianville Royalty Trust </t>
  </si>
  <si>
    <t xml:space="preserve">PermRock Royalty Trust </t>
  </si>
  <si>
    <t xml:space="preserve">Petro River Oil Corp. </t>
  </si>
  <si>
    <t xml:space="preserve">Petro-Victory Energy Corp. </t>
  </si>
  <si>
    <t xml:space="preserve">PetroGas  </t>
  </si>
  <si>
    <t xml:space="preserve">Petrolia Energy Corporation </t>
  </si>
  <si>
    <t xml:space="preserve">PetroTal Corp. </t>
  </si>
  <si>
    <t xml:space="preserve">Petroteq Energy Inc. </t>
  </si>
  <si>
    <t xml:space="preserve">PHX Minerals Inc. </t>
  </si>
  <si>
    <t xml:space="preserve">Pioneer Natural Resources  </t>
  </si>
  <si>
    <t xml:space="preserve">Pioneer Oil and Gas </t>
  </si>
  <si>
    <t xml:space="preserve">Polar Petroleum Corp. </t>
  </si>
  <si>
    <t xml:space="preserve">PostRock Energy Corporation </t>
  </si>
  <si>
    <t xml:space="preserve">Premier Energy Corporation </t>
  </si>
  <si>
    <t xml:space="preserve">PrimeEnergy Resources Corporation </t>
  </si>
  <si>
    <t xml:space="preserve">Quest Oil Corporation </t>
  </si>
  <si>
    <t xml:space="preserve">Range Resources Corporation </t>
  </si>
  <si>
    <t xml:space="preserve">ReoStar Energy Corp. </t>
  </si>
  <si>
    <t xml:space="preserve">Running Fox Resource Corp. </t>
  </si>
  <si>
    <t xml:space="preserve">Sabine Royalty Trust </t>
  </si>
  <si>
    <t xml:space="preserve">San Juan Basin Royalty Trust </t>
  </si>
  <si>
    <t xml:space="preserve">SandRidge Mississippian Trust I </t>
  </si>
  <si>
    <t xml:space="preserve">SandRidge Permian Trust </t>
  </si>
  <si>
    <t xml:space="preserve">Savoy Energy Corporation </t>
  </si>
  <si>
    <t xml:space="preserve">SecurCapital Holdings Corp. </t>
  </si>
  <si>
    <t xml:space="preserve">Sentry Petroleum Ltd </t>
  </si>
  <si>
    <t xml:space="preserve">Sharpe Resources Corporation </t>
  </si>
  <si>
    <t xml:space="preserve">Sino American Oil  </t>
  </si>
  <si>
    <t xml:space="preserve">Sintana Energy Inc. </t>
  </si>
  <si>
    <t xml:space="preserve">SM Energy  </t>
  </si>
  <si>
    <t xml:space="preserve">Southwestern Energy  </t>
  </si>
  <si>
    <t xml:space="preserve">Spindletop Oil &amp; Gas Co. </t>
  </si>
  <si>
    <t xml:space="preserve">Standard Energy Corp. </t>
  </si>
  <si>
    <t xml:space="preserve">Sundance Energy Inc. </t>
  </si>
  <si>
    <t xml:space="preserve">Sylios Corp </t>
  </si>
  <si>
    <t xml:space="preserve">Talos Energy Inc. </t>
  </si>
  <si>
    <t xml:space="preserve">Tellurian Inc. </t>
  </si>
  <si>
    <t xml:space="preserve">Terrace Energy Corp. </t>
  </si>
  <si>
    <t xml:space="preserve">Texas Pacific Land Trust </t>
  </si>
  <si>
    <t xml:space="preserve">The Reserve Petroleum  </t>
  </si>
  <si>
    <t xml:space="preserve">Tidelands Royalty Trust "B" </t>
  </si>
  <si>
    <t xml:space="preserve">Tradestar Resources Corporation </t>
  </si>
  <si>
    <t xml:space="preserve">TransCoastal Corporation </t>
  </si>
  <si>
    <t xml:space="preserve">Trimerica Energy Corporation </t>
  </si>
  <si>
    <t xml:space="preserve">Triton American Energy Corp. </t>
  </si>
  <si>
    <t xml:space="preserve">True North Energy Corp. </t>
  </si>
  <si>
    <t xml:space="preserve">U.S. Energy Corp. </t>
  </si>
  <si>
    <t xml:space="preserve">United American Petroleum Corp. </t>
  </si>
  <si>
    <t xml:space="preserve">Universal Energy Corp. </t>
  </si>
  <si>
    <t xml:space="preserve">Vantage Drilling  </t>
  </si>
  <si>
    <t xml:space="preserve">Vantage Drilling International </t>
  </si>
  <si>
    <t xml:space="preserve">Velocity Energy Inc. </t>
  </si>
  <si>
    <t xml:space="preserve">Viper Energy Partners LP </t>
  </si>
  <si>
    <t xml:space="preserve">VOC Energy Trust </t>
  </si>
  <si>
    <t xml:space="preserve">West Canyon Energy Corp. </t>
  </si>
  <si>
    <t xml:space="preserve">Whiting Petroleum Corporation </t>
  </si>
  <si>
    <t xml:space="preserve">Whiting USA Trust II </t>
  </si>
  <si>
    <t xml:space="preserve">Windrock Land  </t>
  </si>
  <si>
    <t xml:space="preserve">XCana Petroleum Corporation </t>
  </si>
  <si>
    <t xml:space="preserve">ZaZa Energy Corporation </t>
  </si>
  <si>
    <t xml:space="preserve">Adino Energy Corporation </t>
  </si>
  <si>
    <t>Oil/Gas Distribution</t>
  </si>
  <si>
    <t xml:space="preserve">Altus Midstream  </t>
  </si>
  <si>
    <t xml:space="preserve">Antero Midstream Corporation </t>
  </si>
  <si>
    <t xml:space="preserve">BP Midstream Partners LP </t>
  </si>
  <si>
    <t xml:space="preserve">Central Energy Partners LP </t>
  </si>
  <si>
    <t xml:space="preserve">Crestwood Equity Partners LP </t>
  </si>
  <si>
    <t xml:space="preserve">CrossAmerica Partners LP </t>
  </si>
  <si>
    <t xml:space="preserve">CW Petroleum Corp </t>
  </si>
  <si>
    <t xml:space="preserve">Diamond S Shipping Inc. </t>
  </si>
  <si>
    <t xml:space="preserve">Dorian LPG Ltd. </t>
  </si>
  <si>
    <t xml:space="preserve">Energy Transfer LP </t>
  </si>
  <si>
    <t xml:space="preserve">Enterprise Products Partners L.P. </t>
  </si>
  <si>
    <t xml:space="preserve">Equitrans Midstream Corporation </t>
  </si>
  <si>
    <t xml:space="preserve">Global Partners LP </t>
  </si>
  <si>
    <t xml:space="preserve">Green Plains Partners LP </t>
  </si>
  <si>
    <t xml:space="preserve">Hess Midstream LP </t>
  </si>
  <si>
    <t xml:space="preserve">Martin Midstream Partners L.P. </t>
  </si>
  <si>
    <t xml:space="preserve">Mirage Energy Corporation </t>
  </si>
  <si>
    <t xml:space="preserve">MPLX LP </t>
  </si>
  <si>
    <t xml:space="preserve">NextDecade Corporation </t>
  </si>
  <si>
    <t xml:space="preserve">NGL Energy Partners LP </t>
  </si>
  <si>
    <t xml:space="preserve">Noble Midstream Partners LP </t>
  </si>
  <si>
    <t xml:space="preserve">NuStar Energy L.P. </t>
  </si>
  <si>
    <t xml:space="preserve">Oasis Midstream Partners LP </t>
  </si>
  <si>
    <t xml:space="preserve">PBF Logistics LP </t>
  </si>
  <si>
    <t xml:space="preserve">Phillips 66 Partners LP </t>
  </si>
  <si>
    <t xml:space="preserve">Rattler Midstream LP </t>
  </si>
  <si>
    <t xml:space="preserve">Sanchez Midstream Partners LP </t>
  </si>
  <si>
    <t xml:space="preserve">Sprague Resources LP </t>
  </si>
  <si>
    <t xml:space="preserve">Targa Resources Corp. </t>
  </si>
  <si>
    <t xml:space="preserve">USD Partners LP </t>
  </si>
  <si>
    <t>Oilfield Svcs/Equip.</t>
  </si>
  <si>
    <t xml:space="preserve">Baker Hughes  </t>
  </si>
  <si>
    <t xml:space="preserve">Banner Energy Services Corp. </t>
  </si>
  <si>
    <t xml:space="preserve">Blue Dolphin Energy  </t>
  </si>
  <si>
    <t xml:space="preserve">BlueFire Equipment Corporation </t>
  </si>
  <si>
    <t xml:space="preserve">Bristow Group Inc. </t>
  </si>
  <si>
    <t xml:space="preserve">ChampionX Corporation </t>
  </si>
  <si>
    <t xml:space="preserve">Chimera Energy Corporation </t>
  </si>
  <si>
    <t xml:space="preserve">Clean Energy Fuels Corp. </t>
  </si>
  <si>
    <t xml:space="preserve">Covia Holdings Corporation </t>
  </si>
  <si>
    <t xml:space="preserve">CSI Compressco LP </t>
  </si>
  <si>
    <t xml:space="preserve">Dawson Geophysical  </t>
  </si>
  <si>
    <t xml:space="preserve">DMC Global Inc. </t>
  </si>
  <si>
    <t xml:space="preserve">Energy Services of America Corporation </t>
  </si>
  <si>
    <t xml:space="preserve">ENGlobal Corporation </t>
  </si>
  <si>
    <t xml:space="preserve">Enservco Corporation </t>
  </si>
  <si>
    <t xml:space="preserve">Exterran Corporation </t>
  </si>
  <si>
    <t xml:space="preserve">Forbes Energy Services Ltd. </t>
  </si>
  <si>
    <t xml:space="preserve">Genoil Inc. </t>
  </si>
  <si>
    <t xml:space="preserve">Geospace Technologies Corporation </t>
  </si>
  <si>
    <t xml:space="preserve">Geospatial Corporation </t>
  </si>
  <si>
    <t xml:space="preserve">Glori Energy Inc. </t>
  </si>
  <si>
    <t xml:space="preserve">Green Plains Inc. </t>
  </si>
  <si>
    <t xml:space="preserve">GreenShift Corporation </t>
  </si>
  <si>
    <t xml:space="preserve">Halliburton  </t>
  </si>
  <si>
    <t xml:space="preserve">Hemp Technology Inc. </t>
  </si>
  <si>
    <t xml:space="preserve">HollyFrontier Corporation </t>
  </si>
  <si>
    <t xml:space="preserve">IAHL Corp. </t>
  </si>
  <si>
    <t xml:space="preserve">Integrated Drilling Equipment Holdings Corp. </t>
  </si>
  <si>
    <t xml:space="preserve">ION Geophysical Corporation </t>
  </si>
  <si>
    <t xml:space="preserve">Liberty Oilfield Services Inc. </t>
  </si>
  <si>
    <t xml:space="preserve">Louisiana Central Oil &amp; Gas Co. </t>
  </si>
  <si>
    <t xml:space="preserve">Marathon Petroleum Corporation </t>
  </si>
  <si>
    <t xml:space="preserve">Methes Energies International Ltd. </t>
  </si>
  <si>
    <t xml:space="preserve">MMEX Resources Corporation </t>
  </si>
  <si>
    <t xml:space="preserve">NanoSave Technologies Inc. </t>
  </si>
  <si>
    <t xml:space="preserve">National Energy Services Reunited Corp. </t>
  </si>
  <si>
    <t xml:space="preserve">New Fortress Energy Inc. </t>
  </si>
  <si>
    <t xml:space="preserve">NexTier Oilfield Solutions Inc. </t>
  </si>
  <si>
    <t xml:space="preserve">NOV Inc. </t>
  </si>
  <si>
    <t xml:space="preserve">PBF Energy Inc. </t>
  </si>
  <si>
    <t xml:space="preserve">Phillips 66 </t>
  </si>
  <si>
    <t xml:space="preserve">Pledge Petroleum Corp. </t>
  </si>
  <si>
    <t xml:space="preserve">ProPetro Holding Corp. </t>
  </si>
  <si>
    <t xml:space="preserve">Purthanol Resources Limited </t>
  </si>
  <si>
    <t xml:space="preserve">RDX Technologies Corporation </t>
  </si>
  <si>
    <t xml:space="preserve">REX American Resources Corporation </t>
  </si>
  <si>
    <t xml:space="preserve">Richland Resources International Group Inc. </t>
  </si>
  <si>
    <t xml:space="preserve">Schlumberger Limited </t>
  </si>
  <si>
    <t xml:space="preserve">SEACOR Marine Holdings Inc. </t>
  </si>
  <si>
    <t xml:space="preserve">SMG Industries Inc. </t>
  </si>
  <si>
    <t xml:space="preserve">Stratos Renewables Corporation </t>
  </si>
  <si>
    <t xml:space="preserve">Sunoco LP </t>
  </si>
  <si>
    <t xml:space="preserve">Tidewater Inc. </t>
  </si>
  <si>
    <t xml:space="preserve">Valero Energy Corporation </t>
  </si>
  <si>
    <t xml:space="preserve">Weatherford International plc </t>
  </si>
  <si>
    <t xml:space="preserve">World Fuel Services Corporation </t>
  </si>
  <si>
    <t>Packaging &amp; Container</t>
  </si>
  <si>
    <t xml:space="preserve">Avery Dennison Corporation </t>
  </si>
  <si>
    <t xml:space="preserve">Ball Corporation </t>
  </si>
  <si>
    <t xml:space="preserve">Chase Packaging Corporation </t>
  </si>
  <si>
    <t xml:space="preserve">Graphic Packaging Holding  </t>
  </si>
  <si>
    <t xml:space="preserve">International Dispensing Corporation </t>
  </si>
  <si>
    <t xml:space="preserve">International Paper  </t>
  </si>
  <si>
    <t xml:space="preserve">Packaging Corporation of America </t>
  </si>
  <si>
    <t xml:space="preserve">Pactiv Evergreen Inc. </t>
  </si>
  <si>
    <t xml:space="preserve">Ranpak Holdings Corp. </t>
  </si>
  <si>
    <t xml:space="preserve">Sealed Air Corporation </t>
  </si>
  <si>
    <t xml:space="preserve">Silgan Holdings Inc. </t>
  </si>
  <si>
    <t xml:space="preserve">Sonoco Products  </t>
  </si>
  <si>
    <t xml:space="preserve">WestRock  </t>
  </si>
  <si>
    <t>Paper/Forest Products</t>
  </si>
  <si>
    <t xml:space="preserve">BPM Inc. </t>
  </si>
  <si>
    <t xml:space="preserve">Clearwater Paper Corporation </t>
  </si>
  <si>
    <t xml:space="preserve">Domtar Corporation </t>
  </si>
  <si>
    <t xml:space="preserve">Glatfelter Corporation </t>
  </si>
  <si>
    <t xml:space="preserve">Louisiana-Pacific Corporation </t>
  </si>
  <si>
    <t xml:space="preserve">Verso Corporation </t>
  </si>
  <si>
    <t>Power</t>
  </si>
  <si>
    <t xml:space="preserve">Alliant Energy Corporation </t>
  </si>
  <si>
    <t xml:space="preserve">Atlantic Power Corporation </t>
  </si>
  <si>
    <t xml:space="preserve">Atmos Energy Corporation </t>
  </si>
  <si>
    <t xml:space="preserve">Brookfield Infrastructure Corporation </t>
  </si>
  <si>
    <t xml:space="preserve">Chesapeake Utilities Corporation </t>
  </si>
  <si>
    <t xml:space="preserve">Corning Natural Gas Holding Corporation </t>
  </si>
  <si>
    <t xml:space="preserve">Duke Energy Corporation </t>
  </si>
  <si>
    <t xml:space="preserve">Edison International </t>
  </si>
  <si>
    <t xml:space="preserve">Entergy Corporation </t>
  </si>
  <si>
    <t xml:space="preserve">EuroSite Power Inc. </t>
  </si>
  <si>
    <t xml:space="preserve">Eversource Energy </t>
  </si>
  <si>
    <t xml:space="preserve">Exelon Corporation </t>
  </si>
  <si>
    <t xml:space="preserve">FirstEnergy Corp. </t>
  </si>
  <si>
    <t xml:space="preserve">Genie Energy Ltd. </t>
  </si>
  <si>
    <t xml:space="preserve">National Fuel Gas  </t>
  </si>
  <si>
    <t xml:space="preserve">New Jersey Resources Corporation </t>
  </si>
  <si>
    <t xml:space="preserve">Northwest Natural Holding  </t>
  </si>
  <si>
    <t xml:space="preserve">OGE Energy Corp. </t>
  </si>
  <si>
    <t xml:space="preserve">Otter Tail Corporation </t>
  </si>
  <si>
    <t xml:space="preserve">PG&amp;E Corporation </t>
  </si>
  <si>
    <t xml:space="preserve">Pinnacle West Capital Corporation </t>
  </si>
  <si>
    <t xml:space="preserve">Portland General Electric  </t>
  </si>
  <si>
    <t xml:space="preserve">PPL Corporation </t>
  </si>
  <si>
    <t xml:space="preserve">Premier Holding Corporation </t>
  </si>
  <si>
    <t xml:space="preserve">Spire Inc. </t>
  </si>
  <si>
    <t xml:space="preserve">The AES Corporation </t>
  </si>
  <si>
    <t xml:space="preserve">The Southern  </t>
  </si>
  <si>
    <t xml:space="preserve">UGI Corporation </t>
  </si>
  <si>
    <t xml:space="preserve">Vistra Corp. </t>
  </si>
  <si>
    <t xml:space="preserve">Xcel Energy Inc. </t>
  </si>
  <si>
    <t xml:space="preserve">Affinity Gold Corporation </t>
  </si>
  <si>
    <t>Precious Metals</t>
  </si>
  <si>
    <t xml:space="preserve">All American Gold Corp. </t>
  </si>
  <si>
    <t xml:space="preserve">American Sierra Gold Corp. </t>
  </si>
  <si>
    <t xml:space="preserve">American Silver Mining Co. </t>
  </si>
  <si>
    <t xml:space="preserve">Andes Gold Corporation </t>
  </si>
  <si>
    <t xml:space="preserve">Argonaut Gold Inc. </t>
  </si>
  <si>
    <t xml:space="preserve">Athena Silver Corporation </t>
  </si>
  <si>
    <t xml:space="preserve">Aura Minerals Inc. </t>
  </si>
  <si>
    <t xml:space="preserve">Bonanza Goldfields Corp. </t>
  </si>
  <si>
    <t xml:space="preserve">BrightRock Gold Corp. </t>
  </si>
  <si>
    <t xml:space="preserve">Chester Mining  </t>
  </si>
  <si>
    <t xml:space="preserve">Comstock Mining Inc. </t>
  </si>
  <si>
    <t xml:space="preserve">Dakota Territory Resource Corp. </t>
  </si>
  <si>
    <t xml:space="preserve">Diamond Discoveries International Corp. </t>
  </si>
  <si>
    <t xml:space="preserve">Discovery Minerals Ltd. </t>
  </si>
  <si>
    <t xml:space="preserve">Flowery Gold Mines Co. </t>
  </si>
  <si>
    <t xml:space="preserve">Gold and GemStone Mining Inc. </t>
  </si>
  <si>
    <t xml:space="preserve">Gold Reserve Inc. </t>
  </si>
  <si>
    <t xml:space="preserve">Gold Resource Corporation </t>
  </si>
  <si>
    <t xml:space="preserve">Golden Minerals  </t>
  </si>
  <si>
    <t xml:space="preserve">Goldrich Mining  </t>
  </si>
  <si>
    <t xml:space="preserve">GRN Holding Corporation </t>
  </si>
  <si>
    <t xml:space="preserve">Gryphon Gold Corporation </t>
  </si>
  <si>
    <t xml:space="preserve">Guyana Gold Corp. </t>
  </si>
  <si>
    <t xml:space="preserve">Hecla Mining  </t>
  </si>
  <si>
    <t xml:space="preserve">Hycroft Mining Holding Corporation </t>
  </si>
  <si>
    <t xml:space="preserve">Infrastructure Materials Corp. </t>
  </si>
  <si>
    <t xml:space="preserve">Kibush Capital Corporation </t>
  </si>
  <si>
    <t xml:space="preserve">LKA Gold Incorporated </t>
  </si>
  <si>
    <t xml:space="preserve">Lucky Friday Extn Mining Co. </t>
  </si>
  <si>
    <t xml:space="preserve">Magellan Gold Corporation </t>
  </si>
  <si>
    <t xml:space="preserve">Mexus Gold US </t>
  </si>
  <si>
    <t xml:space="preserve">MineralRite Corporation </t>
  </si>
  <si>
    <t xml:space="preserve">Nevada Canyon Gold Corp. </t>
  </si>
  <si>
    <t xml:space="preserve">New World Gold Corp. </t>
  </si>
  <si>
    <t xml:space="preserve">Newmont Corporation </t>
  </si>
  <si>
    <t xml:space="preserve">NexGen Mining Incorporated </t>
  </si>
  <si>
    <t xml:space="preserve">North Bay Resources Inc. </t>
  </si>
  <si>
    <t xml:space="preserve">North Springs Resources Corp </t>
  </si>
  <si>
    <t xml:space="preserve">Onassis Holdings Corp. </t>
  </si>
  <si>
    <t xml:space="preserve">Paramount Gold Nevada Corp. </t>
  </si>
  <si>
    <t xml:space="preserve">Patriot Gold Corp. </t>
  </si>
  <si>
    <t xml:space="preserve">Pengram Corporation </t>
  </si>
  <si>
    <t xml:space="preserve">Polaris International Holdings Inc. </t>
  </si>
  <si>
    <t xml:space="preserve">Radium Resources Corp. </t>
  </si>
  <si>
    <t xml:space="preserve">Royal Mines and Minerals Corp </t>
  </si>
  <si>
    <t xml:space="preserve">Searchlight Minerals Corp. </t>
  </si>
  <si>
    <t xml:space="preserve">Sidney Resources Corp. </t>
  </si>
  <si>
    <t xml:space="preserve">Sixth Wave Innovations Inc. </t>
  </si>
  <si>
    <t xml:space="preserve">Star Alliance International Corp. </t>
  </si>
  <si>
    <t xml:space="preserve">Star Gold Corp. </t>
  </si>
  <si>
    <t xml:space="preserve">Timberline Resources Corporation </t>
  </si>
  <si>
    <t xml:space="preserve">USCorp </t>
  </si>
  <si>
    <t xml:space="preserve">Vindicator Silver Lead Mining Co. </t>
  </si>
  <si>
    <t xml:space="preserve">Vista Gold Corp. </t>
  </si>
  <si>
    <t xml:space="preserve">Xtra Energy Corp. </t>
  </si>
  <si>
    <t xml:space="preserve">Auplata Mining Group </t>
  </si>
  <si>
    <t xml:space="preserve">A.H. Belo Corporation </t>
  </si>
  <si>
    <t>Publishing &amp; Newspapers</t>
  </si>
  <si>
    <t xml:space="preserve">American Community Newspapers Inc. </t>
  </si>
  <si>
    <t xml:space="preserve">Brady Corporation </t>
  </si>
  <si>
    <t xml:space="preserve">Daily Journal Corporation </t>
  </si>
  <si>
    <t xml:space="preserve">Deluxe Corporation </t>
  </si>
  <si>
    <t xml:space="preserve">Imagexpres Corp. </t>
  </si>
  <si>
    <t xml:space="preserve">Mastery Education </t>
  </si>
  <si>
    <t xml:space="preserve">Meredith Corporation </t>
  </si>
  <si>
    <t xml:space="preserve">News Corporation </t>
  </si>
  <si>
    <t xml:space="preserve">R. R. Donnelley &amp; Sons  </t>
  </si>
  <si>
    <t xml:space="preserve">Scholastic Corporation </t>
  </si>
  <si>
    <t xml:space="preserve">The Detroit Legal News  </t>
  </si>
  <si>
    <t xml:space="preserve">The Maple Press  </t>
  </si>
  <si>
    <t xml:space="preserve">The New York Times  </t>
  </si>
  <si>
    <t xml:space="preserve">Tribune Publishing  </t>
  </si>
  <si>
    <t xml:space="preserve">Acadia Realty Trust </t>
  </si>
  <si>
    <t>R.E.I.T.</t>
  </si>
  <si>
    <t xml:space="preserve">AGNC Investment Corp. </t>
  </si>
  <si>
    <t xml:space="preserve">Agree Realty Corporation </t>
  </si>
  <si>
    <t xml:space="preserve">American Church Mortgage  </t>
  </si>
  <si>
    <t xml:space="preserve">American Homes 4 Rent </t>
  </si>
  <si>
    <t xml:space="preserve">American Tower Corporation  </t>
  </si>
  <si>
    <t xml:space="preserve">Americold Realty Trust </t>
  </si>
  <si>
    <t xml:space="preserve">Anworth Mortgage Asset Corporation </t>
  </si>
  <si>
    <t xml:space="preserve">Apartment Income REIT Corp. </t>
  </si>
  <si>
    <t xml:space="preserve">Apartment Investment and Management  </t>
  </si>
  <si>
    <t xml:space="preserve">Ares Commercial Real Estate Corporation </t>
  </si>
  <si>
    <t xml:space="preserve">Arlington Asset Investment Corp. </t>
  </si>
  <si>
    <t xml:space="preserve">Brandywine Realty Trust </t>
  </si>
  <si>
    <t xml:space="preserve">Brixmor Property Group Inc. </t>
  </si>
  <si>
    <t xml:space="preserve">Broadmark Realty Capital Inc. </t>
  </si>
  <si>
    <t xml:space="preserve">Brookfield Property REIT Inc. </t>
  </si>
  <si>
    <t xml:space="preserve">BRT Apartments Corp. </t>
  </si>
  <si>
    <t xml:space="preserve">Camden Property Trust </t>
  </si>
  <si>
    <t xml:space="preserve">Capstead Mortgage Corporation </t>
  </si>
  <si>
    <t xml:space="preserve">Chatham Lodging Trust </t>
  </si>
  <si>
    <t xml:space="preserve">Cherry Hill Mortgage Investment Corporation </t>
  </si>
  <si>
    <t xml:space="preserve">Chimera Investment Corporation </t>
  </si>
  <si>
    <t xml:space="preserve">CIM Commercial Trust Corporation </t>
  </si>
  <si>
    <t xml:space="preserve">Clipper Realty Inc. </t>
  </si>
  <si>
    <t xml:space="preserve">Community Healthcare Trust Incorporated </t>
  </si>
  <si>
    <t xml:space="preserve">CorePoint Lodging Inc. </t>
  </si>
  <si>
    <t xml:space="preserve">CoreSite Realty Corporation </t>
  </si>
  <si>
    <t xml:space="preserve">Corporate Office Properties Trust </t>
  </si>
  <si>
    <t xml:space="preserve">Cousins Properties Incorporated </t>
  </si>
  <si>
    <t xml:space="preserve">Crown Castle International Corp.  </t>
  </si>
  <si>
    <t xml:space="preserve">CubeSmart </t>
  </si>
  <si>
    <t xml:space="preserve">CyrusOne Inc. </t>
  </si>
  <si>
    <t xml:space="preserve">DiamondRock Hospitality  </t>
  </si>
  <si>
    <t xml:space="preserve">Diversified Healthcare Trust </t>
  </si>
  <si>
    <t xml:space="preserve">Duke Realty Corporation </t>
  </si>
  <si>
    <t xml:space="preserve">ECC Capital Corporation </t>
  </si>
  <si>
    <t xml:space="preserve">Ellington Financial Inc. </t>
  </si>
  <si>
    <t xml:space="preserve">Ellington Residential Mortgage REIT </t>
  </si>
  <si>
    <t xml:space="preserve">EPR Properties </t>
  </si>
  <si>
    <t xml:space="preserve">Equity Commonwealth </t>
  </si>
  <si>
    <t xml:space="preserve">Equity Residential </t>
  </si>
  <si>
    <t xml:space="preserve">Exantas Capital Corp. </t>
  </si>
  <si>
    <t xml:space="preserve">Extra Space Storage Inc. </t>
  </si>
  <si>
    <t xml:space="preserve">Farmland Partners Inc. </t>
  </si>
  <si>
    <t xml:space="preserve">Federal Realty Investment Trust </t>
  </si>
  <si>
    <t xml:space="preserve">First Real Estate Investment Trust of New Jersey </t>
  </si>
  <si>
    <t xml:space="preserve">Flagship Communities Real Estate Investment Trust </t>
  </si>
  <si>
    <t xml:space="preserve">Franklin Street Properties Corp. </t>
  </si>
  <si>
    <t xml:space="preserve">Front Yard Residential Corporation </t>
  </si>
  <si>
    <t xml:space="preserve">Getty Realty Corp. </t>
  </si>
  <si>
    <t xml:space="preserve">Gladstone Commercial Corporation </t>
  </si>
  <si>
    <t xml:space="preserve">Gladstone Land Corporation </t>
  </si>
  <si>
    <t xml:space="preserve">Global Medical REIT Inc. </t>
  </si>
  <si>
    <t xml:space="preserve">Granite Point Mortgage Trust Inc. </t>
  </si>
  <si>
    <t xml:space="preserve">Great Ajax Corp. </t>
  </si>
  <si>
    <t xml:space="preserve">Healthcare Realty Trust Incorporated </t>
  </si>
  <si>
    <t xml:space="preserve">Hersha Hospitality Trust </t>
  </si>
  <si>
    <t xml:space="preserve">Industrial Logistics Properties Trust </t>
  </si>
  <si>
    <t xml:space="preserve">InnSuites Hospitality Trust </t>
  </si>
  <si>
    <t xml:space="preserve">Invesco Mortgage Capital Inc. </t>
  </si>
  <si>
    <t xml:space="preserve">Investors Real Estate Trust </t>
  </si>
  <si>
    <t xml:space="preserve">Invitation Homes Inc. </t>
  </si>
  <si>
    <t xml:space="preserve">Iron Mountain Incorporated </t>
  </si>
  <si>
    <t xml:space="preserve">iStar Inc. </t>
  </si>
  <si>
    <t xml:space="preserve">JBG SMITH Properties </t>
  </si>
  <si>
    <t xml:space="preserve">JER Investors Trust Inc. </t>
  </si>
  <si>
    <t xml:space="preserve">Kilroy Realty Corporation </t>
  </si>
  <si>
    <t xml:space="preserve">Kimco Realty Corporation </t>
  </si>
  <si>
    <t xml:space="preserve">Kite Realty Group Trust </t>
  </si>
  <si>
    <t xml:space="preserve">KKR Real Estate Finance Trust Inc. </t>
  </si>
  <si>
    <t xml:space="preserve">Ladder Capital Corp </t>
  </si>
  <si>
    <t xml:space="preserve">Lamar Advertising   </t>
  </si>
  <si>
    <t xml:space="preserve">Lexington Realty Trust </t>
  </si>
  <si>
    <t xml:space="preserve">Mack-Cali Realty Corporation </t>
  </si>
  <si>
    <t xml:space="preserve">MGM Growth Properties LLC </t>
  </si>
  <si>
    <t xml:space="preserve">Monmouth Real Estate Investment Corporation </t>
  </si>
  <si>
    <t xml:space="preserve">National Storage Affiliates Trust </t>
  </si>
  <si>
    <t xml:space="preserve">NETSTREIT Corp. </t>
  </si>
  <si>
    <t xml:space="preserve">New Residential Investment Corp. </t>
  </si>
  <si>
    <t xml:space="preserve">New Senior Investment Group Inc. </t>
  </si>
  <si>
    <t xml:space="preserve">Office Properties Income Trust </t>
  </si>
  <si>
    <t xml:space="preserve">Outfront Media Inc.  </t>
  </si>
  <si>
    <t xml:space="preserve">Palmetto Real Estate Trust </t>
  </si>
  <si>
    <t xml:space="preserve">Park Hotels &amp; Resorts Inc. </t>
  </si>
  <si>
    <t xml:space="preserve">Pebblebrook Hotel Trust </t>
  </si>
  <si>
    <t xml:space="preserve">Pennsylvania Real Estate Investment Trust </t>
  </si>
  <si>
    <t xml:space="preserve">PennyMac Mortgage Investment Trust </t>
  </si>
  <si>
    <t xml:space="preserve">Physicians Realty Trust </t>
  </si>
  <si>
    <t xml:space="preserve">PotlatchDeltic Corporation </t>
  </si>
  <si>
    <t xml:space="preserve">Power REIT </t>
  </si>
  <si>
    <t xml:space="preserve">Presidential Realty Corporation </t>
  </si>
  <si>
    <t xml:space="preserve">Public Storage </t>
  </si>
  <si>
    <t xml:space="preserve">Rayonier Inc. </t>
  </si>
  <si>
    <t xml:space="preserve">Ready Capital Corporation </t>
  </si>
  <si>
    <t xml:space="preserve">Realty Income Corporation </t>
  </si>
  <si>
    <t xml:space="preserve">Regency Centers Corporation </t>
  </si>
  <si>
    <t xml:space="preserve">Retail Opportunity Investments Corp. </t>
  </si>
  <si>
    <t xml:space="preserve">Retail Value Inc. </t>
  </si>
  <si>
    <t xml:space="preserve">RLJ Lodging Trust </t>
  </si>
  <si>
    <t xml:space="preserve">RPT Realty </t>
  </si>
  <si>
    <t xml:space="preserve">Sachem Capital Corp. </t>
  </si>
  <si>
    <t xml:space="preserve">Safehold Inc. </t>
  </si>
  <si>
    <t xml:space="preserve">SBA Communications Corporation </t>
  </si>
  <si>
    <t xml:space="preserve">Seritage Growth Properties </t>
  </si>
  <si>
    <t xml:space="preserve">Service Properties Trust </t>
  </si>
  <si>
    <t xml:space="preserve">SITE Centers Corp. </t>
  </si>
  <si>
    <t xml:space="preserve">SL Green Realty Corp. </t>
  </si>
  <si>
    <t xml:space="preserve">Sotherly Hotels Inc. </t>
  </si>
  <si>
    <t xml:space="preserve">STORE Capital Corporation </t>
  </si>
  <si>
    <t xml:space="preserve">Terreno Realty Corporation </t>
  </si>
  <si>
    <t xml:space="preserve">The Macerich  </t>
  </si>
  <si>
    <t xml:space="preserve">Tremont Mortgage Trust </t>
  </si>
  <si>
    <t xml:space="preserve">Two Harbors Investment Corp. </t>
  </si>
  <si>
    <t xml:space="preserve">Uniti Group Inc. </t>
  </si>
  <si>
    <t xml:space="preserve">Universal Health Realty Income Trust </t>
  </si>
  <si>
    <t xml:space="preserve">Urban Edge Properties </t>
  </si>
  <si>
    <t xml:space="preserve">Urstadt Biddle Properties Inc. </t>
  </si>
  <si>
    <t xml:space="preserve">VICI Properties Inc. </t>
  </si>
  <si>
    <t xml:space="preserve">Vornado Realty Trust </t>
  </si>
  <si>
    <t xml:space="preserve">W. P. Carey Inc. </t>
  </si>
  <si>
    <t xml:space="preserve">Washington Prime Group Inc. </t>
  </si>
  <si>
    <t xml:space="preserve">Washington Real Estate Investment Trust </t>
  </si>
  <si>
    <t xml:space="preserve">Weingarten Realty Investors </t>
  </si>
  <si>
    <t xml:space="preserve">Welltower Inc. </t>
  </si>
  <si>
    <t xml:space="preserve">Western Asset Mortgage Capital Corporation </t>
  </si>
  <si>
    <t xml:space="preserve">Weyerhaeuser  </t>
  </si>
  <si>
    <t xml:space="preserve">Whitestone REIT </t>
  </si>
  <si>
    <t xml:space="preserve">Beacon Redevelopment Industrial Corporation </t>
  </si>
  <si>
    <t>Real Estate (Development)</t>
  </si>
  <si>
    <t xml:space="preserve">BHPA Inc. </t>
  </si>
  <si>
    <t xml:space="preserve">CannAwake Corporation </t>
  </si>
  <si>
    <t xml:space="preserve">Cherubim Interests Inc. </t>
  </si>
  <si>
    <t xml:space="preserve">Eagle Exploration Co. </t>
  </si>
  <si>
    <t xml:space="preserve">Exxe Group Inc. </t>
  </si>
  <si>
    <t xml:space="preserve">Forestar Group Inc. </t>
  </si>
  <si>
    <t xml:space="preserve">HF Enterprises Inc. </t>
  </si>
  <si>
    <t xml:space="preserve">Petro U.S.A. Inc. </t>
  </si>
  <si>
    <t xml:space="preserve">Stratus Capital Corp. </t>
  </si>
  <si>
    <t xml:space="preserve">Stratus Properties Inc. </t>
  </si>
  <si>
    <t xml:space="preserve">The Howard Hughes Corporation </t>
  </si>
  <si>
    <t>Real Estate (General/Diversified)</t>
  </si>
  <si>
    <t xml:space="preserve">Huntwicke Capital Group Inc. </t>
  </si>
  <si>
    <t xml:space="preserve">Tejon Ranch Co. </t>
  </si>
  <si>
    <t xml:space="preserve">The RMR Group Inc. </t>
  </si>
  <si>
    <t xml:space="preserve">The St. Joe  </t>
  </si>
  <si>
    <t xml:space="preserve">TransAtlantic Capital Inc. </t>
  </si>
  <si>
    <t>Real Estate (Operations &amp; Services)</t>
  </si>
  <si>
    <t xml:space="preserve">Altisource Asset Management Corporation </t>
  </si>
  <si>
    <t xml:space="preserve">AmBase Corporation </t>
  </si>
  <si>
    <t xml:space="preserve">America Great Health </t>
  </si>
  <si>
    <t xml:space="preserve">Bangi Inc. </t>
  </si>
  <si>
    <t xml:space="preserve">Blue Ridge Real Estate  </t>
  </si>
  <si>
    <t xml:space="preserve">Brightlane Corp. </t>
  </si>
  <si>
    <t xml:space="preserve">Concordis Group Incorporated </t>
  </si>
  <si>
    <t xml:space="preserve">Cushman &amp; Wakefield plc </t>
  </si>
  <si>
    <t xml:space="preserve">Fathom Holdings Inc. </t>
  </si>
  <si>
    <t xml:space="preserve">Global Links Corp. </t>
  </si>
  <si>
    <t xml:space="preserve">Here to Serve Holding Corp. </t>
  </si>
  <si>
    <t xml:space="preserve">Indocan Resources Inc. </t>
  </si>
  <si>
    <t xml:space="preserve">International Endeavors Corp </t>
  </si>
  <si>
    <t xml:space="preserve">JMD Properties Inc. </t>
  </si>
  <si>
    <t xml:space="preserve">Jones Lang LaSalle Incorporated </t>
  </si>
  <si>
    <t xml:space="preserve">Landmark Infrastructure Partners LP </t>
  </si>
  <si>
    <t xml:space="preserve">Manufactured Housing Properties Inc. </t>
  </si>
  <si>
    <t xml:space="preserve">New England Realty Associates Limited Partnership </t>
  </si>
  <si>
    <t xml:space="preserve">Opendoor Technologies Inc. </t>
  </si>
  <si>
    <t xml:space="preserve">PGI Incorporated </t>
  </si>
  <si>
    <t xml:space="preserve">Realogy Holdings Corp. </t>
  </si>
  <si>
    <t xml:space="preserve">Redfin Corporation </t>
  </si>
  <si>
    <t xml:space="preserve">The InterGroup Corporation </t>
  </si>
  <si>
    <t xml:space="preserve">Trinity Place Holdings Inc. </t>
  </si>
  <si>
    <t xml:space="preserve">Two Rivers Water &amp; Farming  </t>
  </si>
  <si>
    <t xml:space="preserve">Winchester Holding Group </t>
  </si>
  <si>
    <t>Recreation</t>
  </si>
  <si>
    <t xml:space="preserve">Acushnet Holdings Corp. </t>
  </si>
  <si>
    <t xml:space="preserve">Allied Esports Entertainment Inc. </t>
  </si>
  <si>
    <t xml:space="preserve">Bowl America Incorporated </t>
  </si>
  <si>
    <t xml:space="preserve">Brunswick Corporation </t>
  </si>
  <si>
    <t xml:space="preserve">Buscar  </t>
  </si>
  <si>
    <t xml:space="preserve">Callaway Golf  </t>
  </si>
  <si>
    <t xml:space="preserve">Circle Entertainment Inc. </t>
  </si>
  <si>
    <t xml:space="preserve">Clarus Corporation </t>
  </si>
  <si>
    <t xml:space="preserve">Drive Shack Inc. </t>
  </si>
  <si>
    <t xml:space="preserve">Hall of Fame Resort &amp; Entertainment  </t>
  </si>
  <si>
    <t xml:space="preserve">Interactive Motorsports and Entertainment Corp. </t>
  </si>
  <si>
    <t xml:space="preserve">Johnson Outdoors Inc. </t>
  </si>
  <si>
    <t xml:space="preserve">Marine Products Corporation </t>
  </si>
  <si>
    <t xml:space="preserve">Maxima Group Inc. </t>
  </si>
  <si>
    <t xml:space="preserve">Polaris Inc. </t>
  </si>
  <si>
    <t xml:space="preserve">Simplicity Esports and Gaming  </t>
  </si>
  <si>
    <t xml:space="preserve">Six Flags Entertainment Corporation </t>
  </si>
  <si>
    <t xml:space="preserve">Slinger Bag Inc. </t>
  </si>
  <si>
    <t xml:space="preserve">TRB Systems International Inc. </t>
  </si>
  <si>
    <t xml:space="preserve">UMAX Group Corp. </t>
  </si>
  <si>
    <t xml:space="preserve">Viratech Corp. </t>
  </si>
  <si>
    <t xml:space="preserve">Vista Outdoor Inc. </t>
  </si>
  <si>
    <t xml:space="preserve">WellTek Incorporated </t>
  </si>
  <si>
    <t xml:space="preserve">WSOG LLC </t>
  </si>
  <si>
    <t xml:space="preserve">Alleghany Corporation </t>
  </si>
  <si>
    <t>Reinsurance</t>
  </si>
  <si>
    <t>Restaurant/Dining</t>
  </si>
  <si>
    <t xml:space="preserve">Aramark </t>
  </si>
  <si>
    <t xml:space="preserve">Ark Restaurants Corp. </t>
  </si>
  <si>
    <t xml:space="preserve">Biglari Holdings Inc. </t>
  </si>
  <si>
    <t xml:space="preserve">Cafe Holdings Inc. </t>
  </si>
  <si>
    <t xml:space="preserve">Cardiff Lexington Corporation </t>
  </si>
  <si>
    <t xml:space="preserve">Denny's Corporation </t>
  </si>
  <si>
    <t xml:space="preserve">FAT Brands Inc. </t>
  </si>
  <si>
    <t xml:space="preserve">Good Times Restaurants Inc. </t>
  </si>
  <si>
    <t xml:space="preserve">Gourmet Provisions International Corporation </t>
  </si>
  <si>
    <t xml:space="preserve">Guozi Zhongyu Capital Holdings  </t>
  </si>
  <si>
    <t xml:space="preserve">Harrison Vickers and Waterman Inc. </t>
  </si>
  <si>
    <t xml:space="preserve">iPic Entertainment Inc. </t>
  </si>
  <si>
    <t xml:space="preserve">Jack in the Box Inc. </t>
  </si>
  <si>
    <t xml:space="preserve">McDonald's Corporation </t>
  </si>
  <si>
    <t xml:space="preserve">Meritage Hospitality Group Inc. </t>
  </si>
  <si>
    <t xml:space="preserve">Noodles &amp;  </t>
  </si>
  <si>
    <t xml:space="preserve">Potbelly Corporation </t>
  </si>
  <si>
    <t xml:space="preserve">Shake Shack Inc. </t>
  </si>
  <si>
    <t xml:space="preserve">Starbucks Corporation </t>
  </si>
  <si>
    <t xml:space="preserve">The Cheesecake Factory Incorporated </t>
  </si>
  <si>
    <t xml:space="preserve">The Wendy's  </t>
  </si>
  <si>
    <t xml:space="preserve">West Coast Ventures Group Corp. </t>
  </si>
  <si>
    <t xml:space="preserve">Wingstop Inc. </t>
  </si>
  <si>
    <t>Retail (Automotive)</t>
  </si>
  <si>
    <t xml:space="preserve">Arko Corp. </t>
  </si>
  <si>
    <t xml:space="preserve">Azure Holding Group Corp. </t>
  </si>
  <si>
    <t xml:space="preserve">Blink Charging Co. </t>
  </si>
  <si>
    <t xml:space="preserve">Carvana Co. </t>
  </si>
  <si>
    <t xml:space="preserve">Green Automotive  </t>
  </si>
  <si>
    <t xml:space="preserve">Murphy USA Inc. </t>
  </si>
  <si>
    <t xml:space="preserve">OneWater Marine Inc. </t>
  </si>
  <si>
    <t xml:space="preserve">TravelCenters of America Inc. </t>
  </si>
  <si>
    <t xml:space="preserve">Victory Marine Holdings Corp. </t>
  </si>
  <si>
    <t xml:space="preserve">At Home Group Inc. </t>
  </si>
  <si>
    <t>Retail (Building Supply)</t>
  </si>
  <si>
    <t xml:space="preserve">Bed Bath &amp; Beyond Inc. </t>
  </si>
  <si>
    <t xml:space="preserve">GrowGeneration Corp. </t>
  </si>
  <si>
    <t xml:space="preserve">RH </t>
  </si>
  <si>
    <t xml:space="preserve">Sleep Number Corporation </t>
  </si>
  <si>
    <t>Retail (Distributors)</t>
  </si>
  <si>
    <t xml:space="preserve">A.M. Castle &amp; Co. </t>
  </si>
  <si>
    <t xml:space="preserve">AeroCentury Corp. </t>
  </si>
  <si>
    <t xml:space="preserve">AerSale Corporation </t>
  </si>
  <si>
    <t xml:space="preserve">Air Lease Corporation </t>
  </si>
  <si>
    <t xml:space="preserve">Alliance Media Holdings Inc. </t>
  </si>
  <si>
    <t xml:space="preserve">Alta Equipment Group Inc. </t>
  </si>
  <si>
    <t xml:space="preserve">AMCON Distributing  </t>
  </si>
  <si>
    <t xml:space="preserve">Bemax Inc. </t>
  </si>
  <si>
    <t xml:space="preserve">BlueLinx Holdings Inc. </t>
  </si>
  <si>
    <t xml:space="preserve">Boise Cascade  </t>
  </si>
  <si>
    <t xml:space="preserve">Capital Beverage Corporation </t>
  </si>
  <si>
    <t xml:space="preserve">Eco Depot Inc. </t>
  </si>
  <si>
    <t xml:space="preserve">Educational Development Corporation </t>
  </si>
  <si>
    <t xml:space="preserve">Fastenal  </t>
  </si>
  <si>
    <t xml:space="preserve">Fortress Transportation and Infrastructure Investors LLC </t>
  </si>
  <si>
    <t xml:space="preserve">GATX Corporation </t>
  </si>
  <si>
    <t xml:space="preserve">General Finance Corporation </t>
  </si>
  <si>
    <t xml:space="preserve">Genuine Parts  </t>
  </si>
  <si>
    <t xml:space="preserve">GMS Inc. </t>
  </si>
  <si>
    <t xml:space="preserve">Herc Holdings Inc. </t>
  </si>
  <si>
    <t xml:space="preserve">Houston Wire &amp; Cable  </t>
  </si>
  <si>
    <t xml:space="preserve">Italian Food &amp; Beverage Corp. </t>
  </si>
  <si>
    <t xml:space="preserve">LKQ Corporation </t>
  </si>
  <si>
    <t xml:space="preserve">MRC Global Inc. </t>
  </si>
  <si>
    <t xml:space="preserve">NOW Inc. </t>
  </si>
  <si>
    <t xml:space="preserve">Pool Corporation </t>
  </si>
  <si>
    <t xml:space="preserve">Quest Management Inc. </t>
  </si>
  <si>
    <t xml:space="preserve">Sino United Worldwide Consolidated Ltd. </t>
  </si>
  <si>
    <t xml:space="preserve">Sterling Consolidated Corp. </t>
  </si>
  <si>
    <t xml:space="preserve">Systemax Inc. </t>
  </si>
  <si>
    <t xml:space="preserve">Titan Machinery Inc. </t>
  </si>
  <si>
    <t xml:space="preserve">Univar Solutions Inc. </t>
  </si>
  <si>
    <t xml:space="preserve">Veritiv Corporation </t>
  </si>
  <si>
    <t xml:space="preserve">Willis Lease Finance Corporation </t>
  </si>
  <si>
    <t xml:space="preserve">XS Financial Inc. </t>
  </si>
  <si>
    <t>Retail (General)</t>
  </si>
  <si>
    <t xml:space="preserve">Costco Wholesale Corporation </t>
  </si>
  <si>
    <t xml:space="preserve">Dollar General Corporation </t>
  </si>
  <si>
    <t xml:space="preserve">Kohl's Corporation </t>
  </si>
  <si>
    <t xml:space="preserve">Sears Holdings Corporation </t>
  </si>
  <si>
    <t xml:space="preserve">Target Corporation </t>
  </si>
  <si>
    <t xml:space="preserve">Tuesday Morning Corporation </t>
  </si>
  <si>
    <t xml:space="preserve">Walmart Inc. </t>
  </si>
  <si>
    <t>Retail (Grocery and Food)</t>
  </si>
  <si>
    <t xml:space="preserve">Green PolkaDot Box Incorporated </t>
  </si>
  <si>
    <t xml:space="preserve">Grocery Outlet Holding Corp. </t>
  </si>
  <si>
    <t xml:space="preserve">iFresh Inc. </t>
  </si>
  <si>
    <t xml:space="preserve">The Kroger Co. </t>
  </si>
  <si>
    <t xml:space="preserve">Zann Corp. </t>
  </si>
  <si>
    <t>Retail (Online)</t>
  </si>
  <si>
    <t xml:space="preserve">1847 Goedeker Inc. </t>
  </si>
  <si>
    <t xml:space="preserve">America's Suppliers Inc. </t>
  </si>
  <si>
    <t xml:space="preserve">Arcis Resources Corporation </t>
  </si>
  <si>
    <t xml:space="preserve">Bluestem Group Inc. </t>
  </si>
  <si>
    <t xml:space="preserve">Booking Holdings Inc. </t>
  </si>
  <si>
    <t xml:space="preserve">ContextLogic Inc. </t>
  </si>
  <si>
    <t xml:space="preserve">Cyber Apps World Inc. </t>
  </si>
  <si>
    <t xml:space="preserve">Design Milk Co Limited </t>
  </si>
  <si>
    <t xml:space="preserve">Duluth Holdings Inc. </t>
  </si>
  <si>
    <t xml:space="preserve">eBay Inc. </t>
  </si>
  <si>
    <t xml:space="preserve">Force Protection Video Equipment Corp. </t>
  </si>
  <si>
    <t xml:space="preserve">Grubhub Inc. </t>
  </si>
  <si>
    <t xml:space="preserve">Health Advance Inc. </t>
  </si>
  <si>
    <t xml:space="preserve">Holographic Storage Ltd. </t>
  </si>
  <si>
    <t xml:space="preserve">Home Bistro Inc. </t>
  </si>
  <si>
    <t xml:space="preserve">ICTV Brands Inc. </t>
  </si>
  <si>
    <t xml:space="preserve">Leaf Group Ltd. </t>
  </si>
  <si>
    <t xml:space="preserve">Quotient Technology Inc. </t>
  </si>
  <si>
    <t xml:space="preserve">Sharing Services Global Corporation </t>
  </si>
  <si>
    <t xml:space="preserve">Shonghoya Intl Group Inc. </t>
  </si>
  <si>
    <t xml:space="preserve">Stamps.com Inc. </t>
  </si>
  <si>
    <t xml:space="preserve">Turnkey Solutions Inc. </t>
  </si>
  <si>
    <t xml:space="preserve">VeriTeQ Corporation </t>
  </si>
  <si>
    <t xml:space="preserve">Vinings Holdings Inc. </t>
  </si>
  <si>
    <t xml:space="preserve">Waitr Holdings Inc. </t>
  </si>
  <si>
    <t xml:space="preserve">Wanderport Corporation </t>
  </si>
  <si>
    <t xml:space="preserve">Wayfair Inc. </t>
  </si>
  <si>
    <t xml:space="preserve">ZoomAway Travel Inc. </t>
  </si>
  <si>
    <t xml:space="preserve">Abercrombie &amp; Fitch Co. </t>
  </si>
  <si>
    <t>Retail (Special Lines)</t>
  </si>
  <si>
    <t xml:space="preserve">BB Liquidating Inc. </t>
  </si>
  <si>
    <t xml:space="preserve">Big 5 Sporting Goods Corporation </t>
  </si>
  <si>
    <t xml:space="preserve">BRAVADA International Ltd </t>
  </si>
  <si>
    <t xml:space="preserve">Christopher &amp; Banks Corporation </t>
  </si>
  <si>
    <t xml:space="preserve">Clikia Corp. </t>
  </si>
  <si>
    <t xml:space="preserve">Designer Brands Inc. </t>
  </si>
  <si>
    <t xml:space="preserve">Destination Maternity Corporation </t>
  </si>
  <si>
    <t xml:space="preserve">Envela Corporation </t>
  </si>
  <si>
    <t xml:space="preserve">Francesca's Holdings Corporation </t>
  </si>
  <si>
    <t xml:space="preserve">GameStop Corp. </t>
  </si>
  <si>
    <t xml:space="preserve">Genesco Inc. </t>
  </si>
  <si>
    <t xml:space="preserve">GSRX Industries Inc. </t>
  </si>
  <si>
    <t xml:space="preserve">ManifestSeven Holdings Corporation </t>
  </si>
  <si>
    <t xml:space="preserve">Next Generation Management Corp. </t>
  </si>
  <si>
    <t xml:space="preserve">Party City Holdco Inc. </t>
  </si>
  <si>
    <t xml:space="preserve">Real American Capital Corp. </t>
  </si>
  <si>
    <t xml:space="preserve">Rite Aid Corporation </t>
  </si>
  <si>
    <t xml:space="preserve">The Cato Corporation </t>
  </si>
  <si>
    <t xml:space="preserve">The ODP Corporation </t>
  </si>
  <si>
    <t xml:space="preserve">Tiffany &amp; Co. </t>
  </si>
  <si>
    <t xml:space="preserve">Tractor Supply  </t>
  </si>
  <si>
    <t xml:space="preserve">Winmark Corporation </t>
  </si>
  <si>
    <t xml:space="preserve">Zumiez Inc. </t>
  </si>
  <si>
    <t xml:space="preserve">Amerityre Corporation </t>
  </si>
  <si>
    <t>Rubber&amp; Tires</t>
  </si>
  <si>
    <t xml:space="preserve">Cooper Tire &amp; Rubber  </t>
  </si>
  <si>
    <t xml:space="preserve">The Goodyear Tire &amp; Rubber  </t>
  </si>
  <si>
    <t>Semiconductor</t>
  </si>
  <si>
    <t xml:space="preserve">Alpha and Omega Semiconductor Limited </t>
  </si>
  <si>
    <t xml:space="preserve">Broadcom Inc. </t>
  </si>
  <si>
    <t xml:space="preserve">Diodes Incorporated </t>
  </si>
  <si>
    <t xml:space="preserve">eMagin Corporation </t>
  </si>
  <si>
    <t xml:space="preserve">GEMZ Corporation </t>
  </si>
  <si>
    <t xml:space="preserve">Infinite Technology Corp. </t>
  </si>
  <si>
    <t xml:space="preserve">Inphi Corporation </t>
  </si>
  <si>
    <t xml:space="preserve">Intel Corporation </t>
  </si>
  <si>
    <t xml:space="preserve">IntelliEPI Inc.  </t>
  </si>
  <si>
    <t xml:space="preserve">Kopin Corporation </t>
  </si>
  <si>
    <t xml:space="preserve">Lattice Semiconductor Corporation </t>
  </si>
  <si>
    <t xml:space="preserve">Microchip Technology Incorporated </t>
  </si>
  <si>
    <t xml:space="preserve">NanoFlex Power Corporation </t>
  </si>
  <si>
    <t xml:space="preserve">NeoMagic Corporation </t>
  </si>
  <si>
    <t xml:space="preserve">NeoPhotonics Corporation </t>
  </si>
  <si>
    <t xml:space="preserve">NVE Corporation </t>
  </si>
  <si>
    <t xml:space="preserve">NVIDIA Corporation </t>
  </si>
  <si>
    <t xml:space="preserve">ON Semiconductor Corporation </t>
  </si>
  <si>
    <t>Patriot Scientific Corporation</t>
  </si>
  <si>
    <t xml:space="preserve">Propellus Inc. </t>
  </si>
  <si>
    <t xml:space="preserve">QUALCOMM Incorporated </t>
  </si>
  <si>
    <t xml:space="preserve">Quantum Materials Corp. </t>
  </si>
  <si>
    <t xml:space="preserve">QuickLogic Corporation </t>
  </si>
  <si>
    <t xml:space="preserve">Rambus Inc. </t>
  </si>
  <si>
    <t xml:space="preserve">Semtech Corporation </t>
  </si>
  <si>
    <t xml:space="preserve">Silicon Laboratories Inc. </t>
  </si>
  <si>
    <t xml:space="preserve">SiTime Corporation </t>
  </si>
  <si>
    <t xml:space="preserve">Solar Enertech Corp. </t>
  </si>
  <si>
    <t xml:space="preserve">Spectra7 Microsystems Inc. </t>
  </si>
  <si>
    <t xml:space="preserve">Sun Pacific Holding Corp. </t>
  </si>
  <si>
    <t xml:space="preserve">SunPower Corporation </t>
  </si>
  <si>
    <t xml:space="preserve">Synaptics Incorporated </t>
  </si>
  <si>
    <t xml:space="preserve">Texas Instruments Incorporated </t>
  </si>
  <si>
    <t xml:space="preserve">TranSwitch Corporation </t>
  </si>
  <si>
    <t xml:space="preserve">Trip Technologies Inc. </t>
  </si>
  <si>
    <t xml:space="preserve">Universal Display Corporation </t>
  </si>
  <si>
    <t>Semiconductor Equip</t>
  </si>
  <si>
    <t xml:space="preserve">Aehr Test Systems </t>
  </si>
  <si>
    <t xml:space="preserve">Atomera Incorporated </t>
  </si>
  <si>
    <t xml:space="preserve">CVD Equipment Corporation </t>
  </si>
  <si>
    <t xml:space="preserve">CyberOptics Corporation </t>
  </si>
  <si>
    <t xml:space="preserve">inTEST Corporation </t>
  </si>
  <si>
    <t xml:space="preserve">KLA Corporation </t>
  </si>
  <si>
    <t xml:space="preserve">Lam Research Corporation </t>
  </si>
  <si>
    <t xml:space="preserve">Onto Innovation Inc. </t>
  </si>
  <si>
    <t xml:space="preserve">Pivotal Systems Corporation </t>
  </si>
  <si>
    <t xml:space="preserve">Strasbaugh </t>
  </si>
  <si>
    <t xml:space="preserve">Trio-Tech International </t>
  </si>
  <si>
    <t xml:space="preserve">Veeco Instruments Inc. </t>
  </si>
  <si>
    <t xml:space="preserve">Eagle Bulk Shipping Inc. </t>
  </si>
  <si>
    <t>Shipbuilding &amp; Marine</t>
  </si>
  <si>
    <t xml:space="preserve">Genco Shipping &amp; Trading Limited </t>
  </si>
  <si>
    <t xml:space="preserve">Kirby Corporation </t>
  </si>
  <si>
    <t xml:space="preserve">Saudi American Holdings Corp. </t>
  </si>
  <si>
    <t xml:space="preserve">SEACOR Holdings Inc. </t>
  </si>
  <si>
    <t xml:space="preserve">Yangtze River Port and Logistics Limited </t>
  </si>
  <si>
    <t>Shoe</t>
  </si>
  <si>
    <t xml:space="preserve">Deckers Outdoor Corporation </t>
  </si>
  <si>
    <t xml:space="preserve">Good Vibrations Shoes Inc. </t>
  </si>
  <si>
    <t xml:space="preserve">Affluence Corporation </t>
  </si>
  <si>
    <t>Software (Entertainment)</t>
  </si>
  <si>
    <t xml:space="preserve">Alpha Network Alliance Ventures Inc. </t>
  </si>
  <si>
    <t xml:space="preserve">Alphabet Inc. </t>
  </si>
  <si>
    <t xml:space="preserve">ANGI Homeservices Inc. </t>
  </si>
  <si>
    <t xml:space="preserve">Arias Intel Corp. </t>
  </si>
  <si>
    <t xml:space="preserve">Boatim Inc. </t>
  </si>
  <si>
    <t xml:space="preserve">Bryn Resources Inc. </t>
  </si>
  <si>
    <t xml:space="preserve">CFN Enterprises Inc. </t>
  </si>
  <si>
    <t xml:space="preserve">Changsheng International Group Limited </t>
  </si>
  <si>
    <t xml:space="preserve">Creatd Inc. </t>
  </si>
  <si>
    <t xml:space="preserve">Delic Holdings Inc. </t>
  </si>
  <si>
    <t xml:space="preserve">Fansfrenzy Corporation </t>
  </si>
  <si>
    <t xml:space="preserve">FlashZero Corp. </t>
  </si>
  <si>
    <t xml:space="preserve">FOMO Corp. </t>
  </si>
  <si>
    <t xml:space="preserve">Fund.com Inc. </t>
  </si>
  <si>
    <t xml:space="preserve">Golden Grail Technology Corp. </t>
  </si>
  <si>
    <t xml:space="preserve">IAC/InterActiveCorp </t>
  </si>
  <si>
    <t xml:space="preserve">iConsumer Corp. </t>
  </si>
  <si>
    <t xml:space="preserve">IL2M International Corp </t>
  </si>
  <si>
    <t xml:space="preserve">Local Corporation </t>
  </si>
  <si>
    <t xml:space="preserve">Masterbeat Corporation </t>
  </si>
  <si>
    <t xml:space="preserve">Mobivity Holdings Corp. </t>
  </si>
  <si>
    <t xml:space="preserve">Narrowstep Inc. </t>
  </si>
  <si>
    <t xml:space="preserve">Snap Inc. </t>
  </si>
  <si>
    <t xml:space="preserve">Snoogoo Corp. </t>
  </si>
  <si>
    <t xml:space="preserve">Tele Group Corp. </t>
  </si>
  <si>
    <t xml:space="preserve">Tianrong Medical Group Inc. </t>
  </si>
  <si>
    <t xml:space="preserve">Toga Limited </t>
  </si>
  <si>
    <t xml:space="preserve">Travelzoo </t>
  </si>
  <si>
    <t xml:space="preserve">Upper Street Marketing Inc. </t>
  </si>
  <si>
    <t xml:space="preserve">Wikileaf Technologies Inc. </t>
  </si>
  <si>
    <t xml:space="preserve">Wikisoft Corp. </t>
  </si>
  <si>
    <t xml:space="preserve">Worlds Inc. </t>
  </si>
  <si>
    <t xml:space="preserve">Worry Free Holdings  </t>
  </si>
  <si>
    <t xml:space="preserve">Yelp Inc. </t>
  </si>
  <si>
    <t xml:space="preserve">ZoomInfo Technologies Inc. </t>
  </si>
  <si>
    <t xml:space="preserve">3DShopping.com </t>
  </si>
  <si>
    <t>Software (Internet)</t>
  </si>
  <si>
    <t xml:space="preserve">Brightcove Inc. </t>
  </si>
  <si>
    <t xml:space="preserve">Canna Corporation </t>
  </si>
  <si>
    <t xml:space="preserve">Gawk Incorporated </t>
  </si>
  <si>
    <t xml:space="preserve">GoDaddy Inc. </t>
  </si>
  <si>
    <t xml:space="preserve">Liberated Syndication Inc. </t>
  </si>
  <si>
    <t xml:space="preserve">Live Current Media Inc. </t>
  </si>
  <si>
    <t xml:space="preserve">ProtoSource Corporation </t>
  </si>
  <si>
    <t xml:space="preserve">Snowflake Inc. </t>
  </si>
  <si>
    <t xml:space="preserve">Symmetry Technologies Inc. </t>
  </si>
  <si>
    <t xml:space="preserve">Twilio Inc. </t>
  </si>
  <si>
    <t xml:space="preserve">VirtualArmour International Inc. </t>
  </si>
  <si>
    <t xml:space="preserve">12 ReTech Corporation </t>
  </si>
  <si>
    <t>Software (System &amp; Application)</t>
  </si>
  <si>
    <t xml:space="preserve">3D Pioneer Systems Inc. </t>
  </si>
  <si>
    <t xml:space="preserve">AB International Group Corp. </t>
  </si>
  <si>
    <t xml:space="preserve">Acquired Sales Corp. </t>
  </si>
  <si>
    <t xml:space="preserve">Adobe Inc. </t>
  </si>
  <si>
    <t xml:space="preserve">Advant-e Corp. </t>
  </si>
  <si>
    <t xml:space="preserve">Advantego  Corporation </t>
  </si>
  <si>
    <t xml:space="preserve">Altair Engineering Inc. </t>
  </si>
  <si>
    <t xml:space="preserve">Altium Limited </t>
  </si>
  <si>
    <t xml:space="preserve">Andiamo Corporation </t>
  </si>
  <si>
    <t xml:space="preserve">Appian Corporation </t>
  </si>
  <si>
    <t xml:space="preserve">Appliqate Inc. </t>
  </si>
  <si>
    <t xml:space="preserve">Argus Worldwide Corp. </t>
  </si>
  <si>
    <t xml:space="preserve">Avaya Holdings Corp. </t>
  </si>
  <si>
    <t xml:space="preserve">Axway Software SA </t>
  </si>
  <si>
    <t xml:space="preserve">BigString Corporation </t>
  </si>
  <si>
    <t xml:space="preserve">Bitcoin Crypto Currency Exchange Corporation </t>
  </si>
  <si>
    <t xml:space="preserve">Bitcoin Generation Inc. </t>
  </si>
  <si>
    <t xml:space="preserve">Blackboxstocks Inc. </t>
  </si>
  <si>
    <t xml:space="preserve">Blaqclouds Inc. </t>
  </si>
  <si>
    <t xml:space="preserve">Boardwalktech Software Corp. </t>
  </si>
  <si>
    <t xml:space="preserve">Bridgeway National Corp. </t>
  </si>
  <si>
    <t xml:space="preserve">BSQUARE Corporation </t>
  </si>
  <si>
    <t xml:space="preserve">BTCS Inc. </t>
  </si>
  <si>
    <t xml:space="preserve">Business Warrior Corporation </t>
  </si>
  <si>
    <t xml:space="preserve">Cerence Inc. </t>
  </si>
  <si>
    <t xml:space="preserve">Ceridian HCM Holding Inc. </t>
  </si>
  <si>
    <t xml:space="preserve">ChannelAdvisor Corporation </t>
  </si>
  <si>
    <t xml:space="preserve">China Yanyuan Yuhui Natl Ed Group Inc. </t>
  </si>
  <si>
    <t xml:space="preserve">Cicero Inc. </t>
  </si>
  <si>
    <t xml:space="preserve">Cipherloc Corporation </t>
  </si>
  <si>
    <t xml:space="preserve">Clarocity Corporation </t>
  </si>
  <si>
    <t xml:space="preserve">ClickStream Corporation </t>
  </si>
  <si>
    <t xml:space="preserve">Clone Algo Technologies Inc. </t>
  </si>
  <si>
    <t xml:space="preserve">Collexis Holdings Inc. </t>
  </si>
  <si>
    <t xml:space="preserve">Coro Global Inc. </t>
  </si>
  <si>
    <t xml:space="preserve">Coupa Software Incorporated </t>
  </si>
  <si>
    <t xml:space="preserve">CurrencyWorks Inc. </t>
  </si>
  <si>
    <t xml:space="preserve">CYBRA Corporation </t>
  </si>
  <si>
    <t xml:space="preserve">CYIOS Corporation </t>
  </si>
  <si>
    <t xml:space="preserve">CYREN Ltd. </t>
  </si>
  <si>
    <t xml:space="preserve">Datto Holding Corp. </t>
  </si>
  <si>
    <t xml:space="preserve">Digimarc Corporation </t>
  </si>
  <si>
    <t xml:space="preserve">Earth Life Sciences Inc. </t>
  </si>
  <si>
    <t xml:space="preserve">eGain Corporation </t>
  </si>
  <si>
    <t xml:space="preserve">Elastic N.V. </t>
  </si>
  <si>
    <t xml:space="preserve">eMedia Group Inc. </t>
  </si>
  <si>
    <t xml:space="preserve">Encounter Development Technologies Inc. </t>
  </si>
  <si>
    <t xml:space="preserve">Enterra Corporation </t>
  </si>
  <si>
    <t xml:space="preserve">Entertainment Arts Research Inc. </t>
  </si>
  <si>
    <t xml:space="preserve">Exobox Technologies Corp. </t>
  </si>
  <si>
    <t xml:space="preserve">Fair Isaac Corporation </t>
  </si>
  <si>
    <t xml:space="preserve">Fernhill Corporation </t>
  </si>
  <si>
    <t xml:space="preserve">FISION Corporation </t>
  </si>
  <si>
    <t xml:space="preserve">FlexiInternational Software Inc. </t>
  </si>
  <si>
    <t xml:space="preserve">Forecastagility Corporation </t>
  </si>
  <si>
    <t xml:space="preserve">Forecross Corp. </t>
  </si>
  <si>
    <t xml:space="preserve">Forwardly Inc. </t>
  </si>
  <si>
    <t xml:space="preserve">fuboTV Inc. </t>
  </si>
  <si>
    <t xml:space="preserve">GetSwift Limited </t>
  </si>
  <si>
    <t xml:space="preserve">GiveMePower Corporation </t>
  </si>
  <si>
    <t xml:space="preserve">GreenBox POS </t>
  </si>
  <si>
    <t xml:space="preserve">GTY Technology Holdings Inc. </t>
  </si>
  <si>
    <t xml:space="preserve">iBrands Corp. </t>
  </si>
  <si>
    <t xml:space="preserve">Indoor Harvest Corp. </t>
  </si>
  <si>
    <t xml:space="preserve">InfoNow Corporation </t>
  </si>
  <si>
    <t xml:space="preserve">Innovacom Inc. </t>
  </si>
  <si>
    <t xml:space="preserve">InsPro Technologies Corporation </t>
  </si>
  <si>
    <t xml:space="preserve">InsuraGuest Technologies Inc. </t>
  </si>
  <si>
    <t xml:space="preserve">Intelligent Systems Corporation </t>
  </si>
  <si>
    <t xml:space="preserve">Intermap Technologies Corporation </t>
  </si>
  <si>
    <t xml:space="preserve">Intrusion Inc. </t>
  </si>
  <si>
    <t xml:space="preserve">Intuit Inc. </t>
  </si>
  <si>
    <t xml:space="preserve">Ipsidy Inc. </t>
  </si>
  <si>
    <t xml:space="preserve">IronClad Encryption Corporation </t>
  </si>
  <si>
    <t xml:space="preserve">iSign Solutions Inc. </t>
  </si>
  <si>
    <t xml:space="preserve">Issuer Direct Corporation </t>
  </si>
  <si>
    <t xml:space="preserve">Jamf Holding Corp. </t>
  </si>
  <si>
    <t xml:space="preserve">JC Data Solutions Inc. </t>
  </si>
  <si>
    <t xml:space="preserve">JFrog Ltd. </t>
  </si>
  <si>
    <t xml:space="preserve">Juma Technology Corp. </t>
  </si>
  <si>
    <t xml:space="preserve">Kaspien Holdings Inc. </t>
  </si>
  <si>
    <t xml:space="preserve">Keynes Technology Co Ltd. </t>
  </si>
  <si>
    <t xml:space="preserve">LIVECHAIN INC. </t>
  </si>
  <si>
    <t xml:space="preserve">Marin Software Incorporated </t>
  </si>
  <si>
    <t xml:space="preserve">Max Sound Corporation </t>
  </si>
  <si>
    <t xml:space="preserve">McAfee Corp. </t>
  </si>
  <si>
    <t xml:space="preserve">MCX Technologies Corporation </t>
  </si>
  <si>
    <t xml:space="preserve">MediaTechnics Corporation </t>
  </si>
  <si>
    <t xml:space="preserve">Meltwater B.V. </t>
  </si>
  <si>
    <t xml:space="preserve">Mergence Corp. </t>
  </si>
  <si>
    <t xml:space="preserve">Microsoft Corporation </t>
  </si>
  <si>
    <t xml:space="preserve">MicroStrategy Incorporated </t>
  </si>
  <si>
    <t xml:space="preserve">MiX Telematics Limited </t>
  </si>
  <si>
    <t xml:space="preserve">Nitro Software Limited </t>
  </si>
  <si>
    <t xml:space="preserve">NortonLifeLock Inc. </t>
  </si>
  <si>
    <t xml:space="preserve">Nukkleus Inc. </t>
  </si>
  <si>
    <t xml:space="preserve">Oblong Inc. </t>
  </si>
  <si>
    <t xml:space="preserve">OneSpan Inc. </t>
  </si>
  <si>
    <t xml:space="preserve">Oracle Corporation </t>
  </si>
  <si>
    <t xml:space="preserve">Palantir Technologies Inc. </t>
  </si>
  <si>
    <t xml:space="preserve">PaperClip Incorporated </t>
  </si>
  <si>
    <t xml:space="preserve">Pareteum Corporation </t>
  </si>
  <si>
    <t xml:space="preserve">Paylocity Holding Corporation </t>
  </si>
  <si>
    <t xml:space="preserve">Pegasystems Inc. </t>
  </si>
  <si>
    <t xml:space="preserve">Ping Identity Holding Corp. </t>
  </si>
  <si>
    <t xml:space="preserve">Progress Software Corporation </t>
  </si>
  <si>
    <t xml:space="preserve">Protocall Technologies Inc. </t>
  </si>
  <si>
    <t xml:space="preserve">PTC Inc. </t>
  </si>
  <si>
    <t xml:space="preserve">Pulse Evolution Corporation </t>
  </si>
  <si>
    <t xml:space="preserve">QAD Inc. </t>
  </si>
  <si>
    <t xml:space="preserve">QuantGate Systems Inc. </t>
  </si>
  <si>
    <t xml:space="preserve">Quantum Computing Inc. </t>
  </si>
  <si>
    <t xml:space="preserve">Qumu Corporation </t>
  </si>
  <si>
    <t xml:space="preserve">Roboserver Systems Corp. </t>
  </si>
  <si>
    <t xml:space="preserve">Sanwire Corporation </t>
  </si>
  <si>
    <t xml:space="preserve">SecureWorks Corp. </t>
  </si>
  <si>
    <t xml:space="preserve">Smart Decision Inc </t>
  </si>
  <si>
    <t xml:space="preserve">Smartsheet Inc. </t>
  </si>
  <si>
    <t xml:space="preserve">SolarWinds Corporation </t>
  </si>
  <si>
    <t xml:space="preserve">Sollensys Corp. </t>
  </si>
  <si>
    <t xml:space="preserve">Sonasoft Corp. </t>
  </si>
  <si>
    <t xml:space="preserve">Splunk Inc. </t>
  </si>
  <si>
    <t xml:space="preserve">SVMK Inc. </t>
  </si>
  <si>
    <t xml:space="preserve">Syntonic Limited </t>
  </si>
  <si>
    <t xml:space="preserve">Syntrol Corp. </t>
  </si>
  <si>
    <t xml:space="preserve">Telos Corporation </t>
  </si>
  <si>
    <t xml:space="preserve">Teradata Corporation </t>
  </si>
  <si>
    <t xml:space="preserve">TrackX Holdings Inc. </t>
  </si>
  <si>
    <t xml:space="preserve">Ubiquitech Software Corp. </t>
  </si>
  <si>
    <t xml:space="preserve">Unitronix Corporation </t>
  </si>
  <si>
    <t xml:space="preserve">Unity Software Inc. </t>
  </si>
  <si>
    <t xml:space="preserve">USDATA Corp. </t>
  </si>
  <si>
    <t xml:space="preserve">Verify Smart Corp. </t>
  </si>
  <si>
    <t xml:space="preserve">Verint Systems Inc. </t>
  </si>
  <si>
    <t xml:space="preserve">VirnetX Holding Corp </t>
  </si>
  <si>
    <t xml:space="preserve">Viva Entertainment Group Inc. </t>
  </si>
  <si>
    <t xml:space="preserve">Vobile Group Limited </t>
  </si>
  <si>
    <t xml:space="preserve">Voyant International Corp. </t>
  </si>
  <si>
    <t xml:space="preserve">VuMee Inc. </t>
  </si>
  <si>
    <t xml:space="preserve">WOD Retail Solutions Inc. </t>
  </si>
  <si>
    <t xml:space="preserve">Workiva Inc. </t>
  </si>
  <si>
    <t xml:space="preserve">Xperi Holding Corporation </t>
  </si>
  <si>
    <t xml:space="preserve">XTRA Bitcoin Inc. </t>
  </si>
  <si>
    <t xml:space="preserve">Yappn Corp. </t>
  </si>
  <si>
    <t xml:space="preserve">Zenovia Digital Exchange Corporation </t>
  </si>
  <si>
    <t xml:space="preserve">Zix Corporation </t>
  </si>
  <si>
    <t xml:space="preserve">Allegheny Technologies Incorporated </t>
  </si>
  <si>
    <t>Steel</t>
  </si>
  <si>
    <t xml:space="preserve">Ampco-Pittsburgh Corporation </t>
  </si>
  <si>
    <t xml:space="preserve">ATC Venture Group Inc. </t>
  </si>
  <si>
    <t xml:space="preserve">Carpenter Technology Corporation </t>
  </si>
  <si>
    <t xml:space="preserve">China Industrial Steel Inc. </t>
  </si>
  <si>
    <t xml:space="preserve">Cleveland-Cliffs Inc. </t>
  </si>
  <si>
    <t xml:space="preserve">Commercial Metals  </t>
  </si>
  <si>
    <t xml:space="preserve">Corsa Coal Corp. </t>
  </si>
  <si>
    <t xml:space="preserve">GEO JS Tech Group Corp. </t>
  </si>
  <si>
    <t xml:space="preserve">Mesabi Trust </t>
  </si>
  <si>
    <t xml:space="preserve">Nucor Corporation </t>
  </si>
  <si>
    <t xml:space="preserve">Reliance Steel &amp; Aluminum Co. </t>
  </si>
  <si>
    <t xml:space="preserve">Ryerson Holding Corporation </t>
  </si>
  <si>
    <t xml:space="preserve">Synalloy Corporation </t>
  </si>
  <si>
    <t xml:space="preserve">Thermodynetics Inc. </t>
  </si>
  <si>
    <t xml:space="preserve">TimkenSteel Corporation </t>
  </si>
  <si>
    <t xml:space="preserve">United States Steel Corporation </t>
  </si>
  <si>
    <t>Telecom (Wireless)</t>
  </si>
  <si>
    <t xml:space="preserve">Gogo Inc. </t>
  </si>
  <si>
    <t xml:space="preserve">Shenandoah Telecommunications  </t>
  </si>
  <si>
    <t xml:space="preserve">Trilogy International Partners Inc. </t>
  </si>
  <si>
    <t xml:space="preserve">United States Cellular Corporation </t>
  </si>
  <si>
    <t>Telecom. Equipment</t>
  </si>
  <si>
    <t xml:space="preserve">AgJunction Inc. </t>
  </si>
  <si>
    <t xml:space="preserve">Airspan Networks Inc. </t>
  </si>
  <si>
    <t xml:space="preserve">Ameritek Ventures </t>
  </si>
  <si>
    <t xml:space="preserve">Avistar Communications Corp. </t>
  </si>
  <si>
    <t xml:space="preserve">BK Technologies Corporation </t>
  </si>
  <si>
    <t xml:space="preserve">CalAmp Corp. </t>
  </si>
  <si>
    <t xml:space="preserve">Cambium Networks Corporation </t>
  </si>
  <si>
    <t xml:space="preserve">Ciena Corporation </t>
  </si>
  <si>
    <t xml:space="preserve">ComSovereign Holding Corp. </t>
  </si>
  <si>
    <t xml:space="preserve">Comtech Telecommunications Corp. </t>
  </si>
  <si>
    <t xml:space="preserve">Connected IO Limited </t>
  </si>
  <si>
    <t xml:space="preserve">Digi International Inc. </t>
  </si>
  <si>
    <t xml:space="preserve">DZS Inc. </t>
  </si>
  <si>
    <t xml:space="preserve">EchoStar Corporation </t>
  </si>
  <si>
    <t xml:space="preserve">EMCORE Corporation </t>
  </si>
  <si>
    <t xml:space="preserve">Fortran Corporation </t>
  </si>
  <si>
    <t xml:space="preserve">Franklin Wireless Corp. </t>
  </si>
  <si>
    <t xml:space="preserve">Genasys Inc. </t>
  </si>
  <si>
    <t xml:space="preserve">General Datacomm Industries Inc. </t>
  </si>
  <si>
    <t xml:space="preserve">Goldkey Corporation </t>
  </si>
  <si>
    <t xml:space="preserve">Harmonic Inc. </t>
  </si>
  <si>
    <t xml:space="preserve">IGEN Networks Corp. </t>
  </si>
  <si>
    <t xml:space="preserve">Infinera Corporation </t>
  </si>
  <si>
    <t xml:space="preserve">Inseego Corp. </t>
  </si>
  <si>
    <t xml:space="preserve">Lumentum Holdings Inc. </t>
  </si>
  <si>
    <t xml:space="preserve">Ondas Holdings Inc. </t>
  </si>
  <si>
    <t xml:space="preserve">Optical Cable Corporation </t>
  </si>
  <si>
    <t xml:space="preserve">Proxim Wireless Corporation </t>
  </si>
  <si>
    <t xml:space="preserve">Resonant Inc. </t>
  </si>
  <si>
    <t xml:space="preserve">Ribbon Communications Inc. </t>
  </si>
  <si>
    <t xml:space="preserve">Simlatus Corporation </t>
  </si>
  <si>
    <t xml:space="preserve">Technical Communications Corporation </t>
  </si>
  <si>
    <t xml:space="preserve">TESSCO Technologies Incorporated </t>
  </si>
  <si>
    <t xml:space="preserve">Ubiquiti Inc. </t>
  </si>
  <si>
    <t xml:space="preserve">Viavi Solutions Inc. </t>
  </si>
  <si>
    <t xml:space="preserve">Wegener Corporation </t>
  </si>
  <si>
    <t xml:space="preserve">Wi2Wi Corporation </t>
  </si>
  <si>
    <t xml:space="preserve">Airborne Wireless Network </t>
  </si>
  <si>
    <t>Telecom. Services</t>
  </si>
  <si>
    <t xml:space="preserve">Annabidiol Corp. </t>
  </si>
  <si>
    <t xml:space="preserve">Anterix Inc. </t>
  </si>
  <si>
    <t xml:space="preserve">AT&amp;T Inc. </t>
  </si>
  <si>
    <t xml:space="preserve">Bandwidth Inc. </t>
  </si>
  <si>
    <t xml:space="preserve">Cincinnati Bell Inc. </t>
  </si>
  <si>
    <t xml:space="preserve">Cordia Corporation </t>
  </si>
  <si>
    <t xml:space="preserve">Cuentas Inc. </t>
  </si>
  <si>
    <t xml:space="preserve">Frontier Communications Corporation </t>
  </si>
  <si>
    <t xml:space="preserve">Fusion Interactive Corp. </t>
  </si>
  <si>
    <t xml:space="preserve">Hammer Fiber Optics Holdings Corp. </t>
  </si>
  <si>
    <t xml:space="preserve">IDT Corporation </t>
  </si>
  <si>
    <t xml:space="preserve">iQSTEL Inc. </t>
  </si>
  <si>
    <t xml:space="preserve">Iridium Communications Inc. </t>
  </si>
  <si>
    <t xml:space="preserve">iTeknik Holding Corporation </t>
  </si>
  <si>
    <t xml:space="preserve">Liberty Latin America Ltd. </t>
  </si>
  <si>
    <t xml:space="preserve">LICT Corporation </t>
  </si>
  <si>
    <t xml:space="preserve">NorthPoint Communications Group Inc. </t>
  </si>
  <si>
    <t xml:space="preserve">ORBCOMM Inc. </t>
  </si>
  <si>
    <t xml:space="preserve">Orbsat Corp. </t>
  </si>
  <si>
    <t xml:space="preserve">Otelco Inc. </t>
  </si>
  <si>
    <t xml:space="preserve">Pervasip Corporation </t>
  </si>
  <si>
    <t xml:space="preserve">Towerstream Corporation </t>
  </si>
  <si>
    <t xml:space="preserve">Unilava Corporation </t>
  </si>
  <si>
    <t xml:space="preserve">Verizon Communications Inc. </t>
  </si>
  <si>
    <t xml:space="preserve">Voip-Pal.com Inc. </t>
  </si>
  <si>
    <t xml:space="preserve">Vonage Holdings Corp. </t>
  </si>
  <si>
    <t>Tobacco</t>
  </si>
  <si>
    <t xml:space="preserve">Bellatora Inc. </t>
  </si>
  <si>
    <t xml:space="preserve">Healthier Choices Management Corp. </t>
  </si>
  <si>
    <t xml:space="preserve">Philip Morris International Inc. </t>
  </si>
  <si>
    <t xml:space="preserve">Standard Vape Corp. </t>
  </si>
  <si>
    <t xml:space="preserve">Universal Corporation </t>
  </si>
  <si>
    <t xml:space="preserve">Vapor Hub International Inc. </t>
  </si>
  <si>
    <t xml:space="preserve">Vector Group Ltd. </t>
  </si>
  <si>
    <t xml:space="preserve">Wee-Cig International Corporation </t>
  </si>
  <si>
    <t>Transportation</t>
  </si>
  <si>
    <t xml:space="preserve">FedEx Corporation </t>
  </si>
  <si>
    <t xml:space="preserve">Forward Air Corporation </t>
  </si>
  <si>
    <t xml:space="preserve">Janel Corporation </t>
  </si>
  <si>
    <t xml:space="preserve">PTS Inc. </t>
  </si>
  <si>
    <t xml:space="preserve">Stonepath Group Inc. </t>
  </si>
  <si>
    <t xml:space="preserve">Unisource Corporate Corporation </t>
  </si>
  <si>
    <t xml:space="preserve">CSX Corporation </t>
  </si>
  <si>
    <t>Transportation (Railroads)</t>
  </si>
  <si>
    <t xml:space="preserve">Kansas City Southern </t>
  </si>
  <si>
    <t xml:space="preserve">Norfolk Southern Corporation </t>
  </si>
  <si>
    <t xml:space="preserve">Union Pacific Corporation </t>
  </si>
  <si>
    <t xml:space="preserve">AMERCO </t>
  </si>
  <si>
    <t>Trucking</t>
  </si>
  <si>
    <t xml:space="preserve">ArcBest Corporation </t>
  </si>
  <si>
    <t xml:space="preserve">Flitways Technology Inc. </t>
  </si>
  <si>
    <t xml:space="preserve">HyreCar Inc. </t>
  </si>
  <si>
    <t xml:space="preserve">Knight-Swift Transportation Holdings Inc. </t>
  </si>
  <si>
    <t xml:space="preserve">YRC Worldwide Inc. </t>
  </si>
  <si>
    <t xml:space="preserve">Ameren Corporation </t>
  </si>
  <si>
    <t>Utility (General)</t>
  </si>
  <si>
    <t xml:space="preserve">Avista Corporation </t>
  </si>
  <si>
    <t xml:space="preserve">Black Hills Corporation </t>
  </si>
  <si>
    <t xml:space="preserve">CMS Energy Corporation </t>
  </si>
  <si>
    <t xml:space="preserve">DTE Energy  </t>
  </si>
  <si>
    <t xml:space="preserve">NiSource Inc. </t>
  </si>
  <si>
    <t xml:space="preserve">NorthWestern Corporation </t>
  </si>
  <si>
    <t xml:space="preserve">Public Service Enterprise Group Incorporated </t>
  </si>
  <si>
    <t xml:space="preserve">Sempra Energy </t>
  </si>
  <si>
    <t xml:space="preserve">Unitil Corporation </t>
  </si>
  <si>
    <t>Utility (Water)</t>
  </si>
  <si>
    <t xml:space="preserve">American States Water  </t>
  </si>
  <si>
    <t xml:space="preserve">Artesian Resources Corporation </t>
  </si>
  <si>
    <t xml:space="preserve">Cadiz Inc. </t>
  </si>
  <si>
    <t xml:space="preserve">California Water Service Group </t>
  </si>
  <si>
    <t xml:space="preserve">Middlesex Water  </t>
  </si>
  <si>
    <t xml:space="preserve">Pure Cycle Corporation </t>
  </si>
  <si>
    <t xml:space="preserve">Sionix Corp. </t>
  </si>
  <si>
    <t xml:space="preserve">SJW Group </t>
  </si>
  <si>
    <t xml:space="preserve">The York Water  </t>
  </si>
  <si>
    <t xml:space="preserve">Adaptive Medias Inc. </t>
  </si>
  <si>
    <t xml:space="preserve">Adtegrity.com International Inc. </t>
  </si>
  <si>
    <t xml:space="preserve">Artec Global Media Inc. </t>
  </si>
  <si>
    <t xml:space="preserve">Beta Music Group Inc. </t>
  </si>
  <si>
    <t xml:space="preserve">Bright Mountain Media Inc. </t>
  </si>
  <si>
    <t xml:space="preserve">Cardlytics Inc. </t>
  </si>
  <si>
    <t xml:space="preserve">Clear Channel Outdoor Holdings Inc. </t>
  </si>
  <si>
    <t xml:space="preserve">CMG Holdings Group Inc. </t>
  </si>
  <si>
    <t xml:space="preserve">Cognitiv Inc. </t>
  </si>
  <si>
    <t xml:space="preserve">comScore Inc. </t>
  </si>
  <si>
    <t xml:space="preserve">Corfacts Inc. </t>
  </si>
  <si>
    <t xml:space="preserve">Creative Realities Inc. </t>
  </si>
  <si>
    <t xml:space="preserve">Dewmar International BMC Inc. </t>
  </si>
  <si>
    <t xml:space="preserve">Digital Brand Media &amp; Marketing Group Inc. </t>
  </si>
  <si>
    <t xml:space="preserve">Digital Media Solutions Inc. </t>
  </si>
  <si>
    <t xml:space="preserve">Elvictor Group Inc. </t>
  </si>
  <si>
    <t xml:space="preserve">Emerald Holding Inc. </t>
  </si>
  <si>
    <t xml:space="preserve">Fluent Inc. </t>
  </si>
  <si>
    <t xml:space="preserve">GIFA Inc. </t>
  </si>
  <si>
    <t xml:space="preserve">Harte Hanks Inc. </t>
  </si>
  <si>
    <t xml:space="preserve">Holistic Asset Finance Group Co. Ltd. </t>
  </si>
  <si>
    <t xml:space="preserve">Insignia Systems Inc. </t>
  </si>
  <si>
    <t xml:space="preserve">International Consolidated Companies Inc. </t>
  </si>
  <si>
    <t xml:space="preserve">Madison Ave Media Inc. </t>
  </si>
  <si>
    <t xml:space="preserve">Marchex Inc. </t>
  </si>
  <si>
    <t xml:space="preserve">Mastermind Inc. </t>
  </si>
  <si>
    <t xml:space="preserve">Mobiquity Technologies Inc. </t>
  </si>
  <si>
    <t xml:space="preserve">National CineMedia Inc. </t>
  </si>
  <si>
    <t xml:space="preserve">NextMart Inc. </t>
  </si>
  <si>
    <t xml:space="preserve">Perk International Inc. </t>
  </si>
  <si>
    <t xml:space="preserve">ProConcept Marketing Group Inc. </t>
  </si>
  <si>
    <t xml:space="preserve">Sibannac Inc. </t>
  </si>
  <si>
    <t xml:space="preserve">Simon Worldwide Inc. </t>
  </si>
  <si>
    <t xml:space="preserve">SPAR Group Inc. </t>
  </si>
  <si>
    <t xml:space="preserve">SRAX Inc. </t>
  </si>
  <si>
    <t xml:space="preserve">TechTarget Inc. </t>
  </si>
  <si>
    <t xml:space="preserve">The Interpublic Group of Companies Inc. </t>
  </si>
  <si>
    <t xml:space="preserve">Thryv Holdings Inc. </t>
  </si>
  <si>
    <t xml:space="preserve">Tianrong Internet Products and Services Inc. </t>
  </si>
  <si>
    <t xml:space="preserve">Tradeshow Marketing  Ltd. </t>
  </si>
  <si>
    <t xml:space="preserve">Treasure &amp; Shipwreck Recovery Inc. </t>
  </si>
  <si>
    <t xml:space="preserve">UNEEQO Inc. </t>
  </si>
  <si>
    <t xml:space="preserve">W Technologies Inc. </t>
  </si>
  <si>
    <t xml:space="preserve">Wizard Entertainment Inc. </t>
  </si>
  <si>
    <t xml:space="preserve">Aerojet Rocketdyne Holdings Inc. </t>
  </si>
  <si>
    <t xml:space="preserve">AeroVironment Inc. </t>
  </si>
  <si>
    <t xml:space="preserve">American Defense Systems Inc. </t>
  </si>
  <si>
    <t xml:space="preserve">Applied Energetics Inc. </t>
  </si>
  <si>
    <t xml:space="preserve">Axon Enterprise Inc. </t>
  </si>
  <si>
    <t xml:space="preserve">Bantec Inc. </t>
  </si>
  <si>
    <t xml:space="preserve">BWX Technologies Inc. </t>
  </si>
  <si>
    <t xml:space="preserve">CPI Aerostructures Inc. </t>
  </si>
  <si>
    <t xml:space="preserve">Drone Services USA Inc. </t>
  </si>
  <si>
    <t xml:space="preserve">Global Digital Solutions Inc. </t>
  </si>
  <si>
    <t xml:space="preserve">Huntington Ingalls Industries Inc. </t>
  </si>
  <si>
    <t xml:space="preserve">Innovative Solutions and Support Inc. </t>
  </si>
  <si>
    <t xml:space="preserve">Kaiser Group Holdings Inc. </t>
  </si>
  <si>
    <t xml:space="preserve">Kratos Defense &amp; Security Solutions Inc. </t>
  </si>
  <si>
    <t xml:space="preserve">L3Harris Technologies Inc. </t>
  </si>
  <si>
    <t xml:space="preserve">Mercury Systems Inc. </t>
  </si>
  <si>
    <t xml:space="preserve">Mundus Group Inc. </t>
  </si>
  <si>
    <t xml:space="preserve">National Presto Industries Inc. </t>
  </si>
  <si>
    <t xml:space="preserve">Northstar Electronics Inc. </t>
  </si>
  <si>
    <t xml:space="preserve">Optex Systems Holdings Inc </t>
  </si>
  <si>
    <t xml:space="preserve">PASSUR Aerospace Inc. </t>
  </si>
  <si>
    <t xml:space="preserve">PM&amp;E Inc. </t>
  </si>
  <si>
    <t xml:space="preserve">Safer Shot Inc. </t>
  </si>
  <si>
    <t xml:space="preserve">SIFCO Industries Inc. </t>
  </si>
  <si>
    <t xml:space="preserve">Sigma Labs Inc. </t>
  </si>
  <si>
    <t xml:space="preserve">Spirit AeroSystems Holdings Inc. </t>
  </si>
  <si>
    <t xml:space="preserve">STG Group Inc. </t>
  </si>
  <si>
    <t xml:space="preserve">Stinger Systems Inc. </t>
  </si>
  <si>
    <t xml:space="preserve">Triumph Group Inc. </t>
  </si>
  <si>
    <t xml:space="preserve">U.S. Aerospace Inc. </t>
  </si>
  <si>
    <t xml:space="preserve">Umbra Applied Technologies Group Inc. </t>
  </si>
  <si>
    <t xml:space="preserve">Valmie Resources Inc. </t>
  </si>
  <si>
    <t xml:space="preserve">Vectrus Inc. </t>
  </si>
  <si>
    <t xml:space="preserve">Virgin Galactic Holdings Inc. </t>
  </si>
  <si>
    <t xml:space="preserve">VirTra Inc. </t>
  </si>
  <si>
    <t xml:space="preserve">Xenonics Holdings Inc. </t>
  </si>
  <si>
    <t xml:space="preserve">Xeriant Inc. </t>
  </si>
  <si>
    <t xml:space="preserve">Alaska Air Group Inc. </t>
  </si>
  <si>
    <t xml:space="preserve">Delta Air Lines Inc. </t>
  </si>
  <si>
    <t xml:space="preserve">Great Lakes Aviation Ltd. </t>
  </si>
  <si>
    <t xml:space="preserve">Hawaiian Holdings Inc. </t>
  </si>
  <si>
    <t xml:space="preserve">Mesa Air Group Inc. </t>
  </si>
  <si>
    <t xml:space="preserve">Saker Aviation Services Inc. </t>
  </si>
  <si>
    <t xml:space="preserve">SkyWest Inc. </t>
  </si>
  <si>
    <t xml:space="preserve">Spirit Airlines Inc. </t>
  </si>
  <si>
    <t xml:space="preserve">Spotlight Capital Holdings Inc. </t>
  </si>
  <si>
    <t xml:space="preserve">Star Jets International Inc. </t>
  </si>
  <si>
    <t xml:space="preserve">United Airlines Holdings Inc. </t>
  </si>
  <si>
    <t xml:space="preserve">American Rebel Holdings Inc. </t>
  </si>
  <si>
    <t xml:space="preserve">Banneker Inc. </t>
  </si>
  <si>
    <t xml:space="preserve">Bergio International Inc. </t>
  </si>
  <si>
    <t xml:space="preserve">Carter's Inc. </t>
  </si>
  <si>
    <t xml:space="preserve">Centaurus Diamond Technologies Inc. </t>
  </si>
  <si>
    <t xml:space="preserve">Charles &amp; Colvard Ltd. </t>
  </si>
  <si>
    <t xml:space="preserve">Crown Crafts Inc. </t>
  </si>
  <si>
    <t xml:space="preserve">Culp Inc. </t>
  </si>
  <si>
    <t xml:space="preserve">Delta Apparel Inc. </t>
  </si>
  <si>
    <t xml:space="preserve">Forward Industries Inc. </t>
  </si>
  <si>
    <t xml:space="preserve">Fossil Group Inc. </t>
  </si>
  <si>
    <t xml:space="preserve">G-III Apparel Group Ltd. </t>
  </si>
  <si>
    <t xml:space="preserve">Global Fiber Technologies Inc. </t>
  </si>
  <si>
    <t xml:space="preserve">Iconix Brand Group Inc. </t>
  </si>
  <si>
    <t xml:space="preserve">Jerash Holdings  Inc. </t>
  </si>
  <si>
    <t xml:space="preserve">JLM Couture Inc. </t>
  </si>
  <si>
    <t xml:space="preserve">Kontoor Brands Inc. </t>
  </si>
  <si>
    <t xml:space="preserve">Lakeland Industries Inc. </t>
  </si>
  <si>
    <t xml:space="preserve">LGBTQ Loyalty Holdings Inc. </t>
  </si>
  <si>
    <t xml:space="preserve">Lyric Jeans Inc. </t>
  </si>
  <si>
    <t xml:space="preserve">Movado Group Inc. </t>
  </si>
  <si>
    <t xml:space="preserve">Omni Ventures Inc. </t>
  </si>
  <si>
    <t xml:space="preserve">Oxford Industries Inc. </t>
  </si>
  <si>
    <t xml:space="preserve">Samsara Luggage Inc. </t>
  </si>
  <si>
    <t xml:space="preserve">Sequential Brands Group Inc. </t>
  </si>
  <si>
    <t xml:space="preserve">Signature Eyewear Inc. </t>
  </si>
  <si>
    <t xml:space="preserve">Superior Group of Companies Inc. </t>
  </si>
  <si>
    <t xml:space="preserve">Talon International Inc. </t>
  </si>
  <si>
    <t xml:space="preserve">Tapestry Inc. </t>
  </si>
  <si>
    <t xml:space="preserve">ToughBuilt Industries Inc. </t>
  </si>
  <si>
    <t xml:space="preserve">Under Armour Inc. </t>
  </si>
  <si>
    <t xml:space="preserve">Unifi Inc. </t>
  </si>
  <si>
    <t xml:space="preserve">Uniroyal Global Engineered Products Inc. </t>
  </si>
  <si>
    <t xml:space="preserve">Vera Bradley Inc. </t>
  </si>
  <si>
    <t xml:space="preserve">Vitamin Blue Inc. </t>
  </si>
  <si>
    <t xml:space="preserve">Arcimoto Inc. </t>
  </si>
  <si>
    <t xml:space="preserve">Ayro Inc. </t>
  </si>
  <si>
    <t xml:space="preserve">Curtiss Motorcycles  Inc. </t>
  </si>
  <si>
    <t xml:space="preserve">Electric Car  Inc. </t>
  </si>
  <si>
    <t xml:space="preserve">Elio Motors Inc. </t>
  </si>
  <si>
    <t xml:space="preserve">Harley-Davidson Inc. </t>
  </si>
  <si>
    <t xml:space="preserve">LGA Holdings Inc. </t>
  </si>
  <si>
    <t xml:space="preserve">Rodedawg International Industries Inc. </t>
  </si>
  <si>
    <t xml:space="preserve">Tesla Inc. </t>
  </si>
  <si>
    <t xml:space="preserve">Thor Industries Inc. </t>
  </si>
  <si>
    <t xml:space="preserve">Winnebago Industries Inc. </t>
  </si>
  <si>
    <t xml:space="preserve">ADOMANI Inc. </t>
  </si>
  <si>
    <t xml:space="preserve">Advanced Engine Technologies Inc. </t>
  </si>
  <si>
    <t xml:space="preserve">Alternative Fuel Technologies Inc. </t>
  </si>
  <si>
    <t xml:space="preserve">American Axle &amp; Manufacturing Holdings Inc. </t>
  </si>
  <si>
    <t xml:space="preserve">CDTi Advanced Materials Inc. </t>
  </si>
  <si>
    <t xml:space="preserve">Cool Technologies Inc. </t>
  </si>
  <si>
    <t xml:space="preserve">Dorman Products Inc. </t>
  </si>
  <si>
    <t xml:space="preserve">Enova Systems Inc. </t>
  </si>
  <si>
    <t xml:space="preserve">Environmental Solutions Worldwide Inc. </t>
  </si>
  <si>
    <t xml:space="preserve">Fuel Doctor Holdings Inc. </t>
  </si>
  <si>
    <t xml:space="preserve">Luminar Technologies Inc. </t>
  </si>
  <si>
    <t xml:space="preserve">Motorcar Parts of America Inc. </t>
  </si>
  <si>
    <t xml:space="preserve">Patrick Industries Inc. </t>
  </si>
  <si>
    <t xml:space="preserve">Proliance International Inc. </t>
  </si>
  <si>
    <t xml:space="preserve">Puradyn Filter Technologies Inc. </t>
  </si>
  <si>
    <t xml:space="preserve">Shiloh Industries Inc. </t>
  </si>
  <si>
    <t xml:space="preserve">SPO Networks Inc. </t>
  </si>
  <si>
    <t xml:space="preserve">Standard Motor Products Inc. </t>
  </si>
  <si>
    <t xml:space="preserve">Stoneridge Inc. </t>
  </si>
  <si>
    <t xml:space="preserve">Superior Industries International Inc. </t>
  </si>
  <si>
    <t xml:space="preserve">Sypris Solutions Inc. </t>
  </si>
  <si>
    <t xml:space="preserve">Tongxin International Ltd. </t>
  </si>
  <si>
    <t xml:space="preserve">Turbodyne Technologies Inc. </t>
  </si>
  <si>
    <t xml:space="preserve">Unique Fabricating Inc. </t>
  </si>
  <si>
    <t xml:space="preserve">XPEL Inc. </t>
  </si>
  <si>
    <t xml:space="preserve">CIB Marine Bancshares Inc. </t>
  </si>
  <si>
    <t xml:space="preserve">1st Colonial Bancorp Inc. </t>
  </si>
  <si>
    <t xml:space="preserve">Allegiance Bancshares Inc. </t>
  </si>
  <si>
    <t xml:space="preserve">AmeriServ Financial Inc. </t>
  </si>
  <si>
    <t xml:space="preserve">Aquesta Financial Holdings Inc. </t>
  </si>
  <si>
    <t xml:space="preserve">Atlantic Capital Bancshares Inc. </t>
  </si>
  <si>
    <t xml:space="preserve">Auburn National Bancorporation Inc. </t>
  </si>
  <si>
    <t xml:space="preserve">Avidbank Holdings Inc. </t>
  </si>
  <si>
    <t xml:space="preserve">Ballston Spa Bancorp Inc. </t>
  </si>
  <si>
    <t xml:space="preserve">Banc of California Inc. </t>
  </si>
  <si>
    <t xml:space="preserve">Bank of the James Financial Group Inc. </t>
  </si>
  <si>
    <t xml:space="preserve">BankUnited Inc. </t>
  </si>
  <si>
    <t xml:space="preserve">Bankwell Financial Group Inc. </t>
  </si>
  <si>
    <t xml:space="preserve">Bay Banks of Virginia Inc. </t>
  </si>
  <si>
    <t xml:space="preserve">BCB Bancorp Inc. </t>
  </si>
  <si>
    <t xml:space="preserve">Beach Community Bancshares Inc. </t>
  </si>
  <si>
    <t xml:space="preserve">Benchmark Bankshares Inc. </t>
  </si>
  <si>
    <t xml:space="preserve">Berkshire Hills Bancorp Inc. </t>
  </si>
  <si>
    <t xml:space="preserve">Blackhawk Bancorp Inc. </t>
  </si>
  <si>
    <t xml:space="preserve">Blue Ridge Bankshares Inc. </t>
  </si>
  <si>
    <t xml:space="preserve">BNCCORP Inc. </t>
  </si>
  <si>
    <t xml:space="preserve">Boston Private Financial Holdings Inc. </t>
  </si>
  <si>
    <t xml:space="preserve">Bridge Bancorp Inc. </t>
  </si>
  <si>
    <t xml:space="preserve">Brookline Bancorp Inc. </t>
  </si>
  <si>
    <t xml:space="preserve">Business First Bancshares Inc. </t>
  </si>
  <si>
    <t xml:space="preserve">Byline Bancorp Inc. </t>
  </si>
  <si>
    <t xml:space="preserve">California International Bank N.A. </t>
  </si>
  <si>
    <t xml:space="preserve">Calvin B. Taylor Bankshares Inc. </t>
  </si>
  <si>
    <t xml:space="preserve">Capital Bancorp Inc. </t>
  </si>
  <si>
    <t xml:space="preserve">Capital City Bank Group Inc. </t>
  </si>
  <si>
    <t xml:space="preserve">Capstar Financial Holdings Inc. </t>
  </si>
  <si>
    <t xml:space="preserve">Carter Bankshares Inc. </t>
  </si>
  <si>
    <t xml:space="preserve">CB Financial Services Inc. </t>
  </si>
  <si>
    <t xml:space="preserve">CBB Bancorp Inc. </t>
  </si>
  <si>
    <t xml:space="preserve">CBOA Financial Inc. </t>
  </si>
  <si>
    <t xml:space="preserve">CBTX Inc. </t>
  </si>
  <si>
    <t xml:space="preserve">CCFNB Bancorp Inc. </t>
  </si>
  <si>
    <t xml:space="preserve">Central Ban Inc. </t>
  </si>
  <si>
    <t xml:space="preserve">Century Bancorp Inc. </t>
  </si>
  <si>
    <t xml:space="preserve">Chesapeake Financial Shares Inc. </t>
  </si>
  <si>
    <t xml:space="preserve">ChoiceOne Financial Services Inc. </t>
  </si>
  <si>
    <t xml:space="preserve">Citizens Bancorp of Virginia Inc. </t>
  </si>
  <si>
    <t xml:space="preserve">Citizens Community Bancorp Inc. </t>
  </si>
  <si>
    <t xml:space="preserve">Citizens Financial Group Inc. </t>
  </si>
  <si>
    <t xml:space="preserve">Citizens Financial Services Inc. </t>
  </si>
  <si>
    <t xml:space="preserve">Civista Bancshares Inc. </t>
  </si>
  <si>
    <t xml:space="preserve">CNB Community Bancorp Inc. </t>
  </si>
  <si>
    <t xml:space="preserve">Coastal Carolina Bancshares Inc. </t>
  </si>
  <si>
    <t xml:space="preserve">CoastalSouth Bancshares Inc. </t>
  </si>
  <si>
    <t xml:space="preserve">Codorus Valley Bancorp Inc. </t>
  </si>
  <si>
    <t xml:space="preserve">Colony Bankcorp Inc. </t>
  </si>
  <si>
    <t xml:space="preserve">Columbia Banking System Inc. </t>
  </si>
  <si>
    <t xml:space="preserve">Commerce Bancshares Inc. </t>
  </si>
  <si>
    <t xml:space="preserve">Community Bank System Inc. </t>
  </si>
  <si>
    <t xml:space="preserve">Community Capital Bancshares Inc. </t>
  </si>
  <si>
    <t xml:space="preserve">Community Financial Group Inc.  </t>
  </si>
  <si>
    <t xml:space="preserve">Community First Bancshares Inc. </t>
  </si>
  <si>
    <t xml:space="preserve">Community Heritage Financial Inc. </t>
  </si>
  <si>
    <t xml:space="preserve">Community Trust Bancorp Inc. </t>
  </si>
  <si>
    <t xml:space="preserve">ConnectOne Bancorp Inc. </t>
  </si>
  <si>
    <t xml:space="preserve">Consumers Bancorp Inc. </t>
  </si>
  <si>
    <t xml:space="preserve">County Bancorp Inc. </t>
  </si>
  <si>
    <t xml:space="preserve">Croghan Bancshares Inc. </t>
  </si>
  <si>
    <t xml:space="preserve">CrossFirst Bankshares Inc. </t>
  </si>
  <si>
    <t xml:space="preserve">CSB Bancorp Inc. </t>
  </si>
  <si>
    <t xml:space="preserve">Cullen/Frost Bankers Inc. </t>
  </si>
  <si>
    <t xml:space="preserve">Customers Bancorp Inc. </t>
  </si>
  <si>
    <t xml:space="preserve">Dacotah Banks Inc. </t>
  </si>
  <si>
    <t xml:space="preserve">Denali Bancorporation Inc. </t>
  </si>
  <si>
    <t xml:space="preserve">Denmark Bancshares Inc. </t>
  </si>
  <si>
    <t xml:space="preserve">Dime Community Bancshares Inc. </t>
  </si>
  <si>
    <t xml:space="preserve">Dimeco Inc. </t>
  </si>
  <si>
    <t xml:space="preserve">Eagle Bancorp Montana Inc. </t>
  </si>
  <si>
    <t xml:space="preserve">Eagle Bancorp Inc. </t>
  </si>
  <si>
    <t xml:space="preserve">Eagle Financial Services Inc. </t>
  </si>
  <si>
    <t xml:space="preserve">East West Bancorp Inc. </t>
  </si>
  <si>
    <t xml:space="preserve">Eastern Bankshares Inc. </t>
  </si>
  <si>
    <t xml:space="preserve">Edgewater Bancorp Inc. </t>
  </si>
  <si>
    <t xml:space="preserve">Elmer Bancorp Inc. </t>
  </si>
  <si>
    <t xml:space="preserve">Embassy Bancorp Inc. </t>
  </si>
  <si>
    <t xml:space="preserve">Empire Bancshares Inc. </t>
  </si>
  <si>
    <t xml:space="preserve">Enterprise Bancorp Inc. </t>
  </si>
  <si>
    <t xml:space="preserve">Enterprise Financial Services Group Inc. </t>
  </si>
  <si>
    <t xml:space="preserve">Equity Bancshares Inc. </t>
  </si>
  <si>
    <t xml:space="preserve">ES Bancshares Inc. </t>
  </si>
  <si>
    <t xml:space="preserve">Esquire Financial Holdings Inc. </t>
  </si>
  <si>
    <t xml:space="preserve">Evans Bancorp Inc. </t>
  </si>
  <si>
    <t xml:space="preserve">Farmers &amp; Merchants Bancorp Inc. </t>
  </si>
  <si>
    <t xml:space="preserve">Farmers and Merchants Bancshares Inc. </t>
  </si>
  <si>
    <t xml:space="preserve">Farmers Bankshares Inc. </t>
  </si>
  <si>
    <t xml:space="preserve">Fauquier Bankshares Inc. </t>
  </si>
  <si>
    <t xml:space="preserve">Fentura Financial Inc. </t>
  </si>
  <si>
    <t xml:space="preserve">Fidelity D &amp; D Bancorp Inc. </t>
  </si>
  <si>
    <t xml:space="preserve">Financial Institutions Inc. </t>
  </si>
  <si>
    <t xml:space="preserve">FineMark Holdings Inc. </t>
  </si>
  <si>
    <t xml:space="preserve">First Bancorp of Indiana Inc. </t>
  </si>
  <si>
    <t xml:space="preserve">First Bankers Trustshares Inc. </t>
  </si>
  <si>
    <t xml:space="preserve">First Business Financial Services Inc. </t>
  </si>
  <si>
    <t xml:space="preserve">First Capital Inc. </t>
  </si>
  <si>
    <t xml:space="preserve">First Citizens BancShares Inc. </t>
  </si>
  <si>
    <t xml:space="preserve">First Citrus Bancorporation Inc. </t>
  </si>
  <si>
    <t xml:space="preserve">First Community Bankshares Inc. </t>
  </si>
  <si>
    <t xml:space="preserve">First Financial Bankshares Inc. </t>
  </si>
  <si>
    <t xml:space="preserve">First Financial Northwest Inc. </t>
  </si>
  <si>
    <t xml:space="preserve">First Greenwich Financial Inc. </t>
  </si>
  <si>
    <t xml:space="preserve">First Guaranty Bancshares Inc. </t>
  </si>
  <si>
    <t xml:space="preserve">First Hawaiian Inc. </t>
  </si>
  <si>
    <t xml:space="preserve">First Home Bancorp Inc. </t>
  </si>
  <si>
    <t xml:space="preserve">First Interstate BancSystem Inc. </t>
  </si>
  <si>
    <t xml:space="preserve">First Miami Bancorp Inc. </t>
  </si>
  <si>
    <t xml:space="preserve">First Mid Bancshares Inc. </t>
  </si>
  <si>
    <t xml:space="preserve">First Midwest Bancorp Inc. </t>
  </si>
  <si>
    <t xml:space="preserve">First National of Nebraska Inc. </t>
  </si>
  <si>
    <t xml:space="preserve">First Ottawa Bancshares Inc. </t>
  </si>
  <si>
    <t xml:space="preserve">First Reliance Bancshares Inc. </t>
  </si>
  <si>
    <t xml:space="preserve">First Savings Financial Group Inc. </t>
  </si>
  <si>
    <t xml:space="preserve">First US Bancshares Inc. </t>
  </si>
  <si>
    <t xml:space="preserve">First Western Financial Inc. </t>
  </si>
  <si>
    <t xml:space="preserve">FNB Bancorp Inc. </t>
  </si>
  <si>
    <t xml:space="preserve">FNBH Bancorp Inc. </t>
  </si>
  <si>
    <t xml:space="preserve">FNCB Bancorp Inc. </t>
  </si>
  <si>
    <t xml:space="preserve">Foresight Financial Group Inc. </t>
  </si>
  <si>
    <t xml:space="preserve">FVCBankcorp Inc. </t>
  </si>
  <si>
    <t xml:space="preserve">German American Bancorp Inc. </t>
  </si>
  <si>
    <t xml:space="preserve">Glacier Bancorp Inc. </t>
  </si>
  <si>
    <t xml:space="preserve">GNB Financial Services Inc. </t>
  </si>
  <si>
    <t xml:space="preserve">Grand River Commerce Inc. </t>
  </si>
  <si>
    <t xml:space="preserve">Great Southern Bancorp Inc. </t>
  </si>
  <si>
    <t xml:space="preserve">Great Western Bancorp Inc. </t>
  </si>
  <si>
    <t xml:space="preserve">Guaranty Bancshares Inc. </t>
  </si>
  <si>
    <t xml:space="preserve">HarborOne Bancorp Inc. </t>
  </si>
  <si>
    <t xml:space="preserve">Hawthorn Bancshares Inc. </t>
  </si>
  <si>
    <t xml:space="preserve">HBT Financial Inc. </t>
  </si>
  <si>
    <t xml:space="preserve">Heartland Financial USA Inc. </t>
  </si>
  <si>
    <t xml:space="preserve">High Country Bancorp Inc. </t>
  </si>
  <si>
    <t xml:space="preserve">Highlands Bankshares Inc. </t>
  </si>
  <si>
    <t xml:space="preserve">Home Bancorp Wisconsin Inc. </t>
  </si>
  <si>
    <t xml:space="preserve">Home Bancshares Inc.  </t>
  </si>
  <si>
    <t xml:space="preserve">HomeTrust Bancshares Inc. </t>
  </si>
  <si>
    <t xml:space="preserve">Honat Bancorp Inc. </t>
  </si>
  <si>
    <t xml:space="preserve">Hope Bancorp Inc. </t>
  </si>
  <si>
    <t xml:space="preserve">Horizon Bancorp Inc.  </t>
  </si>
  <si>
    <t xml:space="preserve">Horizon Bancorp Inc. </t>
  </si>
  <si>
    <t xml:space="preserve">Howard Bancorp Inc. </t>
  </si>
  <si>
    <t xml:space="preserve">Huron Valley Bancorp Inc. </t>
  </si>
  <si>
    <t xml:space="preserve">InBankshares Corp </t>
  </si>
  <si>
    <t xml:space="preserve">Independent Bank Group Inc. </t>
  </si>
  <si>
    <t xml:space="preserve">InsCorp Inc. </t>
  </si>
  <si>
    <t xml:space="preserve">Integrated Financial Holdings Inc. </t>
  </si>
  <si>
    <t xml:space="preserve">Investors Bancorp Inc. </t>
  </si>
  <si>
    <t xml:space="preserve">John Marshall Bancorp Inc. </t>
  </si>
  <si>
    <t xml:space="preserve">Kentucky Bancshares Inc. </t>
  </si>
  <si>
    <t xml:space="preserve">Killbuck Bancshares Inc. </t>
  </si>
  <si>
    <t xml:space="preserve">Kish Bancorp Inc. </t>
  </si>
  <si>
    <t xml:space="preserve">Lakeland Bancorp Inc. </t>
  </si>
  <si>
    <t xml:space="preserve">Landmark Bancorp Inc. </t>
  </si>
  <si>
    <t xml:space="preserve">Ledyard Financial Group Inc. </t>
  </si>
  <si>
    <t xml:space="preserve">Level One Bancorp Inc. </t>
  </si>
  <si>
    <t xml:space="preserve">Lifestore Financial Group Inc. </t>
  </si>
  <si>
    <t xml:space="preserve">Limestone Bancorp Inc. </t>
  </si>
  <si>
    <t xml:space="preserve">LINKBANCORP Inc. </t>
  </si>
  <si>
    <t xml:space="preserve">Live Oak Bancshares Inc. </t>
  </si>
  <si>
    <t xml:space="preserve">M&amp;F Bancorp Inc. </t>
  </si>
  <si>
    <t xml:space="preserve">MainStreet Bancshares Inc. </t>
  </si>
  <si>
    <t xml:space="preserve">Malvern Bancorp Inc. </t>
  </si>
  <si>
    <t xml:space="preserve">Mars Bancorp Inc. </t>
  </si>
  <si>
    <t xml:space="preserve">MBT Bancshares Inc. </t>
  </si>
  <si>
    <t xml:space="preserve">Merchants Financial Group Inc. </t>
  </si>
  <si>
    <t xml:space="preserve">Metro Phoenix Bank Inc. </t>
  </si>
  <si>
    <t xml:space="preserve">MetroCity Bankshares Inc. </t>
  </si>
  <si>
    <t xml:space="preserve">Mid Penn Bancorp Inc. </t>
  </si>
  <si>
    <t xml:space="preserve">Midland States Bancorp Inc. </t>
  </si>
  <si>
    <t xml:space="preserve">MidWestOne Financial Group Inc. </t>
  </si>
  <si>
    <t xml:space="preserve">Mifflinburg Bancorp Inc. </t>
  </si>
  <si>
    <t xml:space="preserve">Mountain Commerce Bancorp Inc. </t>
  </si>
  <si>
    <t xml:space="preserve">Muncy Bank Financial Inc. </t>
  </si>
  <si>
    <t xml:space="preserve">National Bankshares Inc. </t>
  </si>
  <si>
    <t xml:space="preserve">NBC Bancorp Inc. </t>
  </si>
  <si>
    <t xml:space="preserve">New Peoples Bankshares Inc. </t>
  </si>
  <si>
    <t xml:space="preserve">New Tripoli Bancorp Inc. </t>
  </si>
  <si>
    <t xml:space="preserve">Nicolet Bankshares Inc. </t>
  </si>
  <si>
    <t xml:space="preserve">Northern California Bancorp Inc. </t>
  </si>
  <si>
    <t xml:space="preserve">Northrim BanCorp Inc. </t>
  </si>
  <si>
    <t xml:space="preserve">Northway Financial Inc. </t>
  </si>
  <si>
    <t xml:space="preserve">Oak Ridge Financial Services Inc. </t>
  </si>
  <si>
    <t xml:space="preserve">Old Second Bancorp Inc. </t>
  </si>
  <si>
    <t xml:space="preserve">Omni Financial Services Inc. </t>
  </si>
  <si>
    <t xml:space="preserve">OptimumBank Holdings Inc. </t>
  </si>
  <si>
    <t xml:space="preserve">Orange County Bancorp Inc. </t>
  </si>
  <si>
    <t xml:space="preserve">Oregon Bancorp Inc. </t>
  </si>
  <si>
    <t xml:space="preserve">Origin Bancorp Inc. </t>
  </si>
  <si>
    <t xml:space="preserve">Orrstown Financial Services Inc. </t>
  </si>
  <si>
    <t xml:space="preserve">Pacific Premier Bancorp Inc. </t>
  </si>
  <si>
    <t xml:space="preserve">Paragon Financial Solutions Inc. </t>
  </si>
  <si>
    <t xml:space="preserve">Parke Bancorp Inc. </t>
  </si>
  <si>
    <t xml:space="preserve">Pathfinder Bancorp Inc. </t>
  </si>
  <si>
    <t xml:space="preserve">Patriot National Bancorp Inc. </t>
  </si>
  <si>
    <t xml:space="preserve">Penns Woods Bancorp Inc. </t>
  </si>
  <si>
    <t xml:space="preserve">People's United Financial Inc. </t>
  </si>
  <si>
    <t xml:space="preserve">Peoples Bancorp of North Carolina Inc. </t>
  </si>
  <si>
    <t xml:space="preserve">Pilot Bancshares Inc. </t>
  </si>
  <si>
    <t xml:space="preserve">Pinnacle Bancshares Inc. </t>
  </si>
  <si>
    <t xml:space="preserve">Pinnacle Financial Partners Inc. </t>
  </si>
  <si>
    <t xml:space="preserve">Pioneer Bancshares Inc. </t>
  </si>
  <si>
    <t xml:space="preserve">Popular Inc. </t>
  </si>
  <si>
    <t xml:space="preserve">Potomac Bancshares Inc. </t>
  </si>
  <si>
    <t xml:space="preserve">Premier Financial Bancorp Inc. </t>
  </si>
  <si>
    <t xml:space="preserve">Princeton National Bancorp Inc. </t>
  </si>
  <si>
    <t xml:space="preserve">Private Bancorp of America Inc. </t>
  </si>
  <si>
    <t xml:space="preserve">Prosperity Bancshares Inc. </t>
  </si>
  <si>
    <t xml:space="preserve">PSB Holdings Inc. </t>
  </si>
  <si>
    <t xml:space="preserve">QCR Holdings Inc. </t>
  </si>
  <si>
    <t xml:space="preserve">Red River Bancshares Inc. </t>
  </si>
  <si>
    <t xml:space="preserve">Reliant Bancorp Inc. </t>
  </si>
  <si>
    <t xml:space="preserve">Republic Bancorp Inc. </t>
  </si>
  <si>
    <t xml:space="preserve">Republic First Bancorp Inc. </t>
  </si>
  <si>
    <t xml:space="preserve">Richmond Mutual Bancorporation Inc. </t>
  </si>
  <si>
    <t xml:space="preserve">S&amp;T Bancorp Inc. </t>
  </si>
  <si>
    <t xml:space="preserve">Salisbury Bancorp Inc. </t>
  </si>
  <si>
    <t xml:space="preserve">Sandy Spring Bancorp Inc. </t>
  </si>
  <si>
    <t xml:space="preserve">Savi Financial Corporation Inc. </t>
  </si>
  <si>
    <t xml:space="preserve">SB Financial Group Inc. </t>
  </si>
  <si>
    <t xml:space="preserve">Select Bancorp Inc. </t>
  </si>
  <si>
    <t xml:space="preserve">ServisFirst Bancshares Inc. </t>
  </si>
  <si>
    <t xml:space="preserve">Shore Bancshares Inc. </t>
  </si>
  <si>
    <t xml:space="preserve">SmartFinancial Inc. </t>
  </si>
  <si>
    <t xml:space="preserve">Solera National Bancorp Inc. </t>
  </si>
  <si>
    <t xml:space="preserve">Sound Financial Bancorp Inc. </t>
  </si>
  <si>
    <t xml:space="preserve">South Atlantic Bancshares Inc. </t>
  </si>
  <si>
    <t xml:space="preserve">South Plains Financial Inc. </t>
  </si>
  <si>
    <t xml:space="preserve">SouthCrest Financial Group Inc. </t>
  </si>
  <si>
    <t xml:space="preserve">Southern BancShares  Inc. </t>
  </si>
  <si>
    <t xml:space="preserve">Southern Community Bancshares Inc. </t>
  </si>
  <si>
    <t xml:space="preserve">Southern First Bancshares Inc. </t>
  </si>
  <si>
    <t xml:space="preserve">Southern Michigan Bancorp Inc. </t>
  </si>
  <si>
    <t xml:space="preserve">Southern National Bancorp of Virginia Inc. </t>
  </si>
  <si>
    <t xml:space="preserve">SouthPoint Bancshares Inc. </t>
  </si>
  <si>
    <t xml:space="preserve">Southside Bancshares Inc. </t>
  </si>
  <si>
    <t xml:space="preserve">Spirit of Texas Bancshares Inc. </t>
  </si>
  <si>
    <t xml:space="preserve">SSB Bancorp Inc. </t>
  </si>
  <si>
    <t xml:space="preserve">STAR Financial Group Inc. </t>
  </si>
  <si>
    <t xml:space="preserve">Stock Yards Bancorp Inc. </t>
  </si>
  <si>
    <t xml:space="preserve">Summit Bancshares Inc. </t>
  </si>
  <si>
    <t xml:space="preserve">Summit Bank Group Inc. </t>
  </si>
  <si>
    <t xml:space="preserve">Summit Financial Group Inc. </t>
  </si>
  <si>
    <t xml:space="preserve">Susquehanna Community Financial Inc. </t>
  </si>
  <si>
    <t xml:space="preserve">TEB Bancorp Inc </t>
  </si>
  <si>
    <t xml:space="preserve">Texas Capital Bancshares Inc. </t>
  </si>
  <si>
    <t xml:space="preserve">TGR Financial Inc. </t>
  </si>
  <si>
    <t xml:space="preserve">The Bancorp Inc. </t>
  </si>
  <si>
    <t xml:space="preserve">The Baraboo Bancorporation Inc. </t>
  </si>
  <si>
    <t xml:space="preserve">The First Bancorp Inc. </t>
  </si>
  <si>
    <t xml:space="preserve">The First Bancshares Inc. </t>
  </si>
  <si>
    <t xml:space="preserve">The PNC Financial Services Group Inc. </t>
  </si>
  <si>
    <t xml:space="preserve">The Southern Banc  Inc. </t>
  </si>
  <si>
    <t xml:space="preserve">Thomasville Bancshares Inc. </t>
  </si>
  <si>
    <t xml:space="preserve">Touchmark Bancshares Inc. </t>
  </si>
  <si>
    <t xml:space="preserve">Towne Bancorp Inc. </t>
  </si>
  <si>
    <t xml:space="preserve">Tri-County Financial Group Inc. </t>
  </si>
  <si>
    <t xml:space="preserve">TriState Capital Holdings Inc. </t>
  </si>
  <si>
    <t xml:space="preserve">Triumph Bancorp Inc. </t>
  </si>
  <si>
    <t xml:space="preserve">Two Rivers Financial Group Inc. </t>
  </si>
  <si>
    <t xml:space="preserve">Union Bankshares Inc. </t>
  </si>
  <si>
    <t xml:space="preserve">United Bancorp Inc. </t>
  </si>
  <si>
    <t xml:space="preserve">United Bancorporation of Alabama Inc. </t>
  </si>
  <si>
    <t xml:space="preserve">United Bancshares Inc. </t>
  </si>
  <si>
    <t xml:space="preserve">United Bankshares Inc. </t>
  </si>
  <si>
    <t xml:space="preserve">United Community Banks Inc. </t>
  </si>
  <si>
    <t xml:space="preserve">Unity Bancorp Inc. </t>
  </si>
  <si>
    <t xml:space="preserve">University Bancorp Inc. </t>
  </si>
  <si>
    <t xml:space="preserve">US Metro Bancorp Inc. </t>
  </si>
  <si>
    <t xml:space="preserve">Veritex Holdings Inc. </t>
  </si>
  <si>
    <t xml:space="preserve">Washington Trust Bancorp Inc. </t>
  </si>
  <si>
    <t xml:space="preserve">WesBanco Inc. </t>
  </si>
  <si>
    <t xml:space="preserve">West Bancorporation Inc. </t>
  </si>
  <si>
    <t xml:space="preserve">West Suburban Bancorp Inc. </t>
  </si>
  <si>
    <t xml:space="preserve">Zions Bancorporation National Association </t>
  </si>
  <si>
    <t xml:space="preserve">Constellation Brands Inc. </t>
  </si>
  <si>
    <t xml:space="preserve">Crimson Wine Group Ltd. </t>
  </si>
  <si>
    <t xml:space="preserve">CTGX Mining Inc. </t>
  </si>
  <si>
    <t xml:space="preserve">Drinks Americas Holdings Ltd. </t>
  </si>
  <si>
    <t xml:space="preserve">Eastside Distilling Inc. </t>
  </si>
  <si>
    <t xml:space="preserve">Iconic Brands Inc. </t>
  </si>
  <si>
    <t xml:space="preserve">Mendocino Brewing  Inc. </t>
  </si>
  <si>
    <t xml:space="preserve">MGP Ingredients Inc. </t>
  </si>
  <si>
    <t xml:space="preserve">Millennium Prime Inc. </t>
  </si>
  <si>
    <t xml:space="preserve">New Generation Consumer Group Inc. </t>
  </si>
  <si>
    <t xml:space="preserve">Premium Beverage Group Inc. </t>
  </si>
  <si>
    <t xml:space="preserve">Rooshine Inc. </t>
  </si>
  <si>
    <t xml:space="preserve">South Beach Spirits Inc. </t>
  </si>
  <si>
    <t xml:space="preserve">The Boston Beer  Inc. </t>
  </si>
  <si>
    <t xml:space="preserve">Truett-Hurst Inc. </t>
  </si>
  <si>
    <t xml:space="preserve">Willamette Valley Vineyards Inc. </t>
  </si>
  <si>
    <t xml:space="preserve">Alkame Holdings Inc. </t>
  </si>
  <si>
    <t xml:space="preserve">Apple Rush  Inc. </t>
  </si>
  <si>
    <t xml:space="preserve">Calcol Inc. </t>
  </si>
  <si>
    <t xml:space="preserve">Celsius Holdings Inc. </t>
  </si>
  <si>
    <t xml:space="preserve">Coca-Cola Consolidated Inc. </t>
  </si>
  <si>
    <t xml:space="preserve">DNA Brands Inc. </t>
  </si>
  <si>
    <t xml:space="preserve">FBEC Worldwide Inc. </t>
  </si>
  <si>
    <t xml:space="preserve">Full Motion Beverage Inc. </t>
  </si>
  <si>
    <t xml:space="preserve">Good Hemp Inc. </t>
  </si>
  <si>
    <t xml:space="preserve">Greene Concepts Inc. </t>
  </si>
  <si>
    <t xml:space="preserve">Hall of Fame Beverages Inc. </t>
  </si>
  <si>
    <t xml:space="preserve">M Line Holdings Inc. </t>
  </si>
  <si>
    <t xml:space="preserve">Minerco Inc. </t>
  </si>
  <si>
    <t xml:space="preserve">MOJO Organics Inc. </t>
  </si>
  <si>
    <t xml:space="preserve">NewAge Inc. </t>
  </si>
  <si>
    <t xml:space="preserve">NOHO Inc. </t>
  </si>
  <si>
    <t xml:space="preserve">Nova Tech Enterprises Inc. </t>
  </si>
  <si>
    <t xml:space="preserve">PepsiCo Inc. </t>
  </si>
  <si>
    <t xml:space="preserve">Purple Beverage  Inc. </t>
  </si>
  <si>
    <t xml:space="preserve">Queench Inc. </t>
  </si>
  <si>
    <t xml:space="preserve">Reed's Inc. </t>
  </si>
  <si>
    <t xml:space="preserve">Rocky Mountain High Brands Inc. </t>
  </si>
  <si>
    <t xml:space="preserve">RushNet Inc. </t>
  </si>
  <si>
    <t xml:space="preserve">Smokefree Innotec Inc. </t>
  </si>
  <si>
    <t xml:space="preserve">Splash Beverage Group Inc. </t>
  </si>
  <si>
    <t xml:space="preserve">Sports Pouch Beverage Co. Inc. </t>
  </si>
  <si>
    <t xml:space="preserve">Beasley Broadcast Group Inc. </t>
  </si>
  <si>
    <t xml:space="preserve">CableClix  Inc. </t>
  </si>
  <si>
    <t xml:space="preserve">Discovery Inc. </t>
  </si>
  <si>
    <t xml:space="preserve">Gray Television Inc. </t>
  </si>
  <si>
    <t xml:space="preserve">Hemisphere Media Group Inc. </t>
  </si>
  <si>
    <t xml:space="preserve">iHeartMedia Inc. </t>
  </si>
  <si>
    <t xml:space="preserve">Ludwig Enterprises Inc. </t>
  </si>
  <si>
    <t xml:space="preserve">Nexstar Media Group Inc. </t>
  </si>
  <si>
    <t xml:space="preserve">Saga Communications Inc. </t>
  </si>
  <si>
    <t xml:space="preserve">Salem Media Group Inc. </t>
  </si>
  <si>
    <t xml:space="preserve">Signet International Holdings Inc. </t>
  </si>
  <si>
    <t xml:space="preserve">Sinclair Broadcast Group Inc. </t>
  </si>
  <si>
    <t xml:space="preserve">Spanish Broadcasting System Inc. </t>
  </si>
  <si>
    <t xml:space="preserve">Superhero Scramble Inc. </t>
  </si>
  <si>
    <t xml:space="preserve">The Marquie Group Inc. </t>
  </si>
  <si>
    <t xml:space="preserve">Townsquare Media Inc. </t>
  </si>
  <si>
    <t xml:space="preserve">Urban One Inc. </t>
  </si>
  <si>
    <t xml:space="preserve">B. Riley Financial Inc. </t>
  </si>
  <si>
    <t xml:space="preserve">BGC Partners Inc. </t>
  </si>
  <si>
    <t xml:space="preserve">BlackStar Enterprise Group Inc. </t>
  </si>
  <si>
    <t xml:space="preserve">China Finance Inc. </t>
  </si>
  <si>
    <t xml:space="preserve">Corporate Universe Inc. </t>
  </si>
  <si>
    <t xml:space="preserve">Financial Gravity Companies Inc. </t>
  </si>
  <si>
    <t xml:space="preserve">Finotec Group Inc. </t>
  </si>
  <si>
    <t xml:space="preserve">Global Brokerage Inc. </t>
  </si>
  <si>
    <t xml:space="preserve">Greenhill &amp; Co. Inc. </t>
  </si>
  <si>
    <t xml:space="preserve">Houlihan Lokey Inc. </t>
  </si>
  <si>
    <t xml:space="preserve">Interactive Brokers Group Inc. </t>
  </si>
  <si>
    <t xml:space="preserve">Interups Inc. </t>
  </si>
  <si>
    <t xml:space="preserve">Network 1 Financial Group Inc. </t>
  </si>
  <si>
    <t xml:space="preserve">Raymond James Financial Inc. </t>
  </si>
  <si>
    <t xml:space="preserve">Redwood Group International Inc. </t>
  </si>
  <si>
    <t xml:space="preserve">Small Business Development Group Inc. </t>
  </si>
  <si>
    <t xml:space="preserve">The Goldman Sachs Group Inc. </t>
  </si>
  <si>
    <t xml:space="preserve">Virtu Financial Inc. </t>
  </si>
  <si>
    <t xml:space="preserve">Vitana-X Inc. </t>
  </si>
  <si>
    <t xml:space="preserve">Woodstock Holdings Inc. </t>
  </si>
  <si>
    <t xml:space="preserve">AAON Inc. </t>
  </si>
  <si>
    <t xml:space="preserve">Advanced Drainage Systems Inc. </t>
  </si>
  <si>
    <t xml:space="preserve">Apogee Enterprises Inc. </t>
  </si>
  <si>
    <t xml:space="preserve">Applied UV Inc. </t>
  </si>
  <si>
    <t xml:space="preserve">Armstrong Flooring Inc. </t>
  </si>
  <si>
    <t xml:space="preserve">Armstrong World Industries Inc. </t>
  </si>
  <si>
    <t xml:space="preserve">BRK Inc. </t>
  </si>
  <si>
    <t xml:space="preserve">Builders FirstSource Inc. </t>
  </si>
  <si>
    <t xml:space="preserve">Burnham Holdings Inc. </t>
  </si>
  <si>
    <t xml:space="preserve">Cornerstone Building Brands Inc. </t>
  </si>
  <si>
    <t xml:space="preserve">CSW Industrials Inc. </t>
  </si>
  <si>
    <t xml:space="preserve">Fortune Brands Home &amp; Security Inc. </t>
  </si>
  <si>
    <t xml:space="preserve">Gibraltar Industries Inc. </t>
  </si>
  <si>
    <t xml:space="preserve">iGo Inc. </t>
  </si>
  <si>
    <t xml:space="preserve">Innovest Global Inc. </t>
  </si>
  <si>
    <t xml:space="preserve">Insteel Industries Inc. </t>
  </si>
  <si>
    <t xml:space="preserve">JELD-WEN Holding Inc. </t>
  </si>
  <si>
    <t xml:space="preserve">LEEP Inc. </t>
  </si>
  <si>
    <t xml:space="preserve">PGT Innovations Inc. </t>
  </si>
  <si>
    <t xml:space="preserve">Resideo Technologies Inc. </t>
  </si>
  <si>
    <t xml:space="preserve">Simpson Manufacturing Co. Inc. </t>
  </si>
  <si>
    <t xml:space="preserve">Trex  Inc. </t>
  </si>
  <si>
    <t xml:space="preserve">Trutankless Inc. </t>
  </si>
  <si>
    <t xml:space="preserve">UFP Industries Inc. </t>
  </si>
  <si>
    <t xml:space="preserve">Zevotek Inc. </t>
  </si>
  <si>
    <t xml:space="preserve">1PM Industries Inc. </t>
  </si>
  <si>
    <t xml:space="preserve">AFA Protective Systems Inc. </t>
  </si>
  <si>
    <t xml:space="preserve">Agri Dynamics Inc. </t>
  </si>
  <si>
    <t xml:space="preserve">Airborne Security &amp; Protective Services Inc. </t>
  </si>
  <si>
    <t xml:space="preserve">Allegiant Professional Business Services Inc. </t>
  </si>
  <si>
    <t xml:space="preserve">American Cannabis  Inc. </t>
  </si>
  <si>
    <t xml:space="preserve">Atlas Technical Consultants Inc. </t>
  </si>
  <si>
    <t xml:space="preserve">Barrett Business Services Inc. </t>
  </si>
  <si>
    <t xml:space="preserve">BG Staffing Inc. </t>
  </si>
  <si>
    <t xml:space="preserve">BGI Inc. </t>
  </si>
  <si>
    <t xml:space="preserve">Blue Diamond Ventures Inc. </t>
  </si>
  <si>
    <t xml:space="preserve">Blue Line Protection Group Inc. </t>
  </si>
  <si>
    <t xml:space="preserve">Blue Water Ventures International Inc. </t>
  </si>
  <si>
    <t xml:space="preserve">CannaGrow Holdings Inc </t>
  </si>
  <si>
    <t xml:space="preserve">Carriage Services Inc. </t>
  </si>
  <si>
    <t xml:space="preserve">CBIZ Inc. </t>
  </si>
  <si>
    <t xml:space="preserve">CEO America Inc. </t>
  </si>
  <si>
    <t xml:space="preserve">Collectors Universe Inc. </t>
  </si>
  <si>
    <t xml:space="preserve">Copart Inc. </t>
  </si>
  <si>
    <t xml:space="preserve">CoreLogic Inc. </t>
  </si>
  <si>
    <t xml:space="preserve">Corporate Resource Services Inc. </t>
  </si>
  <si>
    <t xml:space="preserve">CoStar Group Inc. </t>
  </si>
  <si>
    <t xml:space="preserve">CRA International Inc. </t>
  </si>
  <si>
    <t xml:space="preserve">Daniels Corporate Advisory  Inc. </t>
  </si>
  <si>
    <t xml:space="preserve">Day Tradexchange Inc. </t>
  </si>
  <si>
    <t xml:space="preserve">Deep Blue Marine Inc. </t>
  </si>
  <si>
    <t xml:space="preserve">Deep Field Technologies Inc. </t>
  </si>
  <si>
    <t xml:space="preserve">Dun &amp; Bradstreet Holdings Inc. </t>
  </si>
  <si>
    <t xml:space="preserve">Eco Innovation Group Inc.      </t>
  </si>
  <si>
    <t xml:space="preserve">Ecrid Inc. </t>
  </si>
  <si>
    <t xml:space="preserve">Endurance Exploration Group Inc. </t>
  </si>
  <si>
    <t xml:space="preserve">Energy Management International Inc. </t>
  </si>
  <si>
    <t xml:space="preserve">Englewood Lab Inc. </t>
  </si>
  <si>
    <t xml:space="preserve">EV Charging USA Inc. </t>
  </si>
  <si>
    <t xml:space="preserve">Exponent Inc. </t>
  </si>
  <si>
    <t xml:space="preserve">Forrester Research Inc. </t>
  </si>
  <si>
    <t xml:space="preserve">Franchise Group Inc. </t>
  </si>
  <si>
    <t xml:space="preserve">frontdoor inc. </t>
  </si>
  <si>
    <t xml:space="preserve">FTI Consulting Inc. </t>
  </si>
  <si>
    <t xml:space="preserve">GEE Group Inc. </t>
  </si>
  <si>
    <t xml:space="preserve">GEX Management Inc. </t>
  </si>
  <si>
    <t xml:space="preserve">Golden Triangle Ventures Inc. </t>
  </si>
  <si>
    <t xml:space="preserve">Green Globe International Inc. </t>
  </si>
  <si>
    <t xml:space="preserve">Gulf West Security Network Inc. </t>
  </si>
  <si>
    <t xml:space="preserve">H&amp;R Block Inc. </t>
  </si>
  <si>
    <t xml:space="preserve">Health Revenue Assurance Holdings Inc. </t>
  </si>
  <si>
    <t xml:space="preserve">Healthcare Services Group Inc. </t>
  </si>
  <si>
    <t xml:space="preserve">Heidrick &amp; Struggles International Inc. </t>
  </si>
  <si>
    <t xml:space="preserve">Helix Technologies Inc. </t>
  </si>
  <si>
    <t xml:space="preserve">Hill International Inc. </t>
  </si>
  <si>
    <t xml:space="preserve">HireQuest Inc. </t>
  </si>
  <si>
    <t xml:space="preserve">HS3 Technologies Inc. </t>
  </si>
  <si>
    <t xml:space="preserve">Hudson Global Inc. </t>
  </si>
  <si>
    <t xml:space="preserve">IAA Inc. </t>
  </si>
  <si>
    <t xml:space="preserve">ICF International Inc. </t>
  </si>
  <si>
    <t xml:space="preserve">In Ovations Holdings Inc. </t>
  </si>
  <si>
    <t xml:space="preserve">Innovaro Inc. </t>
  </si>
  <si>
    <t xml:space="preserve">Insperity Inc. </t>
  </si>
  <si>
    <t xml:space="preserve">Integrated Cannabis Solutions Inc. </t>
  </si>
  <si>
    <t xml:space="preserve">International Monetary Systems Ltd. </t>
  </si>
  <si>
    <t xml:space="preserve">KAR Auction Services Inc. </t>
  </si>
  <si>
    <t xml:space="preserve">Kelly Services Inc. </t>
  </si>
  <si>
    <t xml:space="preserve">KM Wedding Events Management Inc. </t>
  </si>
  <si>
    <t xml:space="preserve">Labor Smart Inc. </t>
  </si>
  <si>
    <t xml:space="preserve">Labwire Inc. </t>
  </si>
  <si>
    <t xml:space="preserve">Mastech Digital Inc. </t>
  </si>
  <si>
    <t xml:space="preserve">Midnight Holdings Group Inc. </t>
  </si>
  <si>
    <t xml:space="preserve">Mistras Group Inc. </t>
  </si>
  <si>
    <t xml:space="preserve">Monitronics International Inc. </t>
  </si>
  <si>
    <t xml:space="preserve">Motivating the Masses Inc. </t>
  </si>
  <si>
    <t xml:space="preserve">Nexteligent Holdings Inc. </t>
  </si>
  <si>
    <t xml:space="preserve">Nocera Inc. </t>
  </si>
  <si>
    <t xml:space="preserve">Odyssey Marine Exploration Inc. </t>
  </si>
  <si>
    <t xml:space="preserve">PBS Holding Inc. </t>
  </si>
  <si>
    <t xml:space="preserve">Pineapple Inc. </t>
  </si>
  <si>
    <t xml:space="preserve">Profit Planners Management Inc. </t>
  </si>
  <si>
    <t xml:space="preserve">RCM Technologies Inc. </t>
  </si>
  <si>
    <t xml:space="preserve">Recruiter.com Group Inc. </t>
  </si>
  <si>
    <t xml:space="preserve">Red Violet Inc. </t>
  </si>
  <si>
    <t xml:space="preserve">Rekor Systems Inc. </t>
  </si>
  <si>
    <t xml:space="preserve">Resources Connection Inc. </t>
  </si>
  <si>
    <t xml:space="preserve">root9B Holdings Inc. </t>
  </si>
  <si>
    <t xml:space="preserve">Select Interior Concepts Inc. </t>
  </si>
  <si>
    <t xml:space="preserve">ShiftPixy Inc. </t>
  </si>
  <si>
    <t xml:space="preserve">Signature Leisure Inc. </t>
  </si>
  <si>
    <t xml:space="preserve">SinglePoint Inc. </t>
  </si>
  <si>
    <t xml:space="preserve">Spectrum Group International Inc. </t>
  </si>
  <si>
    <t xml:space="preserve">Staffing 360 Solutions Inc. </t>
  </si>
  <si>
    <t xml:space="preserve">STWC Holdings Inc. </t>
  </si>
  <si>
    <t xml:space="preserve">Suncast Solar Energy Inc. </t>
  </si>
  <si>
    <t xml:space="preserve">Terminix Global Holdings Inc. </t>
  </si>
  <si>
    <t xml:space="preserve">THC Farmaceuticals Inc. </t>
  </si>
  <si>
    <t xml:space="preserve">TriNet Group Inc. </t>
  </si>
  <si>
    <t xml:space="preserve">Trucept Inc. </t>
  </si>
  <si>
    <t xml:space="preserve">TrueBlue Inc. </t>
  </si>
  <si>
    <t xml:space="preserve">TSS Inc. </t>
  </si>
  <si>
    <t xml:space="preserve">Vegalab Inc. </t>
  </si>
  <si>
    <t xml:space="preserve">VentureNet Capital Group Inc. </t>
  </si>
  <si>
    <t xml:space="preserve">Verisk Analytics Inc. </t>
  </si>
  <si>
    <t xml:space="preserve">Vivint Smart Home Inc. </t>
  </si>
  <si>
    <t xml:space="preserve">Volt Information Sciences Inc. </t>
  </si>
  <si>
    <t xml:space="preserve">Wall Street Media Co. Inc. </t>
  </si>
  <si>
    <t xml:space="preserve">Where Food Comes From Inc. </t>
  </si>
  <si>
    <t xml:space="preserve">Wilhelmina International Inc. </t>
  </si>
  <si>
    <t xml:space="preserve">Willdan Group Inc. </t>
  </si>
  <si>
    <t xml:space="preserve">WW International Inc. </t>
  </si>
  <si>
    <t xml:space="preserve">XpresSpa Group Inc. </t>
  </si>
  <si>
    <t xml:space="preserve">Altice USA Inc. </t>
  </si>
  <si>
    <t xml:space="preserve">Cable One Inc. </t>
  </si>
  <si>
    <t xml:space="preserve">Charter Communications Inc. </t>
  </si>
  <si>
    <t xml:space="preserve">WideOpenWest Inc. </t>
  </si>
  <si>
    <t xml:space="preserve">ADM Tronics Unlimited Inc. </t>
  </si>
  <si>
    <t xml:space="preserve">American Fiber Green Products Inc. </t>
  </si>
  <si>
    <t xml:space="preserve">Cereplast Inc. </t>
  </si>
  <si>
    <t xml:space="preserve">Core Molding Technologies Inc. </t>
  </si>
  <si>
    <t xml:space="preserve">Danimer Scientific Inc. </t>
  </si>
  <si>
    <t xml:space="preserve">Freestone Resources Inc. </t>
  </si>
  <si>
    <t xml:space="preserve">GelTech Solutions Inc. </t>
  </si>
  <si>
    <t xml:space="preserve">Gold River Productions Inc. </t>
  </si>
  <si>
    <t xml:space="preserve">Green Planet Group Inc. </t>
  </si>
  <si>
    <t xml:space="preserve">Green Star Products Inc. </t>
  </si>
  <si>
    <t xml:space="preserve">Greystone Logistics Inc. </t>
  </si>
  <si>
    <t xml:space="preserve">Hawkins Inc. </t>
  </si>
  <si>
    <t xml:space="preserve">Hemp Inc </t>
  </si>
  <si>
    <t xml:space="preserve">Integral Technologies Inc. </t>
  </si>
  <si>
    <t xml:space="preserve">Kraig Biocraft Laboratories Inc. </t>
  </si>
  <si>
    <t xml:space="preserve">Kronos Worldwide Inc. </t>
  </si>
  <si>
    <t xml:space="preserve">Terra Energy Resources Ltd. </t>
  </si>
  <si>
    <t xml:space="preserve">Vape Holdings Inc. </t>
  </si>
  <si>
    <t xml:space="preserve">XcelPlus International Inc. </t>
  </si>
  <si>
    <t xml:space="preserve">LSB Industries Inc. </t>
  </si>
  <si>
    <t xml:space="preserve">Advanced Emissions Solutions Inc. </t>
  </si>
  <si>
    <t xml:space="preserve">AgroFresh Solutions Inc. </t>
  </si>
  <si>
    <t xml:space="preserve">Air Products and Chemicals Inc. </t>
  </si>
  <si>
    <t xml:space="preserve">Alkane Inc. </t>
  </si>
  <si>
    <t xml:space="preserve">Alltemp Inc. </t>
  </si>
  <si>
    <t xml:space="preserve">Amyris Inc. </t>
  </si>
  <si>
    <t xml:space="preserve">BEESFREE Inc. </t>
  </si>
  <si>
    <t xml:space="preserve">BioLargo Inc. </t>
  </si>
  <si>
    <t xml:space="preserve">C-Bond Systems Inc. </t>
  </si>
  <si>
    <t xml:space="preserve">CF Industries Holdings Inc. </t>
  </si>
  <si>
    <t xml:space="preserve">Coattec Industries Inc. </t>
  </si>
  <si>
    <t xml:space="preserve">Corteva Inc. </t>
  </si>
  <si>
    <t xml:space="preserve">CVR Partners LP </t>
  </si>
  <si>
    <t xml:space="preserve">DuPont de Nemours Inc. </t>
  </si>
  <si>
    <t xml:space="preserve">Energy and Environmental Services Inc. </t>
  </si>
  <si>
    <t xml:space="preserve">Enzyme Environmental Solutions Inc. </t>
  </si>
  <si>
    <t xml:space="preserve">ESP Resources Inc. </t>
  </si>
  <si>
    <t xml:space="preserve">Findex.com Inc. </t>
  </si>
  <si>
    <t xml:space="preserve">Flame Seal Products Inc. </t>
  </si>
  <si>
    <t xml:space="preserve">Flotek Industries Inc. </t>
  </si>
  <si>
    <t xml:space="preserve">GlyEco Inc. </t>
  </si>
  <si>
    <t xml:space="preserve">GroGenesis Inc. </t>
  </si>
  <si>
    <t xml:space="preserve">HighCom Global Security Inc. </t>
  </si>
  <si>
    <t xml:space="preserve">Humatech Inc. </t>
  </si>
  <si>
    <t xml:space="preserve">Hydromer Inc. </t>
  </si>
  <si>
    <t xml:space="preserve">Igene Biotechnology Inc. </t>
  </si>
  <si>
    <t xml:space="preserve">Industrial Nanotech Inc. </t>
  </si>
  <si>
    <t xml:space="preserve">Intrepid Potash Inc. </t>
  </si>
  <si>
    <t xml:space="preserve">Lightwave Logic Inc. </t>
  </si>
  <si>
    <t xml:space="preserve">Lux Amber Corp. </t>
  </si>
  <si>
    <t xml:space="preserve">Marrone Bio Innovations Inc. </t>
  </si>
  <si>
    <t xml:space="preserve">Nocopi Technologies Inc. </t>
  </si>
  <si>
    <t xml:space="preserve">Nofire Technologies Inc. </t>
  </si>
  <si>
    <t xml:space="preserve">Phosphate Holdings Inc. </t>
  </si>
  <si>
    <t xml:space="preserve">Potash America Inc. </t>
  </si>
  <si>
    <t xml:space="preserve">PPG Industries Inc. </t>
  </si>
  <si>
    <t xml:space="preserve">QSAM Biosciences Inc. </t>
  </si>
  <si>
    <t xml:space="preserve">Sentisearch Inc. </t>
  </si>
  <si>
    <t xml:space="preserve">SIPP International Industries Inc. </t>
  </si>
  <si>
    <t xml:space="preserve">SkyBridge Technology Group Inc. </t>
  </si>
  <si>
    <t xml:space="preserve">Summit Environmental Corporation Inc. </t>
  </si>
  <si>
    <t xml:space="preserve">Taronis Fuels Inc. </t>
  </si>
  <si>
    <t xml:space="preserve">Taronis Technologies Inc. </t>
  </si>
  <si>
    <t xml:space="preserve">TOR Minerals International Inc. </t>
  </si>
  <si>
    <t xml:space="preserve">Valhi Inc. </t>
  </si>
  <si>
    <t xml:space="preserve">Zero Gravity Solutions Inc. </t>
  </si>
  <si>
    <t xml:space="preserve">Alliance Bioenergy Plus Inc. </t>
  </si>
  <si>
    <t xml:space="preserve">Alliance Resource Partners L.P. </t>
  </si>
  <si>
    <t xml:space="preserve">Arch Resources Inc. </t>
  </si>
  <si>
    <t xml:space="preserve">Ehydrogen Solutions Inc. </t>
  </si>
  <si>
    <t xml:space="preserve">Enviva Partners LP </t>
  </si>
  <si>
    <t xml:space="preserve">Green Energy Resources Inc. </t>
  </si>
  <si>
    <t xml:space="preserve">NACCO Industries Inc. </t>
  </si>
  <si>
    <t xml:space="preserve">Rogue Station Companies Inc. </t>
  </si>
  <si>
    <t xml:space="preserve">Royal Energy Resources Inc. </t>
  </si>
  <si>
    <t xml:space="preserve">Suntex Enterprises Inc. </t>
  </si>
  <si>
    <t xml:space="preserve">Westwater Resources Inc. </t>
  </si>
  <si>
    <t xml:space="preserve">Zenergy International Inc. </t>
  </si>
  <si>
    <t xml:space="preserve">6D Global Technologies Inc. </t>
  </si>
  <si>
    <t xml:space="preserve">ABCO Energy Inc. </t>
  </si>
  <si>
    <t xml:space="preserve">Adaptive Ad Systems Inc. </t>
  </si>
  <si>
    <t xml:space="preserve">ADDvantage Technologies Group Inc. </t>
  </si>
  <si>
    <t>Ameri Holdings Inc.</t>
  </si>
  <si>
    <t xml:space="preserve">AppSwarm Inc. </t>
  </si>
  <si>
    <t xml:space="preserve">Arrow Electronics Inc. </t>
  </si>
  <si>
    <t xml:space="preserve">Atlas Technology Group Inc. </t>
  </si>
  <si>
    <t xml:space="preserve">Averox Inc. </t>
  </si>
  <si>
    <t xml:space="preserve">Avnet Inc. </t>
  </si>
  <si>
    <t xml:space="preserve">BrainyBrawn Inc. </t>
  </si>
  <si>
    <t xml:space="preserve">BrightStar Information Technology Group Inc. </t>
  </si>
  <si>
    <t xml:space="preserve">Changing Technologies Inc. </t>
  </si>
  <si>
    <t xml:space="preserve">China Crescent Enterprises Inc. </t>
  </si>
  <si>
    <t xml:space="preserve">CLST Holdings Inc. </t>
  </si>
  <si>
    <t xml:space="preserve">CMTSU Liquidation Inc. </t>
  </si>
  <si>
    <t xml:space="preserve">Computer Task Group Incorporated </t>
  </si>
  <si>
    <t xml:space="preserve">CoroWare Inc. </t>
  </si>
  <si>
    <t xml:space="preserve">Direct Communication Solutions Inc. </t>
  </si>
  <si>
    <t xml:space="preserve">EdgeTech International Inc. </t>
  </si>
  <si>
    <t xml:space="preserve">Emtec Inc. </t>
  </si>
  <si>
    <t xml:space="preserve">EPAM Systems Inc. </t>
  </si>
  <si>
    <t xml:space="preserve">Galaxy Next Generation Inc. </t>
  </si>
  <si>
    <t xml:space="preserve">Gartner Inc. </t>
  </si>
  <si>
    <t xml:space="preserve">Grid Dynamics Holdings Inc. </t>
  </si>
  <si>
    <t xml:space="preserve">Gushen Inc. </t>
  </si>
  <si>
    <t xml:space="preserve">Houston InterWeb Design Inc. </t>
  </si>
  <si>
    <t xml:space="preserve">Icon Media Holdings Inc. </t>
  </si>
  <si>
    <t xml:space="preserve">Infinite Group Inc. </t>
  </si>
  <si>
    <t xml:space="preserve">Information Services Group Inc. </t>
  </si>
  <si>
    <t xml:space="preserve">Insight Enterprises Inc. </t>
  </si>
  <si>
    <t xml:space="preserve">InterCloud Systems Inc. </t>
  </si>
  <si>
    <t xml:space="preserve">KBR Inc. </t>
  </si>
  <si>
    <t xml:space="preserve">Kuboo Inc. </t>
  </si>
  <si>
    <t xml:space="preserve">Leidos Holdings Inc. </t>
  </si>
  <si>
    <t xml:space="preserve">LIGATT Security International Inc. </t>
  </si>
  <si>
    <t xml:space="preserve">LiveRamp Holdings Inc. </t>
  </si>
  <si>
    <t xml:space="preserve">MetaPower International Inc. </t>
  </si>
  <si>
    <t xml:space="preserve">New World Brands Inc. </t>
  </si>
  <si>
    <t xml:space="preserve">Nutech Inc. </t>
  </si>
  <si>
    <t xml:space="preserve">Paragon Technologies Inc. </t>
  </si>
  <si>
    <t xml:space="preserve">PC Connection Inc. </t>
  </si>
  <si>
    <t xml:space="preserve">Perficient Inc. </t>
  </si>
  <si>
    <t xml:space="preserve">PFSweb Inc. </t>
  </si>
  <si>
    <t xml:space="preserve">PhoneX Holdings Inc. </t>
  </si>
  <si>
    <t xml:space="preserve">Prism Technologies Group Inc. </t>
  </si>
  <si>
    <t xml:space="preserve">PrismOne Group Inc. </t>
  </si>
  <si>
    <t xml:space="preserve">Prologic Management Systems Inc. </t>
  </si>
  <si>
    <t xml:space="preserve">RBID.com Inc. </t>
  </si>
  <si>
    <t xml:space="preserve">Relm Holdings Inc. </t>
  </si>
  <si>
    <t xml:space="preserve">Research Solutions Inc. </t>
  </si>
  <si>
    <t xml:space="preserve">Richardson Electronics Ltd. </t>
  </si>
  <si>
    <t xml:space="preserve">Santeon Group Inc. </t>
  </si>
  <si>
    <t xml:space="preserve">ScanSource Inc. </t>
  </si>
  <si>
    <t xml:space="preserve">SED International Holdings Inc. </t>
  </si>
  <si>
    <t xml:space="preserve">ServiceSource International Inc. </t>
  </si>
  <si>
    <t xml:space="preserve">Sky440 Inc. </t>
  </si>
  <si>
    <t xml:space="preserve">SocialPlay USA Inc. </t>
  </si>
  <si>
    <t xml:space="preserve">Speed Commerce Inc. </t>
  </si>
  <si>
    <t xml:space="preserve">Surge Components Inc. </t>
  </si>
  <si>
    <t xml:space="preserve">Sysorex Inc. </t>
  </si>
  <si>
    <t xml:space="preserve">The Hackett Group Inc. </t>
  </si>
  <si>
    <t xml:space="preserve">TraqIQ Inc. </t>
  </si>
  <si>
    <t xml:space="preserve">TSR Inc. </t>
  </si>
  <si>
    <t xml:space="preserve">V Group Inc. </t>
  </si>
  <si>
    <t xml:space="preserve">Visium Technologies Inc. </t>
  </si>
  <si>
    <t xml:space="preserve">Wayside Technology Group Inc. </t>
  </si>
  <si>
    <t xml:space="preserve">WeedHire International Inc. </t>
  </si>
  <si>
    <t xml:space="preserve">Wireless Xcessories Group Inc. </t>
  </si>
  <si>
    <t xml:space="preserve">Zunicom Inc. </t>
  </si>
  <si>
    <t xml:space="preserve">3D MakerJet Inc. </t>
  </si>
  <si>
    <t xml:space="preserve">Aerius International Inc. </t>
  </si>
  <si>
    <t xml:space="preserve">AstroNova Inc. </t>
  </si>
  <si>
    <t xml:space="preserve">Avid Technology Inc. </t>
  </si>
  <si>
    <t xml:space="preserve">Corsair Gaming Inc. </t>
  </si>
  <si>
    <t xml:space="preserve">Crossroads Systems Inc. </t>
  </si>
  <si>
    <t xml:space="preserve">CTX Virtual Technologies Inc. </t>
  </si>
  <si>
    <t xml:space="preserve">Desktop Metal Inc. </t>
  </si>
  <si>
    <t xml:space="preserve">Diebold Nixdorf Incorporated </t>
  </si>
  <si>
    <t xml:space="preserve">Evercel Inc. </t>
  </si>
  <si>
    <t xml:space="preserve">Forum Mobile Inc. </t>
  </si>
  <si>
    <t xml:space="preserve">GamePlan Inc. </t>
  </si>
  <si>
    <t xml:space="preserve">Hawkeye Systems Inc. </t>
  </si>
  <si>
    <t xml:space="preserve">Intevac Inc. </t>
  </si>
  <si>
    <t xml:space="preserve">Liska Biometry Inc. </t>
  </si>
  <si>
    <t xml:space="preserve">NetApp Inc. </t>
  </si>
  <si>
    <t xml:space="preserve">Novint Technologies Inc. </t>
  </si>
  <si>
    <t xml:space="preserve">One Stop Systems Inc. </t>
  </si>
  <si>
    <t xml:space="preserve">Provision Holding Inc. </t>
  </si>
  <si>
    <t xml:space="preserve">Puget Technologies Inc. </t>
  </si>
  <si>
    <t xml:space="preserve">Pure Storage Inc. </t>
  </si>
  <si>
    <t xml:space="preserve">Rouchon Industries Inc. </t>
  </si>
  <si>
    <t xml:space="preserve">Socket Mobile Inc. </t>
  </si>
  <si>
    <t xml:space="preserve">Sonim Technologies Inc. </t>
  </si>
  <si>
    <t xml:space="preserve">Super Micro Computer Inc. </t>
  </si>
  <si>
    <t xml:space="preserve">Trimol Group Inc. </t>
  </si>
  <si>
    <t xml:space="preserve">ViewCast.com Inc. </t>
  </si>
  <si>
    <t xml:space="preserve">Allison Transmission Holdings Inc. </t>
  </si>
  <si>
    <t xml:space="preserve">Astec Industries Inc. </t>
  </si>
  <si>
    <t xml:space="preserve">Commercial Vehicle Group Inc. </t>
  </si>
  <si>
    <t xml:space="preserve">Concrete Leveling Systems Inc. </t>
  </si>
  <si>
    <t xml:space="preserve">Conrad Industries Inc. </t>
  </si>
  <si>
    <t xml:space="preserve">Douglas Dynamics Inc. </t>
  </si>
  <si>
    <t xml:space="preserve">Forterra Inc. </t>
  </si>
  <si>
    <t xml:space="preserve">FreightCar America Inc. </t>
  </si>
  <si>
    <t xml:space="preserve">Greenkraft Inc. </t>
  </si>
  <si>
    <t xml:space="preserve">Hydrogen Engine Center Inc. </t>
  </si>
  <si>
    <t xml:space="preserve">Manitex International Inc. </t>
  </si>
  <si>
    <t xml:space="preserve">Martin Marietta Materials Inc. </t>
  </si>
  <si>
    <t xml:space="preserve">Meritor Inc. </t>
  </si>
  <si>
    <t xml:space="preserve">Miller Industries Inc. </t>
  </si>
  <si>
    <t xml:space="preserve">REV Group Inc. </t>
  </si>
  <si>
    <t xml:space="preserve">Somero Enterprises Inc. </t>
  </si>
  <si>
    <t xml:space="preserve">Summit Materials Inc. </t>
  </si>
  <si>
    <t xml:space="preserve">The Greenbrier Companies Inc. </t>
  </si>
  <si>
    <t xml:space="preserve">The Manitowoc  Inc. </t>
  </si>
  <si>
    <t xml:space="preserve">The Shyft Group Inc. </t>
  </si>
  <si>
    <t xml:space="preserve">Trinity Industries Inc. </t>
  </si>
  <si>
    <t xml:space="preserve">Twin Disc Incorporated </t>
  </si>
  <si>
    <t xml:space="preserve">U.S. Concrete Inc. </t>
  </si>
  <si>
    <t xml:space="preserve">United States Lime &amp; Minerals Inc. </t>
  </si>
  <si>
    <t xml:space="preserve">American International Industries Inc. </t>
  </si>
  <si>
    <t xml:space="preserve">Cannae Holdings Inc. </t>
  </si>
  <si>
    <t xml:space="preserve">Elah Holdings Inc. </t>
  </si>
  <si>
    <t xml:space="preserve">Element Global Inc. </t>
  </si>
  <si>
    <t xml:space="preserve">Halitron Inc. </t>
  </si>
  <si>
    <t xml:space="preserve">Horizons Holdings International Corp. </t>
  </si>
  <si>
    <t xml:space="preserve">QED Connect Inc. </t>
  </si>
  <si>
    <t xml:space="preserve">Raven Industries Inc. </t>
  </si>
  <si>
    <t xml:space="preserve">Regency Affiliates Inc. </t>
  </si>
  <si>
    <t xml:space="preserve">Roper Technologies Inc. </t>
  </si>
  <si>
    <t xml:space="preserve">Sandy Steele Unlimited Inc. </t>
  </si>
  <si>
    <t xml:space="preserve">4D Molecular Therapeutics Inc. </t>
  </si>
  <si>
    <t xml:space="preserve">89bio Inc. </t>
  </si>
  <si>
    <t xml:space="preserve">Achaogen Inc. </t>
  </si>
  <si>
    <t xml:space="preserve">Acorda Therapeutics Inc. </t>
  </si>
  <si>
    <t xml:space="preserve">Actinium Pharmaceuticals Inc. </t>
  </si>
  <si>
    <t xml:space="preserve">Adamas Pharmaceuticals Inc. </t>
  </si>
  <si>
    <t xml:space="preserve">Adhera Therapeutics Inc. </t>
  </si>
  <si>
    <t xml:space="preserve">Adicet Bio Inc. </t>
  </si>
  <si>
    <t xml:space="preserve">ADiTx Therapeutics Inc. </t>
  </si>
  <si>
    <t xml:space="preserve">ADMA Biologics Inc. </t>
  </si>
  <si>
    <t xml:space="preserve">Advaxis Inc. </t>
  </si>
  <si>
    <t xml:space="preserve">Adverum Biotechnologies Inc. </t>
  </si>
  <si>
    <t xml:space="preserve">Adynxx Inc. </t>
  </si>
  <si>
    <t xml:space="preserve">Aeglea BioTherapeutics Inc. </t>
  </si>
  <si>
    <t xml:space="preserve">Affymax Inc. </t>
  </si>
  <si>
    <t xml:space="preserve">AgeX Therapeutics Inc. </t>
  </si>
  <si>
    <t xml:space="preserve">Agios Pharmaceuticals Inc. </t>
  </si>
  <si>
    <t xml:space="preserve">Aileron Therapeutics Inc. </t>
  </si>
  <si>
    <t xml:space="preserve">Akebia Therapeutics Inc. </t>
  </si>
  <si>
    <t xml:space="preserve">Akero Therapeutics Inc. </t>
  </si>
  <si>
    <t xml:space="preserve">Akouos Inc. </t>
  </si>
  <si>
    <t xml:space="preserve">Albireo Pharma Inc. </t>
  </si>
  <si>
    <t xml:space="preserve">Aldeyra Therapeutics Inc. </t>
  </si>
  <si>
    <t xml:space="preserve">Alector Inc. </t>
  </si>
  <si>
    <t xml:space="preserve">Alexion Pharmaceuticals Inc. </t>
  </si>
  <si>
    <t xml:space="preserve">Aligos Therapeutics Inc. </t>
  </si>
  <si>
    <t xml:space="preserve">Allena Pharmaceuticals Inc. </t>
  </si>
  <si>
    <t xml:space="preserve">Allogene Therapeutics Inc. </t>
  </si>
  <si>
    <t xml:space="preserve">AlloVir Inc. </t>
  </si>
  <si>
    <t xml:space="preserve">Alnylam Pharmaceuticals Inc. </t>
  </si>
  <si>
    <t xml:space="preserve">Alpine Immune Sciences Inc. </t>
  </si>
  <si>
    <t xml:space="preserve">Altimmune Inc. </t>
  </si>
  <si>
    <t xml:space="preserve">Amarantus BioScience Holdings Inc. </t>
  </si>
  <si>
    <t xml:space="preserve">Amarillo Biosciences Inc. </t>
  </si>
  <si>
    <t xml:space="preserve">American Films Inc. </t>
  </si>
  <si>
    <t xml:space="preserve">Amicus Therapeutics Inc. </t>
  </si>
  <si>
    <t xml:space="preserve">AnaptysBio Inc. </t>
  </si>
  <si>
    <t xml:space="preserve">Anika Therapeutics Inc. </t>
  </si>
  <si>
    <t xml:space="preserve">Anixa Biosciences Inc. </t>
  </si>
  <si>
    <t xml:space="preserve">Annexon Inc. </t>
  </si>
  <si>
    <t xml:space="preserve">Annovis Bio Inc. </t>
  </si>
  <si>
    <t xml:space="preserve">Anthera Pharmaceuticals Inc. </t>
  </si>
  <si>
    <t xml:space="preserve">Antigenics Inc. </t>
  </si>
  <si>
    <t xml:space="preserve">Apellis Pharmaceuticals Inc. </t>
  </si>
  <si>
    <t xml:space="preserve">Apotheca Biosciences Inc. </t>
  </si>
  <si>
    <t xml:space="preserve">Applied Therapeutics Inc. </t>
  </si>
  <si>
    <t xml:space="preserve">Aprea Therapeutics Inc. </t>
  </si>
  <si>
    <t xml:space="preserve">AquaBounty Technologies Inc. </t>
  </si>
  <si>
    <t xml:space="preserve">Aravive Inc. </t>
  </si>
  <si>
    <t xml:space="preserve">ARCA biopharma Inc. </t>
  </si>
  <si>
    <t xml:space="preserve">Arcus Biosciences Inc. </t>
  </si>
  <si>
    <t xml:space="preserve">Arcutis Biotherapeutics Inc. </t>
  </si>
  <si>
    <t xml:space="preserve">Ardelyx Inc. </t>
  </si>
  <si>
    <t xml:space="preserve">Arena Pharmaceuticals Inc. </t>
  </si>
  <si>
    <t xml:space="preserve">Aridis Pharmaceuticals Inc. </t>
  </si>
  <si>
    <t xml:space="preserve">Arno Therapeutics Inc. </t>
  </si>
  <si>
    <t xml:space="preserve">Arrowhead Pharmaceuticals Inc. </t>
  </si>
  <si>
    <t xml:space="preserve">Assembly Biosciences Inc. </t>
  </si>
  <si>
    <t xml:space="preserve">Atara Biotherapeutics Inc. </t>
  </si>
  <si>
    <t xml:space="preserve">Athenex Inc. </t>
  </si>
  <si>
    <t xml:space="preserve">Athersys Inc. </t>
  </si>
  <si>
    <t xml:space="preserve">Atossa Therapeutics Inc. </t>
  </si>
  <si>
    <t xml:space="preserve">Atreca Inc. </t>
  </si>
  <si>
    <t xml:space="preserve">aTyr Pharma Inc. </t>
  </si>
  <si>
    <t xml:space="preserve">AVAX Technologies Inc. </t>
  </si>
  <si>
    <t xml:space="preserve">AVEO Pharmaceuticals Inc. </t>
  </si>
  <si>
    <t xml:space="preserve">Avid Bioservices Inc. </t>
  </si>
  <si>
    <t xml:space="preserve">Avidity Biosciences Inc. </t>
  </si>
  <si>
    <t xml:space="preserve">AVITA Medical Inc. </t>
  </si>
  <si>
    <t xml:space="preserve">AVROBIO Inc. </t>
  </si>
  <si>
    <t xml:space="preserve">AVVAA World Health Care Products Inc. </t>
  </si>
  <si>
    <t xml:space="preserve">Aziyo Biologics Inc. </t>
  </si>
  <si>
    <t xml:space="preserve">AzurRx BioPharma Inc. </t>
  </si>
  <si>
    <t xml:space="preserve">Bellicum Pharmaceuticals Inc. </t>
  </si>
  <si>
    <t xml:space="preserve">Bio-Path Holdings Inc. </t>
  </si>
  <si>
    <t xml:space="preserve">BioAtla Inc. </t>
  </si>
  <si>
    <t xml:space="preserve">BioCardia Inc. </t>
  </si>
  <si>
    <t xml:space="preserve">Biocept Inc. </t>
  </si>
  <si>
    <t xml:space="preserve">BioCryst Pharmaceuticals Inc. </t>
  </si>
  <si>
    <t xml:space="preserve">BioRestorative Therapies Inc. </t>
  </si>
  <si>
    <t xml:space="preserve">Biostage Inc. </t>
  </si>
  <si>
    <t xml:space="preserve">BioXcel Therapeutics Inc. </t>
  </si>
  <si>
    <t xml:space="preserve">Bioxytran Inc. </t>
  </si>
  <si>
    <t xml:space="preserve">Black Diamond Therapeutics Inc. </t>
  </si>
  <si>
    <t xml:space="preserve">bluebird bio Inc. </t>
  </si>
  <si>
    <t xml:space="preserve">Brickell Biotech Inc. </t>
  </si>
  <si>
    <t xml:space="preserve">BridgeBio Pharma Inc. </t>
  </si>
  <si>
    <t xml:space="preserve">C4 Therapeutics Inc. </t>
  </si>
  <si>
    <t xml:space="preserve">Cabaletta Bio Inc. </t>
  </si>
  <si>
    <t xml:space="preserve">Caladrius Biosciences Inc. </t>
  </si>
  <si>
    <t xml:space="preserve">Calithera Biosciences Inc. </t>
  </si>
  <si>
    <t xml:space="preserve">Calyxt Inc. </t>
  </si>
  <si>
    <t xml:space="preserve">Cancer Genetics Inc. </t>
  </si>
  <si>
    <t xml:space="preserve">Capricor Therapeutics Inc. </t>
  </si>
  <si>
    <t xml:space="preserve">Cardiff Oncology Inc. </t>
  </si>
  <si>
    <t xml:space="preserve">CareDx Inc </t>
  </si>
  <si>
    <t xml:space="preserve">CASI Pharmaceuticals Inc. </t>
  </si>
  <si>
    <t xml:space="preserve">Catabasis Pharmaceuticals Inc. </t>
  </si>
  <si>
    <t xml:space="preserve">Catalyst Biosciences Inc. </t>
  </si>
  <si>
    <t xml:space="preserve">Catalyst Pharmaceuticals Inc. </t>
  </si>
  <si>
    <t xml:space="preserve">Cell Source Inc. </t>
  </si>
  <si>
    <t xml:space="preserve">Celldex Therapeutics Inc. </t>
  </si>
  <si>
    <t xml:space="preserve">Cellectar Biosciences Inc. </t>
  </si>
  <si>
    <t xml:space="preserve">Cellular Biomedicine Group Inc. </t>
  </si>
  <si>
    <t xml:space="preserve">Cerevel Therapeutics Holdings Inc. </t>
  </si>
  <si>
    <t xml:space="preserve">Checkmate Pharmaceuticals Inc. </t>
  </si>
  <si>
    <t xml:space="preserve">Checkpoint Therapeutics Inc. </t>
  </si>
  <si>
    <t xml:space="preserve">ChemoCentryx Inc. </t>
  </si>
  <si>
    <t xml:space="preserve">Chimerix Inc. </t>
  </si>
  <si>
    <t xml:space="preserve">Chinook Therapeutics Inc. </t>
  </si>
  <si>
    <t xml:space="preserve">Cidara Therapeutics Inc. </t>
  </si>
  <si>
    <t xml:space="preserve">Cleveland BioLabs Inc. </t>
  </si>
  <si>
    <t xml:space="preserve">Clovis Oncology Inc. </t>
  </si>
  <si>
    <t xml:space="preserve">Codiak BioSciences Inc. </t>
  </si>
  <si>
    <t xml:space="preserve">Cogent Biosciences Inc. </t>
  </si>
  <si>
    <t xml:space="preserve">CohBar Inc. </t>
  </si>
  <si>
    <t xml:space="preserve">Coherus BioSciences Inc. </t>
  </si>
  <si>
    <t xml:space="preserve">Concert Pharmaceuticals Inc. </t>
  </si>
  <si>
    <t xml:space="preserve">Constellation Pharmaceuticals Inc. </t>
  </si>
  <si>
    <t xml:space="preserve">Corbus Pharmaceuticals Holdings Inc. </t>
  </si>
  <si>
    <t xml:space="preserve">Cortexyme Inc. </t>
  </si>
  <si>
    <t xml:space="preserve">Corvus Pharmaceuticals Inc. </t>
  </si>
  <si>
    <t xml:space="preserve">Creative Medical Technology Holdings Inc. </t>
  </si>
  <si>
    <t xml:space="preserve">Crinetics Pharmaceuticals Inc. </t>
  </si>
  <si>
    <t xml:space="preserve">Cue Biopharma Inc. </t>
  </si>
  <si>
    <t xml:space="preserve">Curis Inc. </t>
  </si>
  <si>
    <t xml:space="preserve">Cyclacel Pharmaceuticals Inc. </t>
  </si>
  <si>
    <t xml:space="preserve">Cyclerion Therapeutics Inc. </t>
  </si>
  <si>
    <t xml:space="preserve">Cyclo Therapeutics Inc. </t>
  </si>
  <si>
    <t xml:space="preserve">Cytokinetics Incorporated </t>
  </si>
  <si>
    <t xml:space="preserve">CytomX Therapeutics Inc. </t>
  </si>
  <si>
    <t xml:space="preserve">Deciphera Pharmaceuticals Inc. </t>
  </si>
  <si>
    <t xml:space="preserve">DermTech Inc. </t>
  </si>
  <si>
    <t xml:space="preserve">Dicerna Pharmaceuticals Inc. </t>
  </si>
  <si>
    <t xml:space="preserve">DNAPrint Genomics Inc. </t>
  </si>
  <si>
    <t xml:space="preserve">Dragon Life Science Holdings Group Inc. </t>
  </si>
  <si>
    <t xml:space="preserve">Dyadic International Inc. </t>
  </si>
  <si>
    <t xml:space="preserve">Dyne Therapeutics Inc. </t>
  </si>
  <si>
    <t xml:space="preserve">Eagle Pharmaceuticals Inc. </t>
  </si>
  <si>
    <t xml:space="preserve">Editas Medicine Inc. </t>
  </si>
  <si>
    <t xml:space="preserve">Eidos Therapeutics Inc. </t>
  </si>
  <si>
    <t xml:space="preserve">Eiger BioPharmaceuticals Inc. </t>
  </si>
  <si>
    <t xml:space="preserve">Enanta Pharmaceuticals Inc. </t>
  </si>
  <si>
    <t xml:space="preserve">Endonovo Therapeutics Inc. </t>
  </si>
  <si>
    <t xml:space="preserve">Enochian Biosciences Inc. </t>
  </si>
  <si>
    <t xml:space="preserve">Enzon Pharmaceuticals Inc. </t>
  </si>
  <si>
    <t xml:space="preserve">EPIRUS Biopharmaceuticals Inc. </t>
  </si>
  <si>
    <t xml:space="preserve">Epizyme Inc. </t>
  </si>
  <si>
    <t xml:space="preserve">Equillium Inc. </t>
  </si>
  <si>
    <t xml:space="preserve">Esperion Therapeutics Inc. </t>
  </si>
  <si>
    <t xml:space="preserve">EV Biologics Inc. </t>
  </si>
  <si>
    <t xml:space="preserve">Evelo Biosciences Inc. </t>
  </si>
  <si>
    <t xml:space="preserve">Evolutionary Genomics Inc. </t>
  </si>
  <si>
    <t xml:space="preserve">Exelixis Inc. </t>
  </si>
  <si>
    <t xml:space="preserve">Exicure Inc. </t>
  </si>
  <si>
    <t xml:space="preserve">Fate Therapeutics Inc. </t>
  </si>
  <si>
    <t xml:space="preserve">FibroGen Inc. </t>
  </si>
  <si>
    <t xml:space="preserve">Five Prime Therapeutics Inc. </t>
  </si>
  <si>
    <t xml:space="preserve">Flexion Therapeutics Inc. </t>
  </si>
  <si>
    <t xml:space="preserve">FluoroPharma Medical Inc. </t>
  </si>
  <si>
    <t xml:space="preserve">Forma Therapeutics Holdings Inc. </t>
  </si>
  <si>
    <t xml:space="preserve">Forte Biosciences Inc. </t>
  </si>
  <si>
    <t xml:space="preserve">Fortress Biotech Inc. </t>
  </si>
  <si>
    <t xml:space="preserve">Frequency Therapeutics Inc. </t>
  </si>
  <si>
    <t xml:space="preserve">G1 Therapeutics Inc. </t>
  </si>
  <si>
    <t xml:space="preserve">Galectin Therapeutics Inc. </t>
  </si>
  <si>
    <t xml:space="preserve">Galera Therapeutics Inc. </t>
  </si>
  <si>
    <t xml:space="preserve">Gene Biotherapeutics Inc. </t>
  </si>
  <si>
    <t xml:space="preserve">GeneLink Inc. </t>
  </si>
  <si>
    <t xml:space="preserve">GeneThera Inc. </t>
  </si>
  <si>
    <t xml:space="preserve">Genocea Biosciences Inc. </t>
  </si>
  <si>
    <t xml:space="preserve">Genprex Inc. </t>
  </si>
  <si>
    <t xml:space="preserve">GeoVax Labs Inc. </t>
  </si>
  <si>
    <t xml:space="preserve">Gilead Sciences Inc. </t>
  </si>
  <si>
    <t xml:space="preserve">Global Blood Therapeutics Inc. </t>
  </si>
  <si>
    <t xml:space="preserve">GlobeImmune Inc. </t>
  </si>
  <si>
    <t xml:space="preserve">GlycoMimetics Inc. </t>
  </si>
  <si>
    <t xml:space="preserve">Gossamer Bio Inc. </t>
  </si>
  <si>
    <t xml:space="preserve">Greenwich LifeSciences Inc. </t>
  </si>
  <si>
    <t xml:space="preserve">Gritstone Oncology Inc. </t>
  </si>
  <si>
    <t xml:space="preserve">GT Biopharma Inc. </t>
  </si>
  <si>
    <t xml:space="preserve">H-CYTE Inc. </t>
  </si>
  <si>
    <t xml:space="preserve">Halozyme Therapeutics Inc. </t>
  </si>
  <si>
    <t xml:space="preserve">Harbor Diversified Inc. </t>
  </si>
  <si>
    <t xml:space="preserve">Harpoon Therapeutics Inc. </t>
  </si>
  <si>
    <t xml:space="preserve">Heat Biologics Inc. </t>
  </si>
  <si>
    <t xml:space="preserve">Heron Therapeutics Inc. </t>
  </si>
  <si>
    <t xml:space="preserve">Homology Medicines Inc. </t>
  </si>
  <si>
    <t xml:space="preserve">HST Global Inc. </t>
  </si>
  <si>
    <t xml:space="preserve">Humanigen Inc. </t>
  </si>
  <si>
    <t xml:space="preserve">iBio Inc. </t>
  </si>
  <si>
    <t xml:space="preserve">IDEAYA Biosciences Inc. </t>
  </si>
  <si>
    <t xml:space="preserve">Idera Pharmaceuticals Inc. </t>
  </si>
  <si>
    <t xml:space="preserve">IGM Biosciences Inc. </t>
  </si>
  <si>
    <t xml:space="preserve">Immune Pharmaceuticals Inc. </t>
  </si>
  <si>
    <t xml:space="preserve">Immune Therapeutics Inc. </t>
  </si>
  <si>
    <t xml:space="preserve">Immunic Inc. </t>
  </si>
  <si>
    <t xml:space="preserve">ImmunoCellular Therapeutics Ltd. </t>
  </si>
  <si>
    <t xml:space="preserve">ImmunoGen Inc. </t>
  </si>
  <si>
    <t xml:space="preserve">Immunome Inc. </t>
  </si>
  <si>
    <t xml:space="preserve">Immunotech Laboratories Inc. </t>
  </si>
  <si>
    <t xml:space="preserve">Immunovant Inc. </t>
  </si>
  <si>
    <t xml:space="preserve">Infinity Pharmaceuticals Inc. </t>
  </si>
  <si>
    <t xml:space="preserve">Inhibikase Therapeutics Inc. </t>
  </si>
  <si>
    <t xml:space="preserve">Inhibitor Therapeutics Inc. </t>
  </si>
  <si>
    <t xml:space="preserve">Inhibrx Inc. </t>
  </si>
  <si>
    <t xml:space="preserve">INmune Bio Inc. </t>
  </si>
  <si>
    <t xml:space="preserve">Inovio Pharmaceuticals Inc. </t>
  </si>
  <si>
    <t xml:space="preserve">Inozyme Pharma Inc. </t>
  </si>
  <si>
    <t xml:space="preserve">Inspyr Therapeutics Inc. </t>
  </si>
  <si>
    <t xml:space="preserve">Intellia Therapeutics Inc. </t>
  </si>
  <si>
    <t xml:space="preserve">Intercept Pharmaceuticals Inc. </t>
  </si>
  <si>
    <t xml:space="preserve">Ionis Pharmaceuticals Inc. </t>
  </si>
  <si>
    <t xml:space="preserve">Iovance Biotherapeutics Inc. </t>
  </si>
  <si>
    <t xml:space="preserve">Ironwood Pharmaceuticals Inc. </t>
  </si>
  <si>
    <t xml:space="preserve">Isoray Inc. </t>
  </si>
  <si>
    <t xml:space="preserve">iTeos Therapeutics Inc. </t>
  </si>
  <si>
    <t xml:space="preserve">IVERIC bio Inc. </t>
  </si>
  <si>
    <t xml:space="preserve">Jounce Therapeutics Inc. </t>
  </si>
  <si>
    <t xml:space="preserve">Kadmon Holdings Inc. </t>
  </si>
  <si>
    <t xml:space="preserve">KalVista Pharmaceuticals Inc. </t>
  </si>
  <si>
    <t xml:space="preserve">Karuna Therapeutics Inc. </t>
  </si>
  <si>
    <t xml:space="preserve">Kasten Inc. </t>
  </si>
  <si>
    <t xml:space="preserve">Keros Therapeutics Inc. </t>
  </si>
  <si>
    <t xml:space="preserve">Kezar Life Sciences Inc. </t>
  </si>
  <si>
    <t xml:space="preserve">Kindred Biosciences Inc. </t>
  </si>
  <si>
    <t xml:space="preserve">Kintara Therapeutics Inc. </t>
  </si>
  <si>
    <t xml:space="preserve">Kiromic BioPharma Inc. </t>
  </si>
  <si>
    <t xml:space="preserve">Kronos Bio Inc. </t>
  </si>
  <si>
    <t xml:space="preserve">Krystal Biotech Inc. </t>
  </si>
  <si>
    <t xml:space="preserve">Kura Oncology Inc. </t>
  </si>
  <si>
    <t xml:space="preserve">Kymera Therapeutics Inc. </t>
  </si>
  <si>
    <t xml:space="preserve">Larimar Therapeutics Inc. </t>
  </si>
  <si>
    <t xml:space="preserve">Leap Therapeutics Inc. </t>
  </si>
  <si>
    <t xml:space="preserve">Lexicon Pharmaceuticals Inc. </t>
  </si>
  <si>
    <t xml:space="preserve">Lineage Cell Therapeutics Inc. </t>
  </si>
  <si>
    <t xml:space="preserve">Lixte Biotechnology Holdings Inc. </t>
  </si>
  <si>
    <t xml:space="preserve">LogicBio Therapeutics Inc. </t>
  </si>
  <si>
    <t xml:space="preserve">Longport Inc. </t>
  </si>
  <si>
    <t xml:space="preserve">Lumos Pharma Inc. </t>
  </si>
  <si>
    <t xml:space="preserve">MabCure Inc. </t>
  </si>
  <si>
    <t xml:space="preserve">MacroGenics Inc. </t>
  </si>
  <si>
    <t xml:space="preserve">Madrigal Pharmaceuticals Inc. </t>
  </si>
  <si>
    <t xml:space="preserve">Magenta Therapeutics Inc. </t>
  </si>
  <si>
    <t xml:space="preserve">Manhattan Scientifics Inc. </t>
  </si>
  <si>
    <t xml:space="preserve">Marizyme Inc. </t>
  </si>
  <si>
    <t xml:space="preserve">Marker Therapeutics Inc. </t>
  </si>
  <si>
    <t xml:space="preserve">Mateon Therapeutics Inc. </t>
  </si>
  <si>
    <t xml:space="preserve">Matinas BioPharma Holdings Inc. </t>
  </si>
  <si>
    <t xml:space="preserve">MaxCyte Inc. </t>
  </si>
  <si>
    <t xml:space="preserve">MediciNova Inc. </t>
  </si>
  <si>
    <t xml:space="preserve">MEI Pharma Inc. </t>
  </si>
  <si>
    <t xml:space="preserve">Mera Pharmaceuticals Inc. </t>
  </si>
  <si>
    <t xml:space="preserve">Merrimack Pharmaceuticals Inc. </t>
  </si>
  <si>
    <t xml:space="preserve">Mersana Therapeutics Inc. </t>
  </si>
  <si>
    <t xml:space="preserve">Metacrine Inc. </t>
  </si>
  <si>
    <t xml:space="preserve">Millendo Therapeutics Inc. </t>
  </si>
  <si>
    <t xml:space="preserve">MiMedx Group Inc. </t>
  </si>
  <si>
    <t xml:space="preserve">Minerva Neurosciences Inc. </t>
  </si>
  <si>
    <t xml:space="preserve">Miragen Therapeutics Inc. </t>
  </si>
  <si>
    <t xml:space="preserve">Mirati Therapeutics Inc. </t>
  </si>
  <si>
    <t xml:space="preserve">Mirum Pharmaceuticals Inc. </t>
  </si>
  <si>
    <t xml:space="preserve">Moderna Inc. </t>
  </si>
  <si>
    <t xml:space="preserve">Molecular Templates Inc. </t>
  </si>
  <si>
    <t xml:space="preserve">Moleculin Biotech Inc. </t>
  </si>
  <si>
    <t xml:space="preserve">Morphic Holding Inc. </t>
  </si>
  <si>
    <t xml:space="preserve">MultiCell Technologies Inc. </t>
  </si>
  <si>
    <t xml:space="preserve">Mustang Bio Inc. </t>
  </si>
  <si>
    <t xml:space="preserve">Myrexis Inc. </t>
  </si>
  <si>
    <t xml:space="preserve">Myriad Genetics Inc. </t>
  </si>
  <si>
    <t xml:space="preserve">Nanobac Pharmaceuticals Incorporated </t>
  </si>
  <si>
    <t xml:space="preserve">NanoLogix Inc. </t>
  </si>
  <si>
    <t xml:space="preserve">NanoViricides Inc. </t>
  </si>
  <si>
    <t xml:space="preserve">NantKwest Inc. </t>
  </si>
  <si>
    <t xml:space="preserve">Nascent Biotech Inc. </t>
  </si>
  <si>
    <t xml:space="preserve">Natera Inc. </t>
  </si>
  <si>
    <t xml:space="preserve">Navidea Biopharmaceuticals Inc. </t>
  </si>
  <si>
    <t xml:space="preserve">Neoleukin Therapeutics Inc. </t>
  </si>
  <si>
    <t xml:space="preserve">NeuBase Therapeutics Inc. </t>
  </si>
  <si>
    <t xml:space="preserve">Neurobiological Technologies Inc. </t>
  </si>
  <si>
    <t xml:space="preserve">NeuroBo Pharmaceuticals Inc. </t>
  </si>
  <si>
    <t xml:space="preserve">Neurocrine Biosciences Inc. </t>
  </si>
  <si>
    <t xml:space="preserve">NextCure Inc. </t>
  </si>
  <si>
    <t xml:space="preserve">Nkarta Inc. </t>
  </si>
  <si>
    <t xml:space="preserve">Northwest Biotherapeutics Inc. </t>
  </si>
  <si>
    <t xml:space="preserve">Novavax Inc. </t>
  </si>
  <si>
    <t xml:space="preserve">Novus Therapeutics Inc. </t>
  </si>
  <si>
    <t xml:space="preserve">Nuo Therapeutics Inc. </t>
  </si>
  <si>
    <t xml:space="preserve">Nurix Therapeutics Inc. </t>
  </si>
  <si>
    <t xml:space="preserve">Ocugen Inc. </t>
  </si>
  <si>
    <t xml:space="preserve">Olema Pharmaceuticals Inc. </t>
  </si>
  <si>
    <t xml:space="preserve">Omnimmune Holdings Inc. </t>
  </si>
  <si>
    <t xml:space="preserve">Oncorus Inc. </t>
  </si>
  <si>
    <t xml:space="preserve">OncoVista Innovative Therapies Inc. </t>
  </si>
  <si>
    <t xml:space="preserve">Oncternal Therapeutics Inc. </t>
  </si>
  <si>
    <t xml:space="preserve">OpGen Inc. </t>
  </si>
  <si>
    <t xml:space="preserve">OPKO Health Inc. </t>
  </si>
  <si>
    <t xml:space="preserve">Oragenics Inc. </t>
  </si>
  <si>
    <t xml:space="preserve">Organicell Regenerative Medicine Inc. </t>
  </si>
  <si>
    <t xml:space="preserve">Organovo Holdings Inc. </t>
  </si>
  <si>
    <t xml:space="preserve">ORIC Pharmaceuticals Inc. </t>
  </si>
  <si>
    <t xml:space="preserve">Outlook Therapeutics Inc. </t>
  </si>
  <si>
    <t xml:space="preserve">Oyster Point Pharma Inc. </t>
  </si>
  <si>
    <t xml:space="preserve">Palatin Technologies Inc. </t>
  </si>
  <si>
    <t xml:space="preserve">Panacos Pharmaceuticals Inc. </t>
  </si>
  <si>
    <t xml:space="preserve">Pandion Therapeutics Inc. </t>
  </si>
  <si>
    <t xml:space="preserve">Passage Bio Inc. </t>
  </si>
  <si>
    <t xml:space="preserve">Pathfinder Cell Therapy Inc. </t>
  </si>
  <si>
    <t xml:space="preserve">Peak Pharmaceuticals Inc. </t>
  </si>
  <si>
    <t xml:space="preserve">PharmaCyte Biotech Inc. </t>
  </si>
  <si>
    <t xml:space="preserve">PhaseBio Pharmaceuticals Inc. </t>
  </si>
  <si>
    <t xml:space="preserve">PhaseRx Inc. </t>
  </si>
  <si>
    <t xml:space="preserve">Pieris Pharmaceuticals Inc. </t>
  </si>
  <si>
    <t xml:space="preserve">Plus Therapeutics Inc. </t>
  </si>
  <si>
    <t xml:space="preserve">PMV Pharmaceuticals Inc. </t>
  </si>
  <si>
    <t xml:space="preserve">PolarityTE Inc. </t>
  </si>
  <si>
    <t xml:space="preserve">Poniard Pharmaceuticals Inc. </t>
  </si>
  <si>
    <t xml:space="preserve">Poseida Therapeutics Inc. </t>
  </si>
  <si>
    <t xml:space="preserve">Praxis Precision Medicines Inc. </t>
  </si>
  <si>
    <t xml:space="preserve">Precigen Inc. </t>
  </si>
  <si>
    <t xml:space="preserve">Precision BioSciences Inc. </t>
  </si>
  <si>
    <t xml:space="preserve">Predictive Technology Group Inc. </t>
  </si>
  <si>
    <t xml:space="preserve">Premier Biomedical Inc. </t>
  </si>
  <si>
    <t xml:space="preserve">Protagonist Therapeutics Inc. </t>
  </si>
  <si>
    <t xml:space="preserve">Protalex Inc. </t>
  </si>
  <si>
    <t xml:space="preserve">Protara Therapeutics Inc. </t>
  </si>
  <si>
    <t xml:space="preserve">Proteonomix Inc. </t>
  </si>
  <si>
    <t>Proteostasis Therapeutics Inc.</t>
  </si>
  <si>
    <t xml:space="preserve">ProText Mobility Inc. </t>
  </si>
  <si>
    <t xml:space="preserve">ProtoKinetix Incorporated </t>
  </si>
  <si>
    <t xml:space="preserve">Psomagen Inc. </t>
  </si>
  <si>
    <t xml:space="preserve">PTC Therapeutics Inc. </t>
  </si>
  <si>
    <t xml:space="preserve">Puma Biotechnology Inc. </t>
  </si>
  <si>
    <t xml:space="preserve">Qualigen Therapeutics Inc. </t>
  </si>
  <si>
    <t xml:space="preserve">Radius Health Inc. </t>
  </si>
  <si>
    <t xml:space="preserve">RAPT Therapeutics Inc. </t>
  </si>
  <si>
    <t xml:space="preserve">Rasna Therapeutics Inc. </t>
  </si>
  <si>
    <t xml:space="preserve">Regen BioPharma Inc. </t>
  </si>
  <si>
    <t xml:space="preserve">Regeneron Pharmaceuticals Inc. </t>
  </si>
  <si>
    <t xml:space="preserve">RegeneRx Biopharmaceuticals Inc. </t>
  </si>
  <si>
    <t xml:space="preserve">Regenicin Inc. </t>
  </si>
  <si>
    <t xml:space="preserve">Relay Therapeutics Inc. </t>
  </si>
  <si>
    <t xml:space="preserve">RenovaCare Inc. </t>
  </si>
  <si>
    <t xml:space="preserve">Replimune Group Inc. </t>
  </si>
  <si>
    <t xml:space="preserve">Reve Technologies Inc. </t>
  </si>
  <si>
    <t xml:space="preserve">Revolution Medicines Inc. </t>
  </si>
  <si>
    <t xml:space="preserve">Rezolute Inc. </t>
  </si>
  <si>
    <t xml:space="preserve">Rhythm Pharmaceuticals Inc. </t>
  </si>
  <si>
    <t xml:space="preserve">Rich Pharmaceuticals Inc. </t>
  </si>
  <si>
    <t xml:space="preserve">Rigel Pharmaceuticals Inc. </t>
  </si>
  <si>
    <t xml:space="preserve">Rocket Pharmaceuticals Inc. </t>
  </si>
  <si>
    <t xml:space="preserve">Rubius Therapeutics Inc. </t>
  </si>
  <si>
    <t xml:space="preserve">Sage Therapeutics Inc. </t>
  </si>
  <si>
    <t xml:space="preserve">Salarius Pharmaceuticals Inc. </t>
  </si>
  <si>
    <t xml:space="preserve">Sangamo Therapeutics Inc. </t>
  </si>
  <si>
    <t xml:space="preserve">Sarepta Therapeutics Inc. </t>
  </si>
  <si>
    <t xml:space="preserve">Selecta Biosciences Inc. </t>
  </si>
  <si>
    <t xml:space="preserve">SELLAS Life Sciences Group Inc. </t>
  </si>
  <si>
    <t xml:space="preserve">Seneca Biopharma Inc. </t>
  </si>
  <si>
    <t xml:space="preserve">Seres Therapeutics Inc. </t>
  </si>
  <si>
    <t xml:space="preserve">Sesen Bio Inc. </t>
  </si>
  <si>
    <t xml:space="preserve">Shattuck Labs Inc. </t>
  </si>
  <si>
    <t xml:space="preserve">Sigilon Therapeutics Inc. </t>
  </si>
  <si>
    <t xml:space="preserve">Sigyn Therapeutics Inc. </t>
  </si>
  <si>
    <t xml:space="preserve">Silverback Therapeutics Inc. </t>
  </si>
  <si>
    <t xml:space="preserve">Sio Gene Therapies Inc. </t>
  </si>
  <si>
    <t xml:space="preserve">Soleno Therapeutics Inc. </t>
  </si>
  <si>
    <t xml:space="preserve">Soligenix Inc. </t>
  </si>
  <si>
    <t xml:space="preserve">Sonnet BioTherapeutics Holdings Inc. </t>
  </si>
  <si>
    <t xml:space="preserve">Sorrento Therapeutics Inc. </t>
  </si>
  <si>
    <t xml:space="preserve">Spectrum Pharmaceuticals Inc. </t>
  </si>
  <si>
    <t xml:space="preserve">Spero Therapeutics Inc. </t>
  </si>
  <si>
    <t xml:space="preserve">SpringWorks Therapeutics Inc. </t>
  </si>
  <si>
    <t xml:space="preserve">Spruce Biosciences Inc. </t>
  </si>
  <si>
    <t xml:space="preserve">Stoke Therapeutics Inc. </t>
  </si>
  <si>
    <t xml:space="preserve">Sunesis Pharmaceuticals Inc. </t>
  </si>
  <si>
    <t xml:space="preserve">Surface Oncology Inc. </t>
  </si>
  <si>
    <t xml:space="preserve">Sutro Biopharma Inc. </t>
  </si>
  <si>
    <t xml:space="preserve">Syndax Pharmaceuticals Inc. </t>
  </si>
  <si>
    <t xml:space="preserve">Synlogic Inc. </t>
  </si>
  <si>
    <t xml:space="preserve">Synthetic Biologics Inc. </t>
  </si>
  <si>
    <t xml:space="preserve">Syros Pharmaceuticals Inc. </t>
  </si>
  <si>
    <t xml:space="preserve">T2 Biosystems Inc. </t>
  </si>
  <si>
    <t xml:space="preserve">Taysha Gene Therapies Inc. </t>
  </si>
  <si>
    <t xml:space="preserve">Tenax Therapeutics Inc. </t>
  </si>
  <si>
    <t xml:space="preserve">Tengion Inc. </t>
  </si>
  <si>
    <t xml:space="preserve">TG Therapeutics Inc. </t>
  </si>
  <si>
    <t xml:space="preserve">Theralink Technologies Inc. </t>
  </si>
  <si>
    <t xml:space="preserve">TRACON Pharmaceuticals Inc. </t>
  </si>
  <si>
    <t xml:space="preserve">Translate Bio Inc. </t>
  </si>
  <si>
    <t xml:space="preserve">Travere Therapeutics Inc. </t>
  </si>
  <si>
    <t xml:space="preserve">Trevena Inc. </t>
  </si>
  <si>
    <t xml:space="preserve">Turning Point Therapeutics Inc. </t>
  </si>
  <si>
    <t xml:space="preserve">Tyme Technologies Inc. </t>
  </si>
  <si>
    <t xml:space="preserve">U.S. Stem Cell Inc. </t>
  </si>
  <si>
    <t xml:space="preserve">Unity Biotechnology Inc. </t>
  </si>
  <si>
    <t xml:space="preserve">Vaccinex Inc. </t>
  </si>
  <si>
    <t xml:space="preserve">Vaxart Inc. </t>
  </si>
  <si>
    <t xml:space="preserve">Vaxcyte Inc. </t>
  </si>
  <si>
    <t xml:space="preserve">Veracyte Inc. </t>
  </si>
  <si>
    <t xml:space="preserve">Verastem Inc. </t>
  </si>
  <si>
    <t xml:space="preserve">VIA Pharmaceuticals Inc. </t>
  </si>
  <si>
    <t xml:space="preserve">Viela Bio Inc. </t>
  </si>
  <si>
    <t xml:space="preserve">Viking Therapeutics Inc. </t>
  </si>
  <si>
    <t xml:space="preserve">Vincera Pharma Inc. </t>
  </si>
  <si>
    <t xml:space="preserve">Vir Biotechnology Inc. </t>
  </si>
  <si>
    <t xml:space="preserve">Virios Therapeutics LLC </t>
  </si>
  <si>
    <t xml:space="preserve">VistaGen Therapeutics Inc. </t>
  </si>
  <si>
    <t xml:space="preserve">Voyager Therapeutics Inc. </t>
  </si>
  <si>
    <t xml:space="preserve">Windtree Therapeutics Inc. </t>
  </si>
  <si>
    <t xml:space="preserve">X4 Pharmaceuticals Inc. </t>
  </si>
  <si>
    <t xml:space="preserve">Xencor Inc. </t>
  </si>
  <si>
    <t xml:space="preserve">Xenetic Biosciences Inc. </t>
  </si>
  <si>
    <t xml:space="preserve">Y-mAbs Therapeutics Inc. </t>
  </si>
  <si>
    <t xml:space="preserve">Yield10 Bioscience Inc. </t>
  </si>
  <si>
    <t xml:space="preserve">Yumanity Therapeutics Inc. </t>
  </si>
  <si>
    <t xml:space="preserve">Zentalis Pharmaceuticals Inc. </t>
  </si>
  <si>
    <t xml:space="preserve">ZIOPHARM Oncology Inc. </t>
  </si>
  <si>
    <t xml:space="preserve">9 Meters Biopharma Inc. </t>
  </si>
  <si>
    <t xml:space="preserve">Acacia Diversified Holdings Inc. </t>
  </si>
  <si>
    <t xml:space="preserve">AcelRx Pharmaceuticals Inc. </t>
  </si>
  <si>
    <t xml:space="preserve">Aclaris Therapeutics Inc. </t>
  </si>
  <si>
    <t xml:space="preserve">Acreage Holdings Inc. </t>
  </si>
  <si>
    <t xml:space="preserve">Acura Pharmaceuticals Inc. </t>
  </si>
  <si>
    <t xml:space="preserve">Acusphere Inc. </t>
  </si>
  <si>
    <t xml:space="preserve">Adial Pharmaceuticals Inc. </t>
  </si>
  <si>
    <t xml:space="preserve">Aeolus Pharmaceuticals Inc. </t>
  </si>
  <si>
    <t xml:space="preserve">Aerie Pharmaceuticals Inc. </t>
  </si>
  <si>
    <t xml:space="preserve">Aerpio Pharmaceuticals Inc. </t>
  </si>
  <si>
    <t xml:space="preserve">Agile Therapeutics Inc. </t>
  </si>
  <si>
    <t xml:space="preserve">Alimera Sciences Inc. </t>
  </si>
  <si>
    <t xml:space="preserve">Alternaturals Inc. </t>
  </si>
  <si>
    <t xml:space="preserve">American Green Inc. </t>
  </si>
  <si>
    <t xml:space="preserve">AmeriCann Inc. </t>
  </si>
  <si>
    <t xml:space="preserve">Amneal Pharmaceuticals Inc. </t>
  </si>
  <si>
    <t xml:space="preserve">Amphastar Pharmaceuticals Inc. </t>
  </si>
  <si>
    <t xml:space="preserve">Ampio Pharmaceuticals Inc. </t>
  </si>
  <si>
    <t xml:space="preserve">ANI Pharmaceuticals Inc. </t>
  </si>
  <si>
    <t xml:space="preserve">Aquestive Therapeutics Inc. </t>
  </si>
  <si>
    <t xml:space="preserve">Artelo Biosciences Inc. </t>
  </si>
  <si>
    <t xml:space="preserve">Arvinas Inc. </t>
  </si>
  <si>
    <t xml:space="preserve">ARYx Therapeutics Inc. </t>
  </si>
  <si>
    <t xml:space="preserve">Assertio Holdings Inc. </t>
  </si>
  <si>
    <t xml:space="preserve">Atea Pharmaceuticals Inc. </t>
  </si>
  <si>
    <t xml:space="preserve">Athira Pharma Inc. </t>
  </si>
  <si>
    <t xml:space="preserve">Avenue Therapeutics Inc. </t>
  </si>
  <si>
    <t xml:space="preserve">AXIM Biotechnologies Inc. </t>
  </si>
  <si>
    <t xml:space="preserve">AXM Pharma Inc. </t>
  </si>
  <si>
    <t xml:space="preserve">Axsome Therapeutics Inc. </t>
  </si>
  <si>
    <t xml:space="preserve">Aytu BioScience Inc. </t>
  </si>
  <si>
    <t xml:space="preserve">Bakhu Holdings Corp. </t>
  </si>
  <si>
    <t xml:space="preserve">Barrel Energy Inc. </t>
  </si>
  <si>
    <t xml:space="preserve">Baudax Bio Inc. </t>
  </si>
  <si>
    <t xml:space="preserve">Bespoke Extracts Inc. </t>
  </si>
  <si>
    <t xml:space="preserve">BioDelivery Sciences International Inc. </t>
  </si>
  <si>
    <t xml:space="preserve">Boston Therapeutics Inc. </t>
  </si>
  <si>
    <t xml:space="preserve">Cannabis Global Inc. </t>
  </si>
  <si>
    <t xml:space="preserve">Cara Therapeutics Inc. </t>
  </si>
  <si>
    <t xml:space="preserve">Cardax Inc. </t>
  </si>
  <si>
    <t xml:space="preserve">Cassava Sciences Inc. </t>
  </si>
  <si>
    <t xml:space="preserve">Catalent Inc. </t>
  </si>
  <si>
    <t xml:space="preserve">CB Scientific Inc. </t>
  </si>
  <si>
    <t xml:space="preserve">CBD Unlimited Inc. </t>
  </si>
  <si>
    <t xml:space="preserve">cbdMD Inc. </t>
  </si>
  <si>
    <t xml:space="preserve">Charlotte's Web Holdings Inc. </t>
  </si>
  <si>
    <t xml:space="preserve">Chiasma Inc. </t>
  </si>
  <si>
    <t xml:space="preserve">Citius Pharmaceuticals Inc. </t>
  </si>
  <si>
    <t xml:space="preserve">Clearside Biomedical Inc. </t>
  </si>
  <si>
    <t xml:space="preserve">CLS Holdings USA Inc. </t>
  </si>
  <si>
    <t xml:space="preserve">CNS Pharmaceuticals Inc. </t>
  </si>
  <si>
    <t xml:space="preserve">Cocrystal Pharma Inc. </t>
  </si>
  <si>
    <t xml:space="preserve">Collegium Pharmaceutical Inc. </t>
  </si>
  <si>
    <t xml:space="preserve">Curaleaf Holdings Inc. </t>
  </si>
  <si>
    <t xml:space="preserve">Curative Biosciences Inc. </t>
  </si>
  <si>
    <t xml:space="preserve">CymaBay Therapeutics Inc. </t>
  </si>
  <si>
    <t xml:space="preserve">Dakshidin Corporation Inc. </t>
  </si>
  <si>
    <t xml:space="preserve">Demand Brands Inc. </t>
  </si>
  <si>
    <t xml:space="preserve">Digital Development Partners Inc. </t>
  </si>
  <si>
    <t xml:space="preserve">Earth Science Tech Inc. </t>
  </si>
  <si>
    <t xml:space="preserve">Elite Pharmaceuticals Inc. </t>
  </si>
  <si>
    <t xml:space="preserve">Eloxx Pharmaceuticals Inc. </t>
  </si>
  <si>
    <t xml:space="preserve">Ember Therapeutics Inc. </t>
  </si>
  <si>
    <t xml:space="preserve">Emmaus Life Sciences Inc. </t>
  </si>
  <si>
    <t xml:space="preserve">Eton Pharmaceuticals Inc. </t>
  </si>
  <si>
    <t xml:space="preserve">Evofem Biosciences Inc. </t>
  </si>
  <si>
    <t xml:space="preserve">Evoke Pharma Inc. </t>
  </si>
  <si>
    <t xml:space="preserve">Evolus Inc. </t>
  </si>
  <si>
    <t xml:space="preserve">Exactus Inc. </t>
  </si>
  <si>
    <t xml:space="preserve">EyeGate Pharmaceuticals Inc. </t>
  </si>
  <si>
    <t xml:space="preserve">Eyenovia Inc. </t>
  </si>
  <si>
    <t xml:space="preserve">EyePoint Pharmaceuticals Inc. </t>
  </si>
  <si>
    <t xml:space="preserve">Fountain Healthy Aging Inc. </t>
  </si>
  <si>
    <t xml:space="preserve">Fulcrum Therapeutics Inc. </t>
  </si>
  <si>
    <t xml:space="preserve">Gala Pharmaceutical Inc. </t>
  </si>
  <si>
    <t xml:space="preserve">GB Sciences Inc. </t>
  </si>
  <si>
    <t xml:space="preserve">GNCC Capital Inc. </t>
  </si>
  <si>
    <t xml:space="preserve">GP Solutions Inc. </t>
  </si>
  <si>
    <t xml:space="preserve">Grapefruit USA Inc. </t>
  </si>
  <si>
    <t xml:space="preserve">Graybug Vision Inc. </t>
  </si>
  <si>
    <t xml:space="preserve">Gridiron BioNutrients Inc. </t>
  </si>
  <si>
    <t xml:space="preserve">Harmony Biosciences Holdings Inc. </t>
  </si>
  <si>
    <t xml:space="preserve">Harrow Health Inc. </t>
  </si>
  <si>
    <t xml:space="preserve">Hepion Pharmaceuticals Inc. </t>
  </si>
  <si>
    <t xml:space="preserve">Hoth Therapeutics Inc. </t>
  </si>
  <si>
    <t xml:space="preserve">Indus Holdings Inc. </t>
  </si>
  <si>
    <t xml:space="preserve">Innoviva Inc. </t>
  </si>
  <si>
    <t xml:space="preserve">Integrated Pharmaceuticals Inc. </t>
  </si>
  <si>
    <t xml:space="preserve">Intra-Cellular Therapies Inc. </t>
  </si>
  <si>
    <t xml:space="preserve">Inyx Inc. </t>
  </si>
  <si>
    <t xml:space="preserve">Itonis Inc. </t>
  </si>
  <si>
    <t xml:space="preserve">Jaguar Health Inc. </t>
  </si>
  <si>
    <t xml:space="preserve">Kala Pharmaceuticals Inc. </t>
  </si>
  <si>
    <t xml:space="preserve">Kaleido Biosciences Inc. </t>
  </si>
  <si>
    <t xml:space="preserve">Kali Inc. </t>
  </si>
  <si>
    <t xml:space="preserve">Kaya Holdings Inc. </t>
  </si>
  <si>
    <t xml:space="preserve">KemPharm Inc. </t>
  </si>
  <si>
    <t xml:space="preserve">Lannett  Inc. </t>
  </si>
  <si>
    <t xml:space="preserve">Lyra Therapeutics Inc. </t>
  </si>
  <si>
    <t xml:space="preserve">Marijuana  of America Inc. </t>
  </si>
  <si>
    <t xml:space="preserve">Marinus Pharmaceuticals Inc. </t>
  </si>
  <si>
    <t xml:space="preserve">MDEChem Inc. </t>
  </si>
  <si>
    <t xml:space="preserve">Medican Enterprises Inc. </t>
  </si>
  <si>
    <t xml:space="preserve">Medicine Man Technologies Inc. </t>
  </si>
  <si>
    <t xml:space="preserve">Merck &amp; Co. Inc. </t>
  </si>
  <si>
    <t xml:space="preserve">MJ Biotech Inc. </t>
  </si>
  <si>
    <t xml:space="preserve">MJ Holdings Inc. </t>
  </si>
  <si>
    <t xml:space="preserve">Neos Therapeutics Inc. </t>
  </si>
  <si>
    <t xml:space="preserve">Neuropathix Inc. </t>
  </si>
  <si>
    <t xml:space="preserve">NewBridge Global Ventures Inc. </t>
  </si>
  <si>
    <t xml:space="preserve">Nexien BioPharma Inc. </t>
  </si>
  <si>
    <t xml:space="preserve">Nexus BioPharma Inc. </t>
  </si>
  <si>
    <t xml:space="preserve">NGM Biopharmaceuticals Inc. </t>
  </si>
  <si>
    <t xml:space="preserve">Nouveau Life Pharmaceuticals Inc. </t>
  </si>
  <si>
    <t xml:space="preserve">NovaBay Pharmaceuticals Inc. </t>
  </si>
  <si>
    <t xml:space="preserve">Novan Inc. </t>
  </si>
  <si>
    <t xml:space="preserve">Ocular Therapeutix Inc. </t>
  </si>
  <si>
    <t xml:space="preserve">Ocuphire Pharma Inc. </t>
  </si>
  <si>
    <t xml:space="preserve">Odonate Therapeutics Inc. </t>
  </si>
  <si>
    <t xml:space="preserve">OMID Holdings Inc. </t>
  </si>
  <si>
    <t xml:space="preserve">Onconova Therapeutics Inc. </t>
  </si>
  <si>
    <t xml:space="preserve">One World Pharma Inc. </t>
  </si>
  <si>
    <t xml:space="preserve">Opiant Pharmaceuticals Inc. </t>
  </si>
  <si>
    <t xml:space="preserve">OptiNose Inc. </t>
  </si>
  <si>
    <t xml:space="preserve">Orchid Ventures Inc. </t>
  </si>
  <si>
    <t xml:space="preserve">Otonomy Inc. </t>
  </si>
  <si>
    <t xml:space="preserve">Pacira BioSciences Inc. </t>
  </si>
  <si>
    <t xml:space="preserve">PAO Group Inc. </t>
  </si>
  <si>
    <t xml:space="preserve">Paratek Pharmaceuticals Inc. </t>
  </si>
  <si>
    <t xml:space="preserve">Petlife Pharmaceuticals Inc. </t>
  </si>
  <si>
    <t xml:space="preserve">Petros Pharmaceuticals Inc. </t>
  </si>
  <si>
    <t xml:space="preserve">Phathom Pharmaceuticals Inc. </t>
  </si>
  <si>
    <t xml:space="preserve">Pliant Therapeutics Inc. </t>
  </si>
  <si>
    <t xml:space="preserve">Processa Pharmaceuticals Inc. </t>
  </si>
  <si>
    <t xml:space="preserve">ProPhase Labs Inc. </t>
  </si>
  <si>
    <t xml:space="preserve">Provectus Biopharmaceuticals Inc. </t>
  </si>
  <si>
    <t xml:space="preserve">Provention Bio Inc. </t>
  </si>
  <si>
    <t xml:space="preserve">Pulmatrix Inc. </t>
  </si>
  <si>
    <t xml:space="preserve">Pure Harvest Corporate Group Inc. </t>
  </si>
  <si>
    <t xml:space="preserve">Quanta Inc. </t>
  </si>
  <si>
    <t xml:space="preserve">Rafarma Pharmaceuticals Inc. </t>
  </si>
  <si>
    <t xml:space="preserve">Real Brands Inc. </t>
  </si>
  <si>
    <t xml:space="preserve">Reata Pharmaceuticals Inc. </t>
  </si>
  <si>
    <t xml:space="preserve">Recro Pharma Inc. </t>
  </si>
  <si>
    <t xml:space="preserve">Relmada Therapeutics Inc. </t>
  </si>
  <si>
    <t xml:space="preserve">Revance Therapeutics Inc. </t>
  </si>
  <si>
    <t xml:space="preserve">Reviva Pharmaceuticals Holdings Inc. </t>
  </si>
  <si>
    <t xml:space="preserve">Rising BioSciences Inc. </t>
  </si>
  <si>
    <t xml:space="preserve">Rock Creek Pharmaceuticals Inc. </t>
  </si>
  <si>
    <t xml:space="preserve">RxElite Inc. </t>
  </si>
  <si>
    <t xml:space="preserve">Satsuma Pharmaceuticals Inc. </t>
  </si>
  <si>
    <t xml:space="preserve">SCYNEXIS Inc. </t>
  </si>
  <si>
    <t xml:space="preserve">Seelos Therapeutics Inc. </t>
  </si>
  <si>
    <t xml:space="preserve">SenesTech Inc. </t>
  </si>
  <si>
    <t xml:space="preserve">Sienna Biopharmaceuticals Inc. </t>
  </si>
  <si>
    <t xml:space="preserve">SIGA Technologies Inc. </t>
  </si>
  <si>
    <t xml:space="preserve">SOHM Inc. </t>
  </si>
  <si>
    <t xml:space="preserve">Solanbridge Group Inc. </t>
  </si>
  <si>
    <t xml:space="preserve">Sonoma Pharmaceuticals Inc. </t>
  </si>
  <si>
    <t xml:space="preserve">Stem Holdings Inc. </t>
  </si>
  <si>
    <t xml:space="preserve">Sunset Island Group Inc. </t>
  </si>
  <si>
    <t xml:space="preserve">Supernus Pharmaceuticals Inc. </t>
  </si>
  <si>
    <t xml:space="preserve">Targeted Medical Pharma Inc. </t>
  </si>
  <si>
    <t xml:space="preserve">Tarsus Pharmaceuticals Inc. </t>
  </si>
  <si>
    <t xml:space="preserve">Tauriga Sciences Inc. </t>
  </si>
  <si>
    <t xml:space="preserve">Teligent Inc. </t>
  </si>
  <si>
    <t xml:space="preserve">TFF Pharmaceuticals Inc. </t>
  </si>
  <si>
    <t xml:space="preserve">The Greater Cannabis  Inc. </t>
  </si>
  <si>
    <t xml:space="preserve">Therapeutic Solutions International Inc. </t>
  </si>
  <si>
    <t xml:space="preserve">TherapeuticsMD Inc. </t>
  </si>
  <si>
    <t xml:space="preserve">Timber Pharmaceuticals Inc. </t>
  </si>
  <si>
    <t xml:space="preserve">Titan Pharmaceuticals Inc. </t>
  </si>
  <si>
    <t xml:space="preserve">Trevi Therapeutics Inc. </t>
  </si>
  <si>
    <t xml:space="preserve">TRICCAR Inc. </t>
  </si>
  <si>
    <t xml:space="preserve">Tricida Inc. </t>
  </si>
  <si>
    <t xml:space="preserve">TurnKey Capital Inc. </t>
  </si>
  <si>
    <t xml:space="preserve">Verde Science Inc. </t>
  </si>
  <si>
    <t xml:space="preserve">Veritas Farms Inc. </t>
  </si>
  <si>
    <t xml:space="preserve">ViaDerma Inc. </t>
  </si>
  <si>
    <t xml:space="preserve">Vireo Health International Inc. </t>
  </si>
  <si>
    <t xml:space="preserve">Vitalibis Inc. </t>
  </si>
  <si>
    <t xml:space="preserve">Vitality Biopharma Inc. </t>
  </si>
  <si>
    <t xml:space="preserve">WEED Inc. </t>
  </si>
  <si>
    <t xml:space="preserve">White Label Liquid Inc. </t>
  </si>
  <si>
    <t xml:space="preserve">Winston Pharmaceuticals Inc. </t>
  </si>
  <si>
    <t xml:space="preserve">Xeris Pharmaceuticals Inc. </t>
  </si>
  <si>
    <t xml:space="preserve">Zogenix Inc. </t>
  </si>
  <si>
    <t xml:space="preserve">Zynerba Pharmaceuticals Inc. </t>
  </si>
  <si>
    <t xml:space="preserve">American Education Center Inc. </t>
  </si>
  <si>
    <t xml:space="preserve">American Public Education Inc. </t>
  </si>
  <si>
    <t xml:space="preserve">Asia Broadband Inc. </t>
  </si>
  <si>
    <t xml:space="preserve">Aspen Group Inc. </t>
  </si>
  <si>
    <t xml:space="preserve">Chegg Inc. </t>
  </si>
  <si>
    <t xml:space="preserve">Eline Entertainment Group Inc. </t>
  </si>
  <si>
    <t xml:space="preserve">Grand Canyon Education Inc. </t>
  </si>
  <si>
    <t xml:space="preserve">Green Energy Enterprises Inc. </t>
  </si>
  <si>
    <t xml:space="preserve">ITT Educational Services Inc. </t>
  </si>
  <si>
    <t xml:space="preserve">Laureate Education Inc. </t>
  </si>
  <si>
    <t xml:space="preserve">Learning Tree International Inc. </t>
  </si>
  <si>
    <t xml:space="preserve">Legacy Education Alliance Inc. </t>
  </si>
  <si>
    <t xml:space="preserve">Mountain Top Properties Inc. </t>
  </si>
  <si>
    <t xml:space="preserve">Multi-Media Tutorial Services Inc. </t>
  </si>
  <si>
    <t xml:space="preserve">National American University Holdings Inc. </t>
  </si>
  <si>
    <t xml:space="preserve">PCS Edventures!.com Inc. </t>
  </si>
  <si>
    <t xml:space="preserve">ProVision Operation Systems Inc. </t>
  </si>
  <si>
    <t xml:space="preserve">School Specialty Inc. </t>
  </si>
  <si>
    <t xml:space="preserve">Sibling Group Holdings Inc. </t>
  </si>
  <si>
    <t xml:space="preserve">Strategic Education Inc. </t>
  </si>
  <si>
    <t xml:space="preserve">Stride Inc. </t>
  </si>
  <si>
    <t xml:space="preserve">Universal Technical Institute Inc. </t>
  </si>
  <si>
    <t xml:space="preserve">Videolocity International Inc. </t>
  </si>
  <si>
    <t xml:space="preserve">White Fox Ventures Inc. </t>
  </si>
  <si>
    <t xml:space="preserve">Acuity Brands Inc. </t>
  </si>
  <si>
    <t xml:space="preserve">AMETEK Inc. </t>
  </si>
  <si>
    <t xml:space="preserve">Arista Power Inc. </t>
  </si>
  <si>
    <t xml:space="preserve">Array Technologies Inc. </t>
  </si>
  <si>
    <t xml:space="preserve">Aura Systems Inc. </t>
  </si>
  <si>
    <t xml:space="preserve">Axion Power International Inc. </t>
  </si>
  <si>
    <t xml:space="preserve">Axis Technologies Group Inc. </t>
  </si>
  <si>
    <t xml:space="preserve">Babcock &amp; Wilcox Enterprises Inc. </t>
  </si>
  <si>
    <t xml:space="preserve">Bakken Water Transfer Services Inc. </t>
  </si>
  <si>
    <t xml:space="preserve">BioCube Inc. </t>
  </si>
  <si>
    <t xml:space="preserve">Brite-Strike Tactical Illumination Products Inc. </t>
  </si>
  <si>
    <t xml:space="preserve">Broadwind Inc. </t>
  </si>
  <si>
    <t xml:space="preserve">Capstone Companies Inc. </t>
  </si>
  <si>
    <t xml:space="preserve">China Carbon Graphite Group Inc. </t>
  </si>
  <si>
    <t xml:space="preserve">Clean Energy Technologies Inc. </t>
  </si>
  <si>
    <t xml:space="preserve">Critical Solutions Inc. </t>
  </si>
  <si>
    <t xml:space="preserve">CyberPower Systems Inc. </t>
  </si>
  <si>
    <t xml:space="preserve">Cyclone Power Technologies Inc. </t>
  </si>
  <si>
    <t xml:space="preserve">DPW Holdings Inc. </t>
  </si>
  <si>
    <t xml:space="preserve">Ener-Core Inc. </t>
  </si>
  <si>
    <t xml:space="preserve">Energy Focus Inc. </t>
  </si>
  <si>
    <t xml:space="preserve">EnSync Inc. </t>
  </si>
  <si>
    <t xml:space="preserve">Eos Energy Enterprises Inc. </t>
  </si>
  <si>
    <t xml:space="preserve">Flux Power Holdings Inc. </t>
  </si>
  <si>
    <t xml:space="preserve">Fourth Wave Energy Inc. </t>
  </si>
  <si>
    <t xml:space="preserve">FuelCell Energy Inc. </t>
  </si>
  <si>
    <t xml:space="preserve">Generation Alpha Inc. </t>
  </si>
  <si>
    <t xml:space="preserve">Global Warming Solutions Inc. </t>
  </si>
  <si>
    <t xml:space="preserve">Helix Wind Corp. </t>
  </si>
  <si>
    <t xml:space="preserve">Hydrogenetics Inc. </t>
  </si>
  <si>
    <t xml:space="preserve">KULR Technology Group Inc. </t>
  </si>
  <si>
    <t xml:space="preserve">Laser Energetics Inc. </t>
  </si>
  <si>
    <t xml:space="preserve">Legends Business Group Inc. </t>
  </si>
  <si>
    <t xml:space="preserve">Mass Megawatts Wind Power Inc. </t>
  </si>
  <si>
    <t xml:space="preserve">Millennium Cell Inc. </t>
  </si>
  <si>
    <t xml:space="preserve">mPhase Technologies Inc. </t>
  </si>
  <si>
    <t xml:space="preserve">Ocean Power Technologies Inc. </t>
  </si>
  <si>
    <t xml:space="preserve">Orion Energy Systems Inc. </t>
  </si>
  <si>
    <t xml:space="preserve">Pioneer Power Solutions Inc. </t>
  </si>
  <si>
    <t xml:space="preserve">PlasmaTech Inc. </t>
  </si>
  <si>
    <t xml:space="preserve">Polar Power Inc. </t>
  </si>
  <si>
    <t xml:space="preserve">Powell Industries Inc. </t>
  </si>
  <si>
    <t xml:space="preserve">Power Solutions International Inc. </t>
  </si>
  <si>
    <t xml:space="preserve">Powerstorm Holdings Inc. </t>
  </si>
  <si>
    <t xml:space="preserve">PowerVerde Inc. </t>
  </si>
  <si>
    <t xml:space="preserve">Premier Power Renewable Energy Inc. </t>
  </si>
  <si>
    <t xml:space="preserve">Real Goods Solar Inc. </t>
  </si>
  <si>
    <t xml:space="preserve">Renewable Energy and Power Inc. </t>
  </si>
  <si>
    <t xml:space="preserve">Renewal Fuels Inc. </t>
  </si>
  <si>
    <t xml:space="preserve">Rockwell Automation Inc. </t>
  </si>
  <si>
    <t xml:space="preserve">Romeo Power Inc. </t>
  </si>
  <si>
    <t xml:space="preserve">Sauer Energy Inc. </t>
  </si>
  <si>
    <t xml:space="preserve">Sector 10 Inc. </t>
  </si>
  <si>
    <t xml:space="preserve">Servotronics Inc. </t>
  </si>
  <si>
    <t xml:space="preserve">Sipp Industries Inc. </t>
  </si>
  <si>
    <t xml:space="preserve">Solar Energy Initiatives Inc. </t>
  </si>
  <si>
    <t xml:space="preserve">Spectacular Solar Inc. </t>
  </si>
  <si>
    <t xml:space="preserve">Sunworks Inc. </t>
  </si>
  <si>
    <t xml:space="preserve">Terminus Energy Inc. </t>
  </si>
  <si>
    <t xml:space="preserve">Thermon Group Holdings Inc. </t>
  </si>
  <si>
    <t xml:space="preserve">TNR Technical Inc. </t>
  </si>
  <si>
    <t xml:space="preserve">TPI Composites Inc. </t>
  </si>
  <si>
    <t xml:space="preserve">Trendsetter Solar Products Inc. </t>
  </si>
  <si>
    <t xml:space="preserve">Trulite Inc. </t>
  </si>
  <si>
    <t xml:space="preserve">US Lighting Group Inc. </t>
  </si>
  <si>
    <t xml:space="preserve">Viper Networks Inc. </t>
  </si>
  <si>
    <t xml:space="preserve">Znergy Inc. </t>
  </si>
  <si>
    <t xml:space="preserve">Advanced Powerline Technologies Inc. </t>
  </si>
  <si>
    <t xml:space="preserve">Exeo Entertainment Inc. </t>
  </si>
  <si>
    <t xml:space="preserve">GoPro Inc. </t>
  </si>
  <si>
    <t xml:space="preserve">Klegg Electronics Inc. </t>
  </si>
  <si>
    <t xml:space="preserve">Life Clips Inc. </t>
  </si>
  <si>
    <t xml:space="preserve">Location Based Technologies Inc. </t>
  </si>
  <si>
    <t xml:space="preserve">Mad Catz Interactive Inc. </t>
  </si>
  <si>
    <t xml:space="preserve">Sonos Inc. </t>
  </si>
  <si>
    <t xml:space="preserve">The Singing Machine  Inc. </t>
  </si>
  <si>
    <t xml:space="preserve">Acorn Energy Inc. </t>
  </si>
  <si>
    <t xml:space="preserve">Airgain Inc. </t>
  </si>
  <si>
    <t xml:space="preserve">Akoustis Technologies Inc. </t>
  </si>
  <si>
    <t xml:space="preserve">Alpine 4 Technologies Ltd. </t>
  </si>
  <si>
    <t xml:space="preserve">AmpliTech Group Inc. </t>
  </si>
  <si>
    <t xml:space="preserve">Angstrom Technologies Inc. </t>
  </si>
  <si>
    <t xml:space="preserve">Applied DNA Sciences Inc. </t>
  </si>
  <si>
    <t xml:space="preserve">Ariel Clean Energy Inc. </t>
  </si>
  <si>
    <t xml:space="preserve">Arlo Technologies Inc. </t>
  </si>
  <si>
    <t xml:space="preserve">Atlas Technology International Inc. </t>
  </si>
  <si>
    <t xml:space="preserve">Attune RTD Inc </t>
  </si>
  <si>
    <t xml:space="preserve">ATWEC Technologies Inc. </t>
  </si>
  <si>
    <t xml:space="preserve">Badger Meter Inc. </t>
  </si>
  <si>
    <t xml:space="preserve">Benchmark Electronics Inc. </t>
  </si>
  <si>
    <t xml:space="preserve">Bonal International Inc. </t>
  </si>
  <si>
    <t xml:space="preserve">Cavitation Technologies Inc. </t>
  </si>
  <si>
    <t xml:space="preserve">Cemtrex Inc. </t>
  </si>
  <si>
    <t xml:space="preserve">Circuit Research Labs Inc. </t>
  </si>
  <si>
    <t xml:space="preserve">Coda Octopus Group Inc. </t>
  </si>
  <si>
    <t xml:space="preserve">Coherent Inc. </t>
  </si>
  <si>
    <t xml:space="preserve">Costar Technologies Inc. </t>
  </si>
  <si>
    <t xml:space="preserve">CurAegis Technologies Inc. </t>
  </si>
  <si>
    <t xml:space="preserve">Daktronics Inc. </t>
  </si>
  <si>
    <t xml:space="preserve">DarkPulse Inc. </t>
  </si>
  <si>
    <t xml:space="preserve">Digital Ally Inc. </t>
  </si>
  <si>
    <t xml:space="preserve">DirectView Holdings Inc. </t>
  </si>
  <si>
    <t xml:space="preserve">Dolby Laboratories Inc. </t>
  </si>
  <si>
    <t xml:space="preserve">Electro-Sensors Inc. </t>
  </si>
  <si>
    <t xml:space="preserve">Electronic Sensor Technology Inc. </t>
  </si>
  <si>
    <t xml:space="preserve">FARO Technologies Inc. </t>
  </si>
  <si>
    <t xml:space="preserve">Fitbit Inc. </t>
  </si>
  <si>
    <t xml:space="preserve">Flexpoint Sensor Systems Inc. </t>
  </si>
  <si>
    <t xml:space="preserve">FLIR Systems Inc. </t>
  </si>
  <si>
    <t xml:space="preserve">Frequency Electronics Inc. </t>
  </si>
  <si>
    <t xml:space="preserve">General Payment Systems Inc. </t>
  </si>
  <si>
    <t xml:space="preserve">George Risk Industries Inc. </t>
  </si>
  <si>
    <t xml:space="preserve">HD View 360 Inc. </t>
  </si>
  <si>
    <t xml:space="preserve">Homeland Safety International Inc. </t>
  </si>
  <si>
    <t xml:space="preserve">Identiv Inc. </t>
  </si>
  <si>
    <t xml:space="preserve">Image Sensing Systems Inc. </t>
  </si>
  <si>
    <t xml:space="preserve">Inrad Optics Inc. </t>
  </si>
  <si>
    <t xml:space="preserve">Integral Vision Inc. </t>
  </si>
  <si>
    <t xml:space="preserve">Intellicheck Inc. </t>
  </si>
  <si>
    <t xml:space="preserve">Interlink Electronics Inc. </t>
  </si>
  <si>
    <t xml:space="preserve">Iteris Inc. </t>
  </si>
  <si>
    <t xml:space="preserve">Itron Inc. </t>
  </si>
  <si>
    <t xml:space="preserve">Keysight Technologies Inc. </t>
  </si>
  <si>
    <t xml:space="preserve">Kimball Electronics Inc. </t>
  </si>
  <si>
    <t xml:space="preserve">Know Labs Inc. </t>
  </si>
  <si>
    <t xml:space="preserve">Lifeloc Technologies Inc. </t>
  </si>
  <si>
    <t xml:space="preserve">LightPath Technologies Inc. </t>
  </si>
  <si>
    <t xml:space="preserve">Littelfuse Inc. </t>
  </si>
  <si>
    <t xml:space="preserve">Mace Security International Inc. </t>
  </si>
  <si>
    <t xml:space="preserve">Mechanical Technology Incorporated </t>
  </si>
  <si>
    <t xml:space="preserve">Methode Electronics Inc. </t>
  </si>
  <si>
    <t xml:space="preserve">Micropac Industries Inc. </t>
  </si>
  <si>
    <t xml:space="preserve">MicroVision Inc. </t>
  </si>
  <si>
    <t xml:space="preserve">MICT Inc. </t>
  </si>
  <si>
    <t xml:space="preserve">MyDx Inc. </t>
  </si>
  <si>
    <t xml:space="preserve">Napco Security Technologies Inc. </t>
  </si>
  <si>
    <t xml:space="preserve">Netlist Inc. </t>
  </si>
  <si>
    <t xml:space="preserve">Nexis International Industries Inc. </t>
  </si>
  <si>
    <t xml:space="preserve">Next10 Inc. </t>
  </si>
  <si>
    <t xml:space="preserve">NexTech FAS Technologies Inc. </t>
  </si>
  <si>
    <t xml:space="preserve">nLIGHT Inc. </t>
  </si>
  <si>
    <t xml:space="preserve">Obocon Inc. </t>
  </si>
  <si>
    <t xml:space="preserve">OSI Systems Inc. </t>
  </si>
  <si>
    <t xml:space="preserve">PowerFleet Inc. </t>
  </si>
  <si>
    <t xml:space="preserve">Red Branch Technologies Inc. </t>
  </si>
  <si>
    <t xml:space="preserve">Red Cat Holdings Inc. </t>
  </si>
  <si>
    <t xml:space="preserve">RF Industries Ltd. </t>
  </si>
  <si>
    <t xml:space="preserve">Schmitt Industries Inc. </t>
  </si>
  <si>
    <t xml:space="preserve">Sense Technologies Inc. </t>
  </si>
  <si>
    <t xml:space="preserve">SigmaTron International Inc. </t>
  </si>
  <si>
    <t xml:space="preserve">Signal Advance Inc. </t>
  </si>
  <si>
    <t xml:space="preserve">SOBR Safe Inc. </t>
  </si>
  <si>
    <t xml:space="preserve">Southern ITS International Inc. </t>
  </si>
  <si>
    <t xml:space="preserve">Stealth Technologies Inc. </t>
  </si>
  <si>
    <t xml:space="preserve">The LGL Group Inc. </t>
  </si>
  <si>
    <t xml:space="preserve">Track Group Inc. </t>
  </si>
  <si>
    <t xml:space="preserve">TTM Technologies Inc. </t>
  </si>
  <si>
    <t xml:space="preserve">Uni-Pixel Inc. </t>
  </si>
  <si>
    <t xml:space="preserve">Universal Security Instruments Inc. </t>
  </si>
  <si>
    <t xml:space="preserve">US Global Nanospace Inc. </t>
  </si>
  <si>
    <t xml:space="preserve">Velodyne Lidar Inc. </t>
  </si>
  <si>
    <t xml:space="preserve">VerifyMe Inc. </t>
  </si>
  <si>
    <t xml:space="preserve">Vicon Industries Inc. </t>
  </si>
  <si>
    <t xml:space="preserve">View Systems Inc. </t>
  </si>
  <si>
    <t xml:space="preserve">Vishay Intertechnology Inc. </t>
  </si>
  <si>
    <t xml:space="preserve">Vishay Precision Group Inc. </t>
  </si>
  <si>
    <t xml:space="preserve">Wireless Telecom Group Inc. </t>
  </si>
  <si>
    <t xml:space="preserve">World Am Inc. </t>
  </si>
  <si>
    <t xml:space="preserve">Wrap Technologies Inc. </t>
  </si>
  <si>
    <t xml:space="preserve">Ameresco Inc. </t>
  </si>
  <si>
    <t xml:space="preserve">Amincor Inc. </t>
  </si>
  <si>
    <t xml:space="preserve">Arcosa Inc. </t>
  </si>
  <si>
    <t xml:space="preserve">Argan Inc. </t>
  </si>
  <si>
    <t xml:space="preserve">Befut Global Inc. </t>
  </si>
  <si>
    <t xml:space="preserve">BOTS Inc. </t>
  </si>
  <si>
    <t xml:space="preserve">Central Wireless Inc. </t>
  </si>
  <si>
    <t xml:space="preserve">CMARK International Inc. </t>
  </si>
  <si>
    <t xml:space="preserve">Comfort Systems USA Inc. </t>
  </si>
  <si>
    <t xml:space="preserve">Concrete Pumping Holdings Inc. </t>
  </si>
  <si>
    <t xml:space="preserve">Construction Partners Inc. </t>
  </si>
  <si>
    <t xml:space="preserve">Dycom Industries Inc. </t>
  </si>
  <si>
    <t xml:space="preserve">EMCOR Group Inc. </t>
  </si>
  <si>
    <t xml:space="preserve">Firemans Contractors Inc. </t>
  </si>
  <si>
    <t xml:space="preserve">Galenfeha Inc. </t>
  </si>
  <si>
    <t xml:space="preserve">Go Solar USA Inc. </t>
  </si>
  <si>
    <t xml:space="preserve">HC2 Holdings Inc. </t>
  </si>
  <si>
    <t xml:space="preserve">IES Holdings Inc. </t>
  </si>
  <si>
    <t xml:space="preserve">Infrastructure and Energy Alternatives Inc. </t>
  </si>
  <si>
    <t xml:space="preserve">Limbach Holdings Inc. </t>
  </si>
  <si>
    <t xml:space="preserve">MasTec Inc. </t>
  </si>
  <si>
    <t xml:space="preserve">National Storm Management Inc. </t>
  </si>
  <si>
    <t xml:space="preserve">Northeast Development Corp. Inc. </t>
  </si>
  <si>
    <t xml:space="preserve">NV5 Global Inc. </t>
  </si>
  <si>
    <t xml:space="preserve">Orbital Energy Group Inc. </t>
  </si>
  <si>
    <t xml:space="preserve">Orion Group Holdings Inc. </t>
  </si>
  <si>
    <t xml:space="preserve">Premier Pacific Construction Inc. </t>
  </si>
  <si>
    <t xml:space="preserve">Quanta Services Inc. </t>
  </si>
  <si>
    <t xml:space="preserve">Reliant Holdings Inc. </t>
  </si>
  <si>
    <t xml:space="preserve">SG Blocks Inc. </t>
  </si>
  <si>
    <t xml:space="preserve">Social Detention Inc. </t>
  </si>
  <si>
    <t xml:space="preserve">Sterling Construction  Inc. </t>
  </si>
  <si>
    <t xml:space="preserve">Texas Gulf Energy Incorporated </t>
  </si>
  <si>
    <t xml:space="preserve">The Peck  Holdings Inc. </t>
  </si>
  <si>
    <t xml:space="preserve">Trans Global Group Inc. </t>
  </si>
  <si>
    <t xml:space="preserve">Valmont Industries Inc. </t>
  </si>
  <si>
    <t xml:space="preserve">Victura Construction Group Inc. </t>
  </si>
  <si>
    <t xml:space="preserve">Activision Blizzard Inc. </t>
  </si>
  <si>
    <t xml:space="preserve">Altavoz Entertainment Inc. </t>
  </si>
  <si>
    <t xml:space="preserve">AMC Entertainment Holdings Inc. </t>
  </si>
  <si>
    <t xml:space="preserve">American Basketball Association Inc. </t>
  </si>
  <si>
    <t xml:space="preserve">American Leisure Holdings Inc. </t>
  </si>
  <si>
    <t xml:space="preserve">Anything Technologies Media Inc. </t>
  </si>
  <si>
    <t xml:space="preserve">Archer Entertainment Media Communications Inc. </t>
  </si>
  <si>
    <t xml:space="preserve">AVP Inc. </t>
  </si>
  <si>
    <t xml:space="preserve">B2Digital Incorporated </t>
  </si>
  <si>
    <t xml:space="preserve">Ballantyne Strong Inc </t>
  </si>
  <si>
    <t xml:space="preserve">Big Screen Entertainment Group Inc. </t>
  </si>
  <si>
    <t xml:space="preserve">Broadside Enterprises Inc. </t>
  </si>
  <si>
    <t xml:space="preserve">Chicken Soup for the Soul Entertainment Inc. </t>
  </si>
  <si>
    <t xml:space="preserve">Cinemark Holdings Inc. </t>
  </si>
  <si>
    <t xml:space="preserve">Direct Equity International Inc. </t>
  </si>
  <si>
    <t xml:space="preserve">Dolphin Entertainment Inc. </t>
  </si>
  <si>
    <t xml:space="preserve">Du-Art Film Laboratories Inc. </t>
  </si>
  <si>
    <t xml:space="preserve">Empire Post Media Inc. </t>
  </si>
  <si>
    <t xml:space="preserve">Engine Media Holdings Inc. </t>
  </si>
  <si>
    <t xml:space="preserve">Everlert Inc. </t>
  </si>
  <si>
    <t xml:space="preserve">eWorld Companies Inc. </t>
  </si>
  <si>
    <t xml:space="preserve">FingerMotion Inc. </t>
  </si>
  <si>
    <t xml:space="preserve">FonU2 Inc. </t>
  </si>
  <si>
    <t xml:space="preserve">Freeze Tag Inc. </t>
  </si>
  <si>
    <t xml:space="preserve">Fuego Enterprises Inc. </t>
  </si>
  <si>
    <t xml:space="preserve">Full Alliance Group Inc. </t>
  </si>
  <si>
    <t xml:space="preserve">Gaia Inc. </t>
  </si>
  <si>
    <t xml:space="preserve">GD Entertainment &amp; Technology Inc. </t>
  </si>
  <si>
    <t xml:space="preserve">Get Real USA Inc. </t>
  </si>
  <si>
    <t xml:space="preserve">Global Entertainment Holdings Inc. </t>
  </si>
  <si>
    <t xml:space="preserve">Golden Matrix Group Inc. </t>
  </si>
  <si>
    <t xml:space="preserve">Grom Social Enterprises Inc. </t>
  </si>
  <si>
    <t xml:space="preserve">Hannover House Inc. </t>
  </si>
  <si>
    <t xml:space="preserve">Heartsoft Inc. </t>
  </si>
  <si>
    <t xml:space="preserve">Hollywall Entertainment Inc. </t>
  </si>
  <si>
    <t xml:space="preserve">Hollywood Intermediate Inc. </t>
  </si>
  <si>
    <t xml:space="preserve">Idle Media Inc. </t>
  </si>
  <si>
    <t xml:space="preserve">InCapta Inc. </t>
  </si>
  <si>
    <t xml:space="preserve">indiePub Entertainment Inc. </t>
  </si>
  <si>
    <t xml:space="preserve">Lingerie Fighting Championships Inc. </t>
  </si>
  <si>
    <t xml:space="preserve">Live Nation Entertainment Inc. </t>
  </si>
  <si>
    <t xml:space="preserve">LiveXLive Media Inc. </t>
  </si>
  <si>
    <t xml:space="preserve">Loop Media Inc. </t>
  </si>
  <si>
    <t xml:space="preserve">Major League Football Inc. </t>
  </si>
  <si>
    <t xml:space="preserve">Modern Cinema Group Inc. </t>
  </si>
  <si>
    <t xml:space="preserve">NanoTech Entertainment Inc. </t>
  </si>
  <si>
    <t xml:space="preserve">Netflix Inc. </t>
  </si>
  <si>
    <t xml:space="preserve">NTN Buzztime Inc. </t>
  </si>
  <si>
    <t xml:space="preserve">Platinum Studios Inc </t>
  </si>
  <si>
    <t xml:space="preserve">Radioio Inc. </t>
  </si>
  <si>
    <t xml:space="preserve">Reading International Inc. </t>
  </si>
  <si>
    <t xml:space="preserve">Reeltime Rentals Inc. </t>
  </si>
  <si>
    <t xml:space="preserve">RegalWorks Media Inc. </t>
  </si>
  <si>
    <t xml:space="preserve">Renavotio Inc. </t>
  </si>
  <si>
    <t xml:space="preserve">Rivulet Media Inc. </t>
  </si>
  <si>
    <t xml:space="preserve">Roku Inc. </t>
  </si>
  <si>
    <t xml:space="preserve">Sack Lunch Productions Inc. </t>
  </si>
  <si>
    <t xml:space="preserve">Saddle Ranch Media Inc. </t>
  </si>
  <si>
    <t xml:space="preserve">Signature Devices Inc. </t>
  </si>
  <si>
    <t xml:space="preserve">SMC Entertainment Inc. </t>
  </si>
  <si>
    <t xml:space="preserve">SportsQuest Inc. </t>
  </si>
  <si>
    <t xml:space="preserve">SPYR Inc. </t>
  </si>
  <si>
    <t xml:space="preserve">Starstream Entertainment Inc. </t>
  </si>
  <si>
    <t xml:space="preserve">Stereo Vision Entertainment Inc. </t>
  </si>
  <si>
    <t xml:space="preserve">SuperBox Inc. </t>
  </si>
  <si>
    <t xml:space="preserve">Take-Two Interactive Software Inc. </t>
  </si>
  <si>
    <t xml:space="preserve">Tapinator Inc. </t>
  </si>
  <si>
    <t xml:space="preserve">Tech Central Inc. </t>
  </si>
  <si>
    <t xml:space="preserve">The Movie Studio Inc. </t>
  </si>
  <si>
    <t xml:space="preserve">VGTel Inc. </t>
  </si>
  <si>
    <t xml:space="preserve">World Wrestling Entertainment Inc. </t>
  </si>
  <si>
    <t xml:space="preserve">WorldFlix Inc. </t>
  </si>
  <si>
    <t xml:space="preserve">WRIT Media Group Inc. </t>
  </si>
  <si>
    <t xml:space="preserve">Xtreme Fighting Championships Inc. </t>
  </si>
  <si>
    <t xml:space="preserve">Aqua Metals Inc. </t>
  </si>
  <si>
    <t xml:space="preserve">Arrow Resources Development Inc. </t>
  </si>
  <si>
    <t xml:space="preserve">AuraSource Inc. </t>
  </si>
  <si>
    <t xml:space="preserve">Better Environment Concepts Inc. </t>
  </si>
  <si>
    <t xml:space="preserve">BioHiTech Global Inc. </t>
  </si>
  <si>
    <t xml:space="preserve">Bion Environmental Technologies Inc. </t>
  </si>
  <si>
    <t xml:space="preserve">BrightView Holdings Inc. </t>
  </si>
  <si>
    <t xml:space="preserve">Casella Waste Systems Inc. </t>
  </si>
  <si>
    <t xml:space="preserve">Ceres Ventures Inc. </t>
  </si>
  <si>
    <t xml:space="preserve">CES Synergies Inc. </t>
  </si>
  <si>
    <t xml:space="preserve">Charah Solutions Inc. </t>
  </si>
  <si>
    <t xml:space="preserve">Clean Coal Technologies Inc. </t>
  </si>
  <si>
    <t xml:space="preserve">Clean Harbors Inc. </t>
  </si>
  <si>
    <t xml:space="preserve">Consolidated Eco-Systems Inc. </t>
  </si>
  <si>
    <t xml:space="preserve">Creative Waste Solutions Inc. </t>
  </si>
  <si>
    <t xml:space="preserve">Deep Green Waste &amp; Recycling Inc. </t>
  </si>
  <si>
    <t xml:space="preserve">EarthFirst Technologies Incorporated </t>
  </si>
  <si>
    <t xml:space="preserve">East Morgan Holdings Inc. </t>
  </si>
  <si>
    <t xml:space="preserve">Ecosciences Inc. </t>
  </si>
  <si>
    <t xml:space="preserve">Empire Diversified Energy Inc. </t>
  </si>
  <si>
    <t xml:space="preserve">Enviro-Serv Inc. </t>
  </si>
  <si>
    <t xml:space="preserve">Environmental Service Professionals Inc. </t>
  </si>
  <si>
    <t xml:space="preserve">EnviroTechnologies International Inc </t>
  </si>
  <si>
    <t xml:space="preserve">Eurotech Ltd. </t>
  </si>
  <si>
    <t xml:space="preserve">Fuel Tech Inc. </t>
  </si>
  <si>
    <t xml:space="preserve">General Environmental Management Inc. </t>
  </si>
  <si>
    <t xml:space="preserve">Global Tech Industries Group Inc. </t>
  </si>
  <si>
    <t xml:space="preserve">Green Technology Solutions Inc. </t>
  </si>
  <si>
    <t xml:space="preserve">Heritage-Crystal Clean Inc </t>
  </si>
  <si>
    <t xml:space="preserve">Hudson Technologies Inc. </t>
  </si>
  <si>
    <t xml:space="preserve">Industry Source Consulting Inc. </t>
  </si>
  <si>
    <t xml:space="preserve">Integrated Environmental Technologies Ltd. </t>
  </si>
  <si>
    <t xml:space="preserve">JPX Global Inc. </t>
  </si>
  <si>
    <t xml:space="preserve">Macau Capital Investments Inc. </t>
  </si>
  <si>
    <t xml:space="preserve">Montrose Environmental Group Inc. </t>
  </si>
  <si>
    <t xml:space="preserve">National Waste Management Holdings Inc. </t>
  </si>
  <si>
    <t xml:space="preserve">Natural Blue Resources Inc. </t>
  </si>
  <si>
    <t xml:space="preserve">NUGL Inc. </t>
  </si>
  <si>
    <t xml:space="preserve">Perma-Fix Environmental Services Inc. </t>
  </si>
  <si>
    <t xml:space="preserve">PICO Holdings Inc. </t>
  </si>
  <si>
    <t xml:space="preserve">Republic Services Inc. </t>
  </si>
  <si>
    <t xml:space="preserve">RJD Green Inc. </t>
  </si>
  <si>
    <t xml:space="preserve">Rollins Inc. </t>
  </si>
  <si>
    <t xml:space="preserve">Solucorp Industries Ltd. </t>
  </si>
  <si>
    <t xml:space="preserve">Stericycle Inc. </t>
  </si>
  <si>
    <t xml:space="preserve">Strategic Environmental &amp; Energy Resources Inc. </t>
  </si>
  <si>
    <t xml:space="preserve">Sustainable Green Team Ltd. </t>
  </si>
  <si>
    <t xml:space="preserve">Team Inc. </t>
  </si>
  <si>
    <t xml:space="preserve">Tetra Tech Inc. </t>
  </si>
  <si>
    <t xml:space="preserve">TexCom Inc. </t>
  </si>
  <si>
    <t xml:space="preserve">TOMI Environmental Solutions Inc. </t>
  </si>
  <si>
    <t xml:space="preserve">Transtech Industries Inc. </t>
  </si>
  <si>
    <t xml:space="preserve">US Ecology Inc. </t>
  </si>
  <si>
    <t xml:space="preserve">USA Recycling Industries Inc. </t>
  </si>
  <si>
    <t xml:space="preserve">Waste Connections Inc. </t>
  </si>
  <si>
    <t xml:space="preserve">Waste Management Inc. </t>
  </si>
  <si>
    <t xml:space="preserve">AgEagle Aerial Systems Inc. </t>
  </si>
  <si>
    <t xml:space="preserve">Alico Inc. </t>
  </si>
  <si>
    <t xml:space="preserve">Arcadia Biosciences Inc. </t>
  </si>
  <si>
    <t xml:space="preserve">Art's-Way Manufacturing Co. Inc. </t>
  </si>
  <si>
    <t xml:space="preserve">China Liaoning Dingxu Ecological Agriculture Development Inc. </t>
  </si>
  <si>
    <t xml:space="preserve">Earth Gen-Biofuel Inc. </t>
  </si>
  <si>
    <t xml:space="preserve">FusionPharm Inc. </t>
  </si>
  <si>
    <t xml:space="preserve">Global Clean Energy Holdings Inc. </t>
  </si>
  <si>
    <t xml:space="preserve">GreenGro Technologies Inc. </t>
  </si>
  <si>
    <t xml:space="preserve">GrowLife Inc. </t>
  </si>
  <si>
    <t xml:space="preserve">iMD Companies Inc. </t>
  </si>
  <si>
    <t xml:space="preserve">MJ Harvest Inc. </t>
  </si>
  <si>
    <t xml:space="preserve">North American Cannabis Holdings Inc. </t>
  </si>
  <si>
    <t xml:space="preserve">Titan International Inc. </t>
  </si>
  <si>
    <t xml:space="preserve">Tytan Holdings Inc. </t>
  </si>
  <si>
    <t xml:space="preserve">urban-gro Inc. </t>
  </si>
  <si>
    <t xml:space="preserve">Yew Bio-Pharm Group Inc. </t>
  </si>
  <si>
    <t xml:space="preserve">1895 Bancorp of Wisconsin Inc. </t>
  </si>
  <si>
    <t xml:space="preserve">1st Federal Savings Bank of SC Inc. </t>
  </si>
  <si>
    <t xml:space="preserve">A-Mark Precious Metals Inc. </t>
  </si>
  <si>
    <t xml:space="preserve">Adfitech Inc. </t>
  </si>
  <si>
    <t xml:space="preserve">America First Multifamily Investors L.P. </t>
  </si>
  <si>
    <t xml:space="preserve">Axos Financial Inc. </t>
  </si>
  <si>
    <t xml:space="preserve">Bancorp 34 Inc. </t>
  </si>
  <si>
    <t xml:space="preserve">Baron Capital Enterprise Inc. </t>
  </si>
  <si>
    <t xml:space="preserve">Bit Digital Inc. </t>
  </si>
  <si>
    <t xml:space="preserve">Bitcoin Services Inc. </t>
  </si>
  <si>
    <t xml:space="preserve">Blockchain Industries Inc. </t>
  </si>
  <si>
    <t xml:space="preserve">BorrowMoney.com Inc. </t>
  </si>
  <si>
    <t xml:space="preserve">Bridgewater Bancshares Inc. </t>
  </si>
  <si>
    <t xml:space="preserve">BV Financial Inc. </t>
  </si>
  <si>
    <t xml:space="preserve">Capital Financial Global Inc. </t>
  </si>
  <si>
    <t xml:space="preserve">Capitol Federal Financial Inc. </t>
  </si>
  <si>
    <t xml:space="preserve">Carver Bancorp Inc. </t>
  </si>
  <si>
    <t xml:space="preserve">CBM Bancorp Inc. </t>
  </si>
  <si>
    <t xml:space="preserve">Cboe Global Markets Inc. </t>
  </si>
  <si>
    <t xml:space="preserve">CCUR Holdings Inc. </t>
  </si>
  <si>
    <t xml:space="preserve">Chineseinvestors.com Inc. </t>
  </si>
  <si>
    <t xml:space="preserve">Cincinnati Bancorp Inc. </t>
  </si>
  <si>
    <t xml:space="preserve">Columbia Financial Inc. </t>
  </si>
  <si>
    <t xml:space="preserve">Community Investors Bancorp Inc. </t>
  </si>
  <si>
    <t xml:space="preserve">Community Savings Bancorp Inc. </t>
  </si>
  <si>
    <t xml:space="preserve">Complete Financial Solutions Inc. </t>
  </si>
  <si>
    <t xml:space="preserve">Consumer Automotive Finance Inc. </t>
  </si>
  <si>
    <t xml:space="preserve">Consumer Capital Group Inc </t>
  </si>
  <si>
    <t xml:space="preserve">Consumer Portfolio Services Inc. </t>
  </si>
  <si>
    <t xml:space="preserve">CreditRiskMonitor.com Inc. </t>
  </si>
  <si>
    <t xml:space="preserve">Currency Exchange International Corp. </t>
  </si>
  <si>
    <t xml:space="preserve">Debt Resolve Inc. </t>
  </si>
  <si>
    <t xml:space="preserve">Detwiler Fenton Group Inc. </t>
  </si>
  <si>
    <t xml:space="preserve">Donnelley Financial Solutions Inc. </t>
  </si>
  <si>
    <t xml:space="preserve">Eagle Financial Bancorp Inc. </t>
  </si>
  <si>
    <t xml:space="preserve">Elevate Credit Inc. </t>
  </si>
  <si>
    <t xml:space="preserve">Emergent Capital Inc. </t>
  </si>
  <si>
    <t xml:space="preserve">Encore Capital Group Inc. </t>
  </si>
  <si>
    <t xml:space="preserve">Enova International Inc. </t>
  </si>
  <si>
    <t xml:space="preserve">EquiFin Inc. </t>
  </si>
  <si>
    <t xml:space="preserve">Equitable Holdings Inc. </t>
  </si>
  <si>
    <t xml:space="preserve">ESSA Bancorp Inc. </t>
  </si>
  <si>
    <t xml:space="preserve">Eureka Homestead Bancorp Inc. </t>
  </si>
  <si>
    <t xml:space="preserve">EZCORP Inc. </t>
  </si>
  <si>
    <t xml:space="preserve">FCCC Inc. </t>
  </si>
  <si>
    <t xml:space="preserve">FFBW Inc. </t>
  </si>
  <si>
    <t xml:space="preserve">First Bancshares Inc. </t>
  </si>
  <si>
    <t xml:space="preserve">First Capital Bancshares Inc. </t>
  </si>
  <si>
    <t xml:space="preserve">First Foods Group Inc. </t>
  </si>
  <si>
    <t xml:space="preserve">First Niles Financial Inc. </t>
  </si>
  <si>
    <t xml:space="preserve">FirstCash Inc. </t>
  </si>
  <si>
    <t xml:space="preserve">Flagstar Bancorp Inc. </t>
  </si>
  <si>
    <t xml:space="preserve">FlexShopper Inc. </t>
  </si>
  <si>
    <t xml:space="preserve">FS Bancorp Inc. </t>
  </si>
  <si>
    <t xml:space="preserve">Gouverneur Bancorp Inc. </t>
  </si>
  <si>
    <t xml:space="preserve">Greene County Bancorp Inc. </t>
  </si>
  <si>
    <t xml:space="preserve">Guaranty Federal Bancshares Inc. </t>
  </si>
  <si>
    <t xml:space="preserve">GWG Holdings Inc. </t>
  </si>
  <si>
    <t xml:space="preserve">Harbourton Capital Group Inc. </t>
  </si>
  <si>
    <t xml:space="preserve">Heritage NOLA Bancorp Inc. </t>
  </si>
  <si>
    <t xml:space="preserve">Hispanic Express Inc. </t>
  </si>
  <si>
    <t xml:space="preserve">HMN Financial Inc. </t>
  </si>
  <si>
    <t xml:space="preserve">Home Bancorp Inc. </t>
  </si>
  <si>
    <t xml:space="preserve">Home Federal Bancorp Inc. of Louisiana </t>
  </si>
  <si>
    <t xml:space="preserve">HomeStreet Inc. </t>
  </si>
  <si>
    <t xml:space="preserve">HV Bancorp Inc. </t>
  </si>
  <si>
    <t xml:space="preserve">IF Bancorp Inc. </t>
  </si>
  <si>
    <t xml:space="preserve">Impac Mortgage Holdings Inc. </t>
  </si>
  <si>
    <t xml:space="preserve">Income Opportunity Realty Investors Inc. </t>
  </si>
  <si>
    <t xml:space="preserve">Intercontinental Exchange Inc. </t>
  </si>
  <si>
    <t xml:space="preserve">KS Bancorp Inc. </t>
  </si>
  <si>
    <t xml:space="preserve">KYN Capital Group Inc. </t>
  </si>
  <si>
    <t xml:space="preserve">Lake Shore Bancorp Inc. </t>
  </si>
  <si>
    <t xml:space="preserve">LendingTree Inc. </t>
  </si>
  <si>
    <t xml:space="preserve">LM Funding America Inc. </t>
  </si>
  <si>
    <t xml:space="preserve">Loans4Less.Com Inc. </t>
  </si>
  <si>
    <t xml:space="preserve">Madison County Financial Inc. </t>
  </si>
  <si>
    <t xml:space="preserve">Magyar Bancorp Inc. </t>
  </si>
  <si>
    <t xml:space="preserve">Media Sentiment Inc. </t>
  </si>
  <si>
    <t xml:space="preserve">Meridian Bancorp Inc. </t>
  </si>
  <si>
    <t xml:space="preserve">Meta Financial Group Inc. </t>
  </si>
  <si>
    <t xml:space="preserve">Mid-Southern Bancorp Inc. </t>
  </si>
  <si>
    <t xml:space="preserve">MMA Capital Holdings Inc. </t>
  </si>
  <si>
    <t xml:space="preserve">Morningstar Inc. </t>
  </si>
  <si>
    <t xml:space="preserve">Mutual Federal Bancorp Inc. </t>
  </si>
  <si>
    <t xml:space="preserve">NASB Financial Inc. </t>
  </si>
  <si>
    <t xml:space="preserve">Nasdaq Inc. </t>
  </si>
  <si>
    <t xml:space="preserve">Nelnet Inc. </t>
  </si>
  <si>
    <t xml:space="preserve">New York Community Bancorp Inc. </t>
  </si>
  <si>
    <t xml:space="preserve">Nicholas Financial Inc. </t>
  </si>
  <si>
    <t xml:space="preserve">NMI Holdings Inc. </t>
  </si>
  <si>
    <t xml:space="preserve">No Borders Inc. </t>
  </si>
  <si>
    <t xml:space="preserve">Northeast Community Bancorp Inc. </t>
  </si>
  <si>
    <t xml:space="preserve">Northeast Indiana Bancorp Inc. </t>
  </si>
  <si>
    <t xml:space="preserve">Northfield Bancorp Inc.  </t>
  </si>
  <si>
    <t xml:space="preserve">Northwest Bancshares Inc. </t>
  </si>
  <si>
    <t xml:space="preserve">OneMain Holdings Inc. </t>
  </si>
  <si>
    <t xml:space="preserve">Ottawa Bancorp Inc. </t>
  </si>
  <si>
    <t xml:space="preserve">PennyMac Financial Services Inc. </t>
  </si>
  <si>
    <t xml:space="preserve">Pioneer Bancorp Inc. </t>
  </si>
  <si>
    <t xml:space="preserve">PRA Group Inc. </t>
  </si>
  <si>
    <t xml:space="preserve">PROG Holdings Inc. </t>
  </si>
  <si>
    <t xml:space="preserve">Provident Bancorp Inc. </t>
  </si>
  <si>
    <t xml:space="preserve">Provident Financial Holdings Inc. </t>
  </si>
  <si>
    <t xml:space="preserve">Provident Financial Services Inc. </t>
  </si>
  <si>
    <t xml:space="preserve">Prudential Bancorp Inc. </t>
  </si>
  <si>
    <t xml:space="preserve">QC Holdings Inc. </t>
  </si>
  <si>
    <t xml:space="preserve">Quaint Oak Bancorp Inc. </t>
  </si>
  <si>
    <t xml:space="preserve">QuoteMedia Inc. </t>
  </si>
  <si>
    <t xml:space="preserve">Randolph Bancorp Inc. </t>
  </si>
  <si>
    <t xml:space="preserve">Rhinebeck Bancorp Inc. </t>
  </si>
  <si>
    <t xml:space="preserve">Riverview Bancorp Inc. </t>
  </si>
  <si>
    <t xml:space="preserve">Rocket Companies Inc. </t>
  </si>
  <si>
    <t xml:space="preserve">Royal Financial Inc. </t>
  </si>
  <si>
    <t xml:space="preserve">Second Street Capital Inc. </t>
  </si>
  <si>
    <t xml:space="preserve">Seneca-Cayuga Bancorp Inc. </t>
  </si>
  <si>
    <t xml:space="preserve">Severn Bancorp Inc. </t>
  </si>
  <si>
    <t xml:space="preserve">Solutions Group Inc. </t>
  </si>
  <si>
    <t xml:space="preserve">Southern Missouri Bancorp Inc. </t>
  </si>
  <si>
    <t xml:space="preserve">Sterling Bancorp Inc.  </t>
  </si>
  <si>
    <t xml:space="preserve">Sturgis Bancorp Inc. </t>
  </si>
  <si>
    <t xml:space="preserve">Sundance Strategies Inc. </t>
  </si>
  <si>
    <t xml:space="preserve">Sunnyside Bancorp Inc. </t>
  </si>
  <si>
    <t xml:space="preserve">Terme Bancorp Inc. </t>
  </si>
  <si>
    <t xml:space="preserve">Timberland Bancorp Inc. </t>
  </si>
  <si>
    <t xml:space="preserve">Track Data Corporation Inc. </t>
  </si>
  <si>
    <t xml:space="preserve">Trinity Capital Partners Inc. </t>
  </si>
  <si>
    <t xml:space="preserve">United Tennessee Bankshares Inc. </t>
  </si>
  <si>
    <t xml:space="preserve">Upstart Holdings Inc. </t>
  </si>
  <si>
    <t xml:space="preserve">Value Line Inc. </t>
  </si>
  <si>
    <t xml:space="preserve">Velocity Financial Inc. </t>
  </si>
  <si>
    <t xml:space="preserve">Vestin Realty Mortgage I Inc </t>
  </si>
  <si>
    <t xml:space="preserve">Voya Financial Inc. </t>
  </si>
  <si>
    <t xml:space="preserve">Walker &amp; Dunlop Inc. </t>
  </si>
  <si>
    <t xml:space="preserve">Washington Federal Inc. </t>
  </si>
  <si>
    <t xml:space="preserve">Waterstone Financial Inc. </t>
  </si>
  <si>
    <t xml:space="preserve">Wayne Savings Bancshares Inc. </t>
  </si>
  <si>
    <t xml:space="preserve">WCF Bancorp Inc. </t>
  </si>
  <si>
    <t xml:space="preserve">Westbury Bancorp Inc. </t>
  </si>
  <si>
    <t xml:space="preserve">Western New England Bancorp Inc. </t>
  </si>
  <si>
    <t xml:space="preserve">William Penn Bancorp Inc. </t>
  </si>
  <si>
    <t xml:space="preserve">Affinity Beverage Group Inc. </t>
  </si>
  <si>
    <t xml:space="preserve">All American Pet  Inc. </t>
  </si>
  <si>
    <t xml:space="preserve">Armanino Foods of Distinction Inc. </t>
  </si>
  <si>
    <t xml:space="preserve">Atlas Resources International Inc. </t>
  </si>
  <si>
    <t xml:space="preserve">Aztec Land and Cattle  Limited </t>
  </si>
  <si>
    <t xml:space="preserve">B&amp;G Foods Inc. </t>
  </si>
  <si>
    <t xml:space="preserve">Barfresh Food Group Inc. </t>
  </si>
  <si>
    <t xml:space="preserve">Be Active Holdings Inc. </t>
  </si>
  <si>
    <t xml:space="preserve">Bell Buckle Holdings Inc. </t>
  </si>
  <si>
    <t xml:space="preserve">Beyond Meat Inc. </t>
  </si>
  <si>
    <t xml:space="preserve">Cal-Maine Foods Inc. </t>
  </si>
  <si>
    <t xml:space="preserve">Calavo Growers Inc. </t>
  </si>
  <si>
    <t xml:space="preserve">Coffee Holding Co. Inc. </t>
  </si>
  <si>
    <t xml:space="preserve">Conagra Brands Inc. </t>
  </si>
  <si>
    <t xml:space="preserve">Cuisine Solutions Inc. </t>
  </si>
  <si>
    <t xml:space="preserve">Everock Inc. </t>
  </si>
  <si>
    <t xml:space="preserve">Flowers Foods Inc. </t>
  </si>
  <si>
    <t xml:space="preserve">Francisco Industries Inc. </t>
  </si>
  <si>
    <t xml:space="preserve">Fresh Harvest Products Inc. </t>
  </si>
  <si>
    <t xml:space="preserve">Freshpet Inc. </t>
  </si>
  <si>
    <t xml:space="preserve">General Mills Inc. </t>
  </si>
  <si>
    <t xml:space="preserve">Global Diversified Marketing Group Inc. </t>
  </si>
  <si>
    <t xml:space="preserve">Global Seafood Technologies Inc. </t>
  </si>
  <si>
    <t xml:space="preserve">Global Vision Holdings Inc. </t>
  </si>
  <si>
    <t xml:space="preserve">Glow Holdings Inc. </t>
  </si>
  <si>
    <t xml:space="preserve">Gunther Grant Inc. </t>
  </si>
  <si>
    <t xml:space="preserve">Healthy Coffee International Inc. </t>
  </si>
  <si>
    <t xml:space="preserve">Hostess Brands Inc. </t>
  </si>
  <si>
    <t xml:space="preserve">Hot Mama's Foods Inc. </t>
  </si>
  <si>
    <t xml:space="preserve">John B. Sanfilippo &amp; Son Inc. </t>
  </si>
  <si>
    <t xml:space="preserve">Laird Superfood Inc. </t>
  </si>
  <si>
    <t xml:space="preserve">Lamb Weston Holdings Inc. </t>
  </si>
  <si>
    <t xml:space="preserve">Lifeway Foods Inc. </t>
  </si>
  <si>
    <t xml:space="preserve">MamaMancini's Holdings Inc. </t>
  </si>
  <si>
    <t xml:space="preserve">Matchaah Holdings Inc. </t>
  </si>
  <si>
    <t xml:space="preserve">McCormick &amp;  Incorporated </t>
  </si>
  <si>
    <t xml:space="preserve">Mission Produce Inc. </t>
  </si>
  <si>
    <t xml:space="preserve">Mondelez International Inc. </t>
  </si>
  <si>
    <t xml:space="preserve">Natural Harmony Foods Inc. </t>
  </si>
  <si>
    <t xml:space="preserve">NightFood Holdings Inc. </t>
  </si>
  <si>
    <t xml:space="preserve">Nutroganics Inc. </t>
  </si>
  <si>
    <t xml:space="preserve">NuZee Inc. </t>
  </si>
  <si>
    <t xml:space="preserve">Pacific Ventures Group Inc. </t>
  </si>
  <si>
    <t xml:space="preserve">Paradise Inc. </t>
  </si>
  <si>
    <t xml:space="preserve">Pennexx Foods Inc. </t>
  </si>
  <si>
    <t xml:space="preserve">Post Holdings Inc. </t>
  </si>
  <si>
    <t xml:space="preserve">Profile Solutions Inc. </t>
  </si>
  <si>
    <t xml:space="preserve">Rocky Mountain Chocolate Factory Inc. </t>
  </si>
  <si>
    <t xml:space="preserve">Sanderson Farms Inc. </t>
  </si>
  <si>
    <t xml:space="preserve">Soupman Inc. </t>
  </si>
  <si>
    <t xml:space="preserve">SweeGen Inc. </t>
  </si>
  <si>
    <t xml:space="preserve">Tattooed Chef Inc. </t>
  </si>
  <si>
    <t xml:space="preserve">The Hain Celestial Group Inc. </t>
  </si>
  <si>
    <t xml:space="preserve">Tofutti Brands Inc. </t>
  </si>
  <si>
    <t xml:space="preserve">Tootsie Roll Industries Inc. </t>
  </si>
  <si>
    <t xml:space="preserve">TreeHouse Foods Inc. </t>
  </si>
  <si>
    <t xml:space="preserve">Tritent International Agriculture Inc. </t>
  </si>
  <si>
    <t xml:space="preserve">Tyson Foods Inc. </t>
  </si>
  <si>
    <t xml:space="preserve">Utz Brands Inc. </t>
  </si>
  <si>
    <t xml:space="preserve">Vital Farms Inc. </t>
  </si>
  <si>
    <t xml:space="preserve">Whole Earth Brands Inc. </t>
  </si>
  <si>
    <t xml:space="preserve">20/20 Global Inc. </t>
  </si>
  <si>
    <t xml:space="preserve">Innovative Food Holdings Inc. </t>
  </si>
  <si>
    <t xml:space="preserve">Life On Earth Inc. </t>
  </si>
  <si>
    <t xml:space="preserve">Newtown Lane Marketing Incorporated </t>
  </si>
  <si>
    <t xml:space="preserve">Red Oak Hereford Farms Inc. </t>
  </si>
  <si>
    <t xml:space="preserve">The Andersons Inc. </t>
  </si>
  <si>
    <t xml:space="preserve">The Chefs' Warehouse Inc. </t>
  </si>
  <si>
    <t xml:space="preserve">United Natural Foods Inc. </t>
  </si>
  <si>
    <t xml:space="preserve">Verus International Inc. </t>
  </si>
  <si>
    <t xml:space="preserve">Bassett Furniture Industries Incorporated </t>
  </si>
  <si>
    <t xml:space="preserve">Bounce Mobile Systems Inc. </t>
  </si>
  <si>
    <t xml:space="preserve">Flexsteel Industries Inc. </t>
  </si>
  <si>
    <t xml:space="preserve">HG Holdings Inc. </t>
  </si>
  <si>
    <t xml:space="preserve">Hydrofarm Holdings Group Inc. </t>
  </si>
  <si>
    <t xml:space="preserve">Kid Brands Inc. </t>
  </si>
  <si>
    <t xml:space="preserve">Leggett &amp; Platt Incorporated </t>
  </si>
  <si>
    <t xml:space="preserve">Luvu Brands Inc. </t>
  </si>
  <si>
    <t xml:space="preserve">Mestek Inc. </t>
  </si>
  <si>
    <t xml:space="preserve">Mohawk Group Holdings Inc. </t>
  </si>
  <si>
    <t xml:space="preserve">Mohawk Industries Inc. </t>
  </si>
  <si>
    <t xml:space="preserve">Nephros Inc. </t>
  </si>
  <si>
    <t xml:space="preserve">Nova LifeStyle Inc. </t>
  </si>
  <si>
    <t xml:space="preserve">Progressive Green Solutions Inc. </t>
  </si>
  <si>
    <t xml:space="preserve">Puration Inc. </t>
  </si>
  <si>
    <t xml:space="preserve">Pure H20 Bio-Technologies Inc. </t>
  </si>
  <si>
    <t xml:space="preserve">Purple Innovation Inc. </t>
  </si>
  <si>
    <t xml:space="preserve">Q.E.P. Co. Inc. </t>
  </si>
  <si>
    <t xml:space="preserve">Seychelle Environmental Technologies Inc. </t>
  </si>
  <si>
    <t xml:space="preserve">Tempur Sealy International Inc. </t>
  </si>
  <si>
    <t xml:space="preserve">The Dixie Group Inc. </t>
  </si>
  <si>
    <t xml:space="preserve">The Keller Manufacturing  Inc. </t>
  </si>
  <si>
    <t xml:space="preserve">The Rowe Companies Inc. </t>
  </si>
  <si>
    <t xml:space="preserve">Water Technologies International Inc. </t>
  </si>
  <si>
    <t xml:space="preserve">WaterPure International Inc. </t>
  </si>
  <si>
    <t xml:space="preserve">Atlantic Energy Solutions Inc. </t>
  </si>
  <si>
    <t xml:space="preserve">Atlantic Wind &amp; Solar Inc. </t>
  </si>
  <si>
    <t xml:space="preserve">Enerkon Solar International Inc. </t>
  </si>
  <si>
    <t xml:space="preserve">Green For Energy Inc. </t>
  </si>
  <si>
    <t xml:space="preserve">NextEra Energy Partners LP </t>
  </si>
  <si>
    <t xml:space="preserve">Ormat Technologies Inc. </t>
  </si>
  <si>
    <t xml:space="preserve">Poverty Dignified Inc. </t>
  </si>
  <si>
    <t xml:space="preserve">Principal Solar Inc. </t>
  </si>
  <si>
    <t xml:space="preserve">PwrCor Inc. </t>
  </si>
  <si>
    <t xml:space="preserve">Solar Park Initiatives Inc. </t>
  </si>
  <si>
    <t xml:space="preserve">Triad Pro Innovators Inc. </t>
  </si>
  <si>
    <t xml:space="preserve">Wild Brush Energy Inc. </t>
  </si>
  <si>
    <t xml:space="preserve">Abiomed Inc. </t>
  </si>
  <si>
    <t xml:space="preserve">Accelerate Diagnostics Inc. </t>
  </si>
  <si>
    <t xml:space="preserve">Access Bio Inc. </t>
  </si>
  <si>
    <t xml:space="preserve">Acutus Medical Inc. </t>
  </si>
  <si>
    <t xml:space="preserve">Advanced Biomedical Technologies Inc. </t>
  </si>
  <si>
    <t xml:space="preserve">Aethlon Medical Inc. </t>
  </si>
  <si>
    <t xml:space="preserve">Akers Biosciences Inc. </t>
  </si>
  <si>
    <t xml:space="preserve">Align Technology Inc. </t>
  </si>
  <si>
    <t xml:space="preserve">Allied Healthcare Products Inc. </t>
  </si>
  <si>
    <t xml:space="preserve">Alphatec Holdings Inc. </t>
  </si>
  <si>
    <t xml:space="preserve">American Scientific Resources Incorporated </t>
  </si>
  <si>
    <t xml:space="preserve">AngioDynamics Inc. </t>
  </si>
  <si>
    <t xml:space="preserve">Antares Pharma Inc. </t>
  </si>
  <si>
    <t xml:space="preserve">Apollo Endosurgery Inc. </t>
  </si>
  <si>
    <t xml:space="preserve">Arbios Systems Inc. </t>
  </si>
  <si>
    <t xml:space="preserve">Arch Therapeutics Inc. </t>
  </si>
  <si>
    <t xml:space="preserve">AtriCure Inc. </t>
  </si>
  <si>
    <t xml:space="preserve">Avanos Medical Inc. </t>
  </si>
  <si>
    <t xml:space="preserve">Avinger Inc. </t>
  </si>
  <si>
    <t xml:space="preserve">Avitar Inc. </t>
  </si>
  <si>
    <t xml:space="preserve">AVRA Medical Robotics Inc. </t>
  </si>
  <si>
    <t xml:space="preserve">AxoGen Inc. </t>
  </si>
  <si>
    <t xml:space="preserve">Axonics Modulation Technologies Inc. </t>
  </si>
  <si>
    <t xml:space="preserve">Becton Dickinson and  </t>
  </si>
  <si>
    <t xml:space="preserve">Bellerophon Therapeutics Inc. </t>
  </si>
  <si>
    <t xml:space="preserve">Beyond Air Inc. </t>
  </si>
  <si>
    <t xml:space="preserve">BIOLASE Inc. </t>
  </si>
  <si>
    <t xml:space="preserve">BioLife Solutions Inc. </t>
  </si>
  <si>
    <t xml:space="preserve">Biomerica Inc. </t>
  </si>
  <si>
    <t xml:space="preserve">BioSig Technologies Inc. </t>
  </si>
  <si>
    <t xml:space="preserve">Caliber Imaging &amp; Diagnostics Inc. </t>
  </si>
  <si>
    <t xml:space="preserve">Cardiovascular Systems Inc. </t>
  </si>
  <si>
    <t xml:space="preserve">Chembio Diagnostics Inc. </t>
  </si>
  <si>
    <t xml:space="preserve">CHF Solutions Inc. </t>
  </si>
  <si>
    <t xml:space="preserve">ClearPoint Neuro Inc. </t>
  </si>
  <si>
    <t xml:space="preserve">Co-Diagnostics Inc. </t>
  </si>
  <si>
    <t xml:space="preserve">Conformis Inc. </t>
  </si>
  <si>
    <t xml:space="preserve">CryoLife Inc. </t>
  </si>
  <si>
    <t xml:space="preserve">Cryoport Inc. </t>
  </si>
  <si>
    <t xml:space="preserve">Cutera Inc. </t>
  </si>
  <si>
    <t xml:space="preserve">CYduct Diagnostics Inc. </t>
  </si>
  <si>
    <t xml:space="preserve">Daré Bioscience Inc. </t>
  </si>
  <si>
    <t xml:space="preserve">Delcath Systems Inc. </t>
  </si>
  <si>
    <t xml:space="preserve">DexCom Inc. </t>
  </si>
  <si>
    <t xml:space="preserve">Eargo Inc. </t>
  </si>
  <si>
    <t xml:space="preserve">ECGI Holdings Inc. </t>
  </si>
  <si>
    <t xml:space="preserve">Echo Therapeutics Inc. </t>
  </si>
  <si>
    <t xml:space="preserve">Ekso Bionics Holdings Inc. </t>
  </si>
  <si>
    <t xml:space="preserve">electroCore Inc. </t>
  </si>
  <si>
    <t xml:space="preserve">Electromed Inc. </t>
  </si>
  <si>
    <t xml:space="preserve">Electromedical Technologies Inc. </t>
  </si>
  <si>
    <t xml:space="preserve">GenMark Diagnostics Inc. </t>
  </si>
  <si>
    <t xml:space="preserve">Globus Medical Inc. </t>
  </si>
  <si>
    <t xml:space="preserve">Golden Valley Development Inc </t>
  </si>
  <si>
    <t xml:space="preserve">Guided Therapeutics Inc. </t>
  </si>
  <si>
    <t xml:space="preserve">Hancock Jaffe Laboratories Inc. </t>
  </si>
  <si>
    <t xml:space="preserve">Helius Medical Technologies Inc. </t>
  </si>
  <si>
    <t xml:space="preserve">Hemagen Diagnostics Inc. </t>
  </si>
  <si>
    <t xml:space="preserve">Hill-Rom Holdings Inc. </t>
  </si>
  <si>
    <t xml:space="preserve">Hologic Inc. </t>
  </si>
  <si>
    <t xml:space="preserve">ICU Medical Inc. </t>
  </si>
  <si>
    <t xml:space="preserve">IDEXX Laboratories Inc. </t>
  </si>
  <si>
    <t xml:space="preserve">Imricor Medical Systems Inc. </t>
  </si>
  <si>
    <t xml:space="preserve">Inari Medical Inc. </t>
  </si>
  <si>
    <t xml:space="preserve">iNeedMD Holdings Inc. </t>
  </si>
  <si>
    <t xml:space="preserve">InnerScope Hearing Technologies Inc. </t>
  </si>
  <si>
    <t xml:space="preserve">Inogen Inc. </t>
  </si>
  <si>
    <t xml:space="preserve">Intersect ENT Inc. </t>
  </si>
  <si>
    <t xml:space="preserve">Intuitive Surgical Inc. </t>
  </si>
  <si>
    <t xml:space="preserve">INVO Bioscience Inc. </t>
  </si>
  <si>
    <t xml:space="preserve">iRhythm Technologies Inc. </t>
  </si>
  <si>
    <t xml:space="preserve">Kelyniam Global Inc. </t>
  </si>
  <si>
    <t xml:space="preserve">KMA Holding Inc. </t>
  </si>
  <si>
    <t xml:space="preserve">Lantheus Holdings Inc. </t>
  </si>
  <si>
    <t xml:space="preserve">LeMaitre Vascular Inc. </t>
  </si>
  <si>
    <t xml:space="preserve">LENSAR Inc. </t>
  </si>
  <si>
    <t xml:space="preserve">Lifeline Biotechnologies Inc. </t>
  </si>
  <si>
    <t xml:space="preserve">Medifirst Solutions Inc </t>
  </si>
  <si>
    <t xml:space="preserve">Medite Cancer Diagnostics Inc. </t>
  </si>
  <si>
    <t xml:space="preserve">Medizone International Inc. </t>
  </si>
  <si>
    <t xml:space="preserve">Meridian Bioscience Inc. </t>
  </si>
  <si>
    <t xml:space="preserve">Merit Medical Systems Inc. </t>
  </si>
  <si>
    <t xml:space="preserve">Mesa Laboratories Inc. </t>
  </si>
  <si>
    <t xml:space="preserve">Micron Solutions Inc. </t>
  </si>
  <si>
    <t xml:space="preserve">Milestone Medical Inc. </t>
  </si>
  <si>
    <t xml:space="preserve">Misonix Inc. </t>
  </si>
  <si>
    <t xml:space="preserve">Modular Medical Inc. </t>
  </si>
  <si>
    <t xml:space="preserve">Motus GI Holdings Inc. </t>
  </si>
  <si>
    <t xml:space="preserve">Multicorp International Inc. </t>
  </si>
  <si>
    <t xml:space="preserve">Myomo Inc. </t>
  </si>
  <si>
    <t xml:space="preserve">NanoVibronix Inc. </t>
  </si>
  <si>
    <t xml:space="preserve">NetMed Inc. </t>
  </si>
  <si>
    <t xml:space="preserve">NeuroMetrix Inc. </t>
  </si>
  <si>
    <t xml:space="preserve">Neuronetics Inc. </t>
  </si>
  <si>
    <t xml:space="preserve">Non-Invasive Monitoring Systems Inc. </t>
  </si>
  <si>
    <t xml:space="preserve">Nu-Med Plus Inc. </t>
  </si>
  <si>
    <t xml:space="preserve">NuVasive Inc. </t>
  </si>
  <si>
    <t xml:space="preserve">Obalon Therapeutics Inc. </t>
  </si>
  <si>
    <t xml:space="preserve">Odyssey Group International Inc. </t>
  </si>
  <si>
    <t xml:space="preserve">OraSure Technologies Inc. </t>
  </si>
  <si>
    <t xml:space="preserve">Orthometrix Inc. </t>
  </si>
  <si>
    <t xml:space="preserve">Osprey Medical Inc. </t>
  </si>
  <si>
    <t xml:space="preserve">Outset Medical Inc. </t>
  </si>
  <si>
    <t xml:space="preserve">Pace Medical Inc. </t>
  </si>
  <si>
    <t xml:space="preserve">Paradigm Medical Industries Inc. </t>
  </si>
  <si>
    <t xml:space="preserve">Penumbra Inc. </t>
  </si>
  <si>
    <t xml:space="preserve">PetVivo Holdings Inc. </t>
  </si>
  <si>
    <t xml:space="preserve">PharmChem Inc. </t>
  </si>
  <si>
    <t xml:space="preserve">Precision Optics Corporation Inc. </t>
  </si>
  <si>
    <t xml:space="preserve">Pro-Dex Inc. </t>
  </si>
  <si>
    <t xml:space="preserve">Pulse Biosciences Inc. </t>
  </si>
  <si>
    <t xml:space="preserve">Qian Yuan Baixing Inc.      </t>
  </si>
  <si>
    <t xml:space="preserve">Ra Medical Systems Inc. </t>
  </si>
  <si>
    <t xml:space="preserve">Rapid Therapeutic Science Laboratories Inc. </t>
  </si>
  <si>
    <t xml:space="preserve">Refocus Group Inc. </t>
  </si>
  <si>
    <t xml:space="preserve">REMSleep Holdings Inc. </t>
  </si>
  <si>
    <t xml:space="preserve">Repro Med Systems Inc. </t>
  </si>
  <si>
    <t xml:space="preserve">Retractable Technologies Inc. </t>
  </si>
  <si>
    <t xml:space="preserve">Rockwell Medical Inc. </t>
  </si>
  <si>
    <t xml:space="preserve">SANUWAVE Health Inc. </t>
  </si>
  <si>
    <t xml:space="preserve">Scientific Industries Inc. </t>
  </si>
  <si>
    <t xml:space="preserve">Second Sight Medical Products Inc. </t>
  </si>
  <si>
    <t xml:space="preserve">Semler Scientific Inc. </t>
  </si>
  <si>
    <t xml:space="preserve">Senseonics Holdings Inc. </t>
  </si>
  <si>
    <t xml:space="preserve">Sensus Healthcare Inc. </t>
  </si>
  <si>
    <t xml:space="preserve">SheerVision Inc. </t>
  </si>
  <si>
    <t xml:space="preserve">ShockWave Medical Inc. </t>
  </si>
  <si>
    <t xml:space="preserve">SI-BONE Inc. </t>
  </si>
  <si>
    <t xml:space="preserve">Sientra Inc. </t>
  </si>
  <si>
    <t xml:space="preserve">Silk Road Medical Inc </t>
  </si>
  <si>
    <t xml:space="preserve">Sintx Technologies Inc. </t>
  </si>
  <si>
    <t xml:space="preserve">SmileDirectClub Inc. </t>
  </si>
  <si>
    <t xml:space="preserve">Soliton Inc. </t>
  </si>
  <si>
    <t xml:space="preserve">Southwestern Medical Solutions Inc. </t>
  </si>
  <si>
    <t xml:space="preserve">SpectraScience Inc. </t>
  </si>
  <si>
    <t xml:space="preserve">StatSure Diagnostic Systems Inc. </t>
  </si>
  <si>
    <t xml:space="preserve">Stereotaxis Inc. </t>
  </si>
  <si>
    <t xml:space="preserve">STRATA Skin Sciences Inc. </t>
  </si>
  <si>
    <t xml:space="preserve">Sunridge International Inc. </t>
  </si>
  <si>
    <t xml:space="preserve">Surgalign Holdings Inc. </t>
  </si>
  <si>
    <t xml:space="preserve">Surmodics Inc. </t>
  </si>
  <si>
    <t xml:space="preserve">Tactile Systems Technology Inc. </t>
  </si>
  <si>
    <t xml:space="preserve">Tandem Diabetes Care Inc. </t>
  </si>
  <si>
    <t xml:space="preserve">TELA Bio Inc. </t>
  </si>
  <si>
    <t xml:space="preserve">THC Therapeutics Inc. </t>
  </si>
  <si>
    <t xml:space="preserve">The Cooper Companies Inc. </t>
  </si>
  <si>
    <t xml:space="preserve">ThermoGenesis Holdings Inc. </t>
  </si>
  <si>
    <t xml:space="preserve">TransEnterix Inc. </t>
  </si>
  <si>
    <t xml:space="preserve">TransMedics Group Inc. </t>
  </si>
  <si>
    <t xml:space="preserve">United Health Products Inc. </t>
  </si>
  <si>
    <t xml:space="preserve">Univec Inc. </t>
  </si>
  <si>
    <t xml:space="preserve">Urologix Inc. </t>
  </si>
  <si>
    <t xml:space="preserve">Utah Medical Products Inc. </t>
  </si>
  <si>
    <t xml:space="preserve">Vapotherm Inc. </t>
  </si>
  <si>
    <t xml:space="preserve">Varian Medical Systems Inc. </t>
  </si>
  <si>
    <t xml:space="preserve">Vasamed Inc. </t>
  </si>
  <si>
    <t xml:space="preserve">ViewRay Inc. </t>
  </si>
  <si>
    <t xml:space="preserve">Visioneering Technologies Inc. </t>
  </si>
  <si>
    <t xml:space="preserve">Viveve Medical Inc. </t>
  </si>
  <si>
    <t xml:space="preserve">Vivos Therapeutics Inc. </t>
  </si>
  <si>
    <t xml:space="preserve">Vycor Medical Inc. </t>
  </si>
  <si>
    <t xml:space="preserve">WayPoint Biomedical Holdings Inc. </t>
  </si>
  <si>
    <t xml:space="preserve">Wearable Health Solutions Inc. </t>
  </si>
  <si>
    <t xml:space="preserve">Wellstar International Inc. </t>
  </si>
  <si>
    <t xml:space="preserve">West Pharmaceutical Services Inc. </t>
  </si>
  <si>
    <t xml:space="preserve">Wholehealth Products Inc. </t>
  </si>
  <si>
    <t xml:space="preserve">Xcorporeal Inc. </t>
  </si>
  <si>
    <t xml:space="preserve">XL Rent Inc. </t>
  </si>
  <si>
    <t xml:space="preserve">Xtant Medical Holdings Inc. </t>
  </si>
  <si>
    <t xml:space="preserve">Zimmer Biomet Holdings Inc. </t>
  </si>
  <si>
    <t xml:space="preserve">Zynex Inc. </t>
  </si>
  <si>
    <t xml:space="preserve">1Life Healthcare Inc. </t>
  </si>
  <si>
    <t xml:space="preserve">Acro Biomedical Co. Ltd. </t>
  </si>
  <si>
    <t xml:space="preserve">Advanzeon Solutions Inc. </t>
  </si>
  <si>
    <t xml:space="preserve">Agiliti Inc. </t>
  </si>
  <si>
    <t xml:space="preserve">Amedisys Inc. </t>
  </si>
  <si>
    <t xml:space="preserve">American Caresource Holdings Inc. </t>
  </si>
  <si>
    <t xml:space="preserve">American Renal Associates Holdings Inc. </t>
  </si>
  <si>
    <t xml:space="preserve">AMN Healthcare Services Inc. </t>
  </si>
  <si>
    <t xml:space="preserve">Anthem Inc. </t>
  </si>
  <si>
    <t xml:space="preserve">Apollo Medical Holdings Inc. </t>
  </si>
  <si>
    <t xml:space="preserve">Assisted 4 Living Inc. </t>
  </si>
  <si>
    <t xml:space="preserve">Biodesix Inc. </t>
  </si>
  <si>
    <t xml:space="preserve">BioTelemetry Inc. </t>
  </si>
  <si>
    <t xml:space="preserve">Bud Genius Inc. </t>
  </si>
  <si>
    <t xml:space="preserve">Cannabis Sativa Inc. </t>
  </si>
  <si>
    <t xml:space="preserve">CannLabs Inc. </t>
  </si>
  <si>
    <t xml:space="preserve">Cardinal Health Inc. </t>
  </si>
  <si>
    <t xml:space="preserve">Castle Biosciences Inc. </t>
  </si>
  <si>
    <t xml:space="preserve">Covetrus Inc. </t>
  </si>
  <si>
    <t xml:space="preserve">Cross Country Healthcare Inc. </t>
  </si>
  <si>
    <t xml:space="preserve">Cryo-Cell International Inc. </t>
  </si>
  <si>
    <t xml:space="preserve">CynergisTek Inc. </t>
  </si>
  <si>
    <t xml:space="preserve">DigiPath Inc. </t>
  </si>
  <si>
    <t xml:space="preserve">Driven Deliveries Inc. </t>
  </si>
  <si>
    <t xml:space="preserve">Drug Free Solution Inc. </t>
  </si>
  <si>
    <t xml:space="preserve">Enzo Biochem Inc. </t>
  </si>
  <si>
    <t xml:space="preserve">First Choice Healthcare Solutions Inc. </t>
  </si>
  <si>
    <t xml:space="preserve">Fulgent Genetics Inc. </t>
  </si>
  <si>
    <t xml:space="preserve">Fuse Medical Inc. </t>
  </si>
  <si>
    <t xml:space="preserve">GPO Plus Inc. </t>
  </si>
  <si>
    <t xml:space="preserve">Great Elm Group Inc. </t>
  </si>
  <si>
    <t xml:space="preserve">Guardant Health Inc. </t>
  </si>
  <si>
    <t xml:space="preserve">HealthEquity Inc. </t>
  </si>
  <si>
    <t xml:space="preserve">Henry Schein Inc. </t>
  </si>
  <si>
    <t xml:space="preserve">InterCare DX Inc. </t>
  </si>
  <si>
    <t xml:space="preserve">Interpace Biosciences Inc. </t>
  </si>
  <si>
    <t xml:space="preserve">LHC Group Inc. </t>
  </si>
  <si>
    <t xml:space="preserve">LifePoint Inc. </t>
  </si>
  <si>
    <t xml:space="preserve">Magellan Health Inc. </t>
  </si>
  <si>
    <t xml:space="preserve">Medical Connections Holdings Inc. </t>
  </si>
  <si>
    <t xml:space="preserve">Medical Marijuana Inc. </t>
  </si>
  <si>
    <t xml:space="preserve">Medical Staffing Solutions Inc. </t>
  </si>
  <si>
    <t xml:space="preserve">MEDNAX Inc. </t>
  </si>
  <si>
    <t xml:space="preserve">Meridian Holdings Inc. </t>
  </si>
  <si>
    <t xml:space="preserve">Molina Healthcare Inc. </t>
  </si>
  <si>
    <t xml:space="preserve">New York Health Care Inc. </t>
  </si>
  <si>
    <t xml:space="preserve">North America Frac Sand Inc. </t>
  </si>
  <si>
    <t xml:space="preserve">Novation Companies Inc. </t>
  </si>
  <si>
    <t xml:space="preserve">Novo Integrated Sciences Inc. </t>
  </si>
  <si>
    <t xml:space="preserve">Oak Street Health Inc. </t>
  </si>
  <si>
    <t xml:space="preserve">Oncologix Tech Inc. </t>
  </si>
  <si>
    <t xml:space="preserve">Ontrak Inc. </t>
  </si>
  <si>
    <t xml:space="preserve">Option Care Health Inc. </t>
  </si>
  <si>
    <t xml:space="preserve">Owens &amp; Minor Inc. </t>
  </si>
  <si>
    <t xml:space="preserve">Pacific Health Care Organization Inc. </t>
  </si>
  <si>
    <t xml:space="preserve">Patterson Companies Inc. </t>
  </si>
  <si>
    <t xml:space="preserve">PD-Rx Pharmaceuticals Inc. </t>
  </si>
  <si>
    <t xml:space="preserve">PetIQ Inc. </t>
  </si>
  <si>
    <t xml:space="preserve">Pharmagen Inc. </t>
  </si>
  <si>
    <t xml:space="preserve">PPJ Healthcare Enterprises Inc. </t>
  </si>
  <si>
    <t xml:space="preserve">PreCheck Health Services Inc. </t>
  </si>
  <si>
    <t xml:space="preserve">Precipio Inc. </t>
  </si>
  <si>
    <t xml:space="preserve">Premier Inc. </t>
  </si>
  <si>
    <t xml:space="preserve">Progenity Inc. </t>
  </si>
  <si>
    <t xml:space="preserve">Progyny Inc. </t>
  </si>
  <si>
    <t xml:space="preserve">Quantum Medical Transport Inc. </t>
  </si>
  <si>
    <t xml:space="preserve">RadNet Inc. </t>
  </si>
  <si>
    <t xml:space="preserve">SK3 Group Inc. </t>
  </si>
  <si>
    <t xml:space="preserve">SOC Telemed Inc. </t>
  </si>
  <si>
    <t xml:space="preserve">Somatic Systems Inc. </t>
  </si>
  <si>
    <t xml:space="preserve">Southern Home Medical Inc. </t>
  </si>
  <si>
    <t xml:space="preserve">Spine Injury Solutions Inc. </t>
  </si>
  <si>
    <t xml:space="preserve">Star Equity Holdings Inc. </t>
  </si>
  <si>
    <t xml:space="preserve">Stem Cell Authority Ltd. </t>
  </si>
  <si>
    <t xml:space="preserve">SurgLine International Inc. </t>
  </si>
  <si>
    <t xml:space="preserve">The Amacore Group Inc. </t>
  </si>
  <si>
    <t xml:space="preserve">Tivity Health Inc. </t>
  </si>
  <si>
    <t xml:space="preserve">Trend Exploration Inc. </t>
  </si>
  <si>
    <t xml:space="preserve">UMC Inc. </t>
  </si>
  <si>
    <t xml:space="preserve">Union Dental Holdings Inc. </t>
  </si>
  <si>
    <t xml:space="preserve">US-China Biomedical Technology Inc. </t>
  </si>
  <si>
    <t xml:space="preserve">Viemed Healthcare Inc. </t>
  </si>
  <si>
    <t xml:space="preserve">Wellness Center USA Inc. </t>
  </si>
  <si>
    <t xml:space="preserve">Winners Inc. </t>
  </si>
  <si>
    <t xml:space="preserve">10x Genomics Inc. </t>
  </si>
  <si>
    <t xml:space="preserve">Accelera Innovations Inc </t>
  </si>
  <si>
    <t xml:space="preserve">Accolade Inc. </t>
  </si>
  <si>
    <t xml:space="preserve">Agilent Technologies Inc. </t>
  </si>
  <si>
    <t xml:space="preserve">Allscripts Healthcare Solutions Inc. </t>
  </si>
  <si>
    <t xml:space="preserve">Alternative Energy Partners Inc. </t>
  </si>
  <si>
    <t xml:space="preserve">Avantor Inc. </t>
  </si>
  <si>
    <t xml:space="preserve">Berkeley Lights Inc. </t>
  </si>
  <si>
    <t xml:space="preserve">BG Medicine Inc. </t>
  </si>
  <si>
    <t xml:space="preserve">Bio-Rad Laboratories Inc. </t>
  </si>
  <si>
    <t xml:space="preserve">Bioanalytical Systems Inc. </t>
  </si>
  <si>
    <t xml:space="preserve">Biomimix Inc. </t>
  </si>
  <si>
    <t xml:space="preserve">Bionano Genomics Inc. </t>
  </si>
  <si>
    <t xml:space="preserve">Bioqual Inc. </t>
  </si>
  <si>
    <t xml:space="preserve">Biotricity Inc. </t>
  </si>
  <si>
    <t xml:space="preserve">Capital Group Holdings Inc. </t>
  </si>
  <si>
    <t xml:space="preserve">CareView Communications Inc. </t>
  </si>
  <si>
    <t xml:space="preserve">Castlight Health Inc. </t>
  </si>
  <si>
    <t xml:space="preserve">Certara Inc. </t>
  </si>
  <si>
    <t xml:space="preserve">Champions Oncology Inc. </t>
  </si>
  <si>
    <t xml:space="preserve">Charles River Laboratories International Inc. </t>
  </si>
  <si>
    <t xml:space="preserve">Clinigence Holdings Inc. </t>
  </si>
  <si>
    <t xml:space="preserve">Codexis Inc. </t>
  </si>
  <si>
    <t xml:space="preserve">CompuMed Inc. </t>
  </si>
  <si>
    <t xml:space="preserve">Computer Programs and Systems Inc. </t>
  </si>
  <si>
    <t xml:space="preserve">Connectyx Technologies Holdings Group Inc. </t>
  </si>
  <si>
    <t xml:space="preserve">DATATRAK International Inc. </t>
  </si>
  <si>
    <t xml:space="preserve">Eco Science Solutions Inc. </t>
  </si>
  <si>
    <t xml:space="preserve">EHAVE Inc. </t>
  </si>
  <si>
    <t xml:space="preserve">EncounterCare Solutions Inc. </t>
  </si>
  <si>
    <t xml:space="preserve">EVIO Inc. </t>
  </si>
  <si>
    <t xml:space="preserve">Evolent Health Inc. </t>
  </si>
  <si>
    <t xml:space="preserve">Frélii Inc. </t>
  </si>
  <si>
    <t xml:space="preserve">GoodRx Holdings Inc. </t>
  </si>
  <si>
    <t xml:space="preserve">Harvard Bioscience Inc. </t>
  </si>
  <si>
    <t xml:space="preserve">Health Catalyst Inc. </t>
  </si>
  <si>
    <t xml:space="preserve">Healthcare Integrated Technologies Inc. </t>
  </si>
  <si>
    <t xml:space="preserve">HealthStream Inc. </t>
  </si>
  <si>
    <t xml:space="preserve">HTG Molecular Diagnostics Inc. </t>
  </si>
  <si>
    <t xml:space="preserve">iCAD Inc. </t>
  </si>
  <si>
    <t xml:space="preserve">Illumina Inc. </t>
  </si>
  <si>
    <t xml:space="preserve">Innovative Holdings Alliance Inc. </t>
  </si>
  <si>
    <t xml:space="preserve">Inovalon Holdings Inc. </t>
  </si>
  <si>
    <t xml:space="preserve">Inspire Medical Systems Inc. </t>
  </si>
  <si>
    <t xml:space="preserve">Integrative Health Technologies Inc. </t>
  </si>
  <si>
    <t xml:space="preserve">Laxai Pharma Ltd. </t>
  </si>
  <si>
    <t xml:space="preserve">Legacy Technology Holdings Inc. </t>
  </si>
  <si>
    <t xml:space="preserve">Maravai LifeSciences Holdings Inc. </t>
  </si>
  <si>
    <t xml:space="preserve">MassRoots Inc. </t>
  </si>
  <si>
    <t xml:space="preserve">MDwerks Inc. </t>
  </si>
  <si>
    <t xml:space="preserve">MediXall Group Inc. </t>
  </si>
  <si>
    <t xml:space="preserve">Medpace Holdings Inc. </t>
  </si>
  <si>
    <t xml:space="preserve">MetaStat Inc. </t>
  </si>
  <si>
    <t xml:space="preserve">MobileSmith Inc. </t>
  </si>
  <si>
    <t xml:space="preserve">MTBC Inc. </t>
  </si>
  <si>
    <t xml:space="preserve">Nano Mobile Healthcare Inc. </t>
  </si>
  <si>
    <t xml:space="preserve">NanoString Technologies Inc. </t>
  </si>
  <si>
    <t xml:space="preserve">NantHealth Inc. </t>
  </si>
  <si>
    <t xml:space="preserve">NeoGenomics Inc. </t>
  </si>
  <si>
    <t xml:space="preserve">Net Medical Xpress Solutions Inc. </t>
  </si>
  <si>
    <t xml:space="preserve">NetImpact Holdings Inc. </t>
  </si>
  <si>
    <t xml:space="preserve">NewCardio Inc. </t>
  </si>
  <si>
    <t xml:space="preserve">NextGen Healthcare Inc. </t>
  </si>
  <si>
    <t xml:space="preserve">NuOncology Labs Inc. </t>
  </si>
  <si>
    <t xml:space="preserve">Omnicell Inc. </t>
  </si>
  <si>
    <t xml:space="preserve">ORHub Inc. </t>
  </si>
  <si>
    <t xml:space="preserve">Pacific Biosciences of California Inc. </t>
  </si>
  <si>
    <t xml:space="preserve">PaperFree Medical Solutions Inc. </t>
  </si>
  <si>
    <t xml:space="preserve">Parallax Health Sciences Inc. </t>
  </si>
  <si>
    <t xml:space="preserve">Patient Access Solutions Inc. </t>
  </si>
  <si>
    <t xml:space="preserve">Patient Portal Technologies Inc. </t>
  </si>
  <si>
    <t xml:space="preserve">PerkinElmer Inc. </t>
  </si>
  <si>
    <t xml:space="preserve">Personalis Inc. </t>
  </si>
  <si>
    <t xml:space="preserve">Pharma-Bio Serv Inc. </t>
  </si>
  <si>
    <t xml:space="preserve">Phreesia Inc. </t>
  </si>
  <si>
    <t xml:space="preserve">PPD Inc. </t>
  </si>
  <si>
    <t xml:space="preserve">PRA Health Sciences Inc. </t>
  </si>
  <si>
    <t xml:space="preserve">Pressure BioSciences Inc. </t>
  </si>
  <si>
    <t xml:space="preserve">PrimeCare Systems Inc. </t>
  </si>
  <si>
    <t xml:space="preserve">Quick-Med Technologies Inc. </t>
  </si>
  <si>
    <t xml:space="preserve">Reflect Scientific Inc. </t>
  </si>
  <si>
    <t xml:space="preserve">Response Genetics Inc </t>
  </si>
  <si>
    <t xml:space="preserve">Schrödinger Inc. </t>
  </si>
  <si>
    <t xml:space="preserve">Seer Inc. </t>
  </si>
  <si>
    <t xml:space="preserve">Simulations Plus Inc. </t>
  </si>
  <si>
    <t xml:space="preserve">Streamline Health Solutions Inc. </t>
  </si>
  <si>
    <t xml:space="preserve">Syneos Health Inc. </t>
  </si>
  <si>
    <t xml:space="preserve">Tabula Rasa HealthCare Inc. </t>
  </si>
  <si>
    <t xml:space="preserve">Teladoc Health Inc. </t>
  </si>
  <si>
    <t xml:space="preserve">UA Multimedia Inc. </t>
  </si>
  <si>
    <t xml:space="preserve">Vocera Communications Inc. </t>
  </si>
  <si>
    <t xml:space="preserve">Wellness Matrix Group Inc. </t>
  </si>
  <si>
    <t xml:space="preserve">Beazer Homes USA Inc. </t>
  </si>
  <si>
    <t xml:space="preserve">Cavco Industries Inc. </t>
  </si>
  <si>
    <t xml:space="preserve">Century Communities Inc. </t>
  </si>
  <si>
    <t xml:space="preserve">Comstock Holding Companies Inc. </t>
  </si>
  <si>
    <t xml:space="preserve">D.R. Horton Inc. </t>
  </si>
  <si>
    <t xml:space="preserve">Green Brick Partners Inc. </t>
  </si>
  <si>
    <t xml:space="preserve">Harbor Custom Development Inc. </t>
  </si>
  <si>
    <t xml:space="preserve">Hovnanian Enterprises Inc. </t>
  </si>
  <si>
    <t xml:space="preserve">Installed Building Products Inc. </t>
  </si>
  <si>
    <t xml:space="preserve">LGI Homes Inc. </t>
  </si>
  <si>
    <t xml:space="preserve">M.D.C. Holdings Inc. </t>
  </si>
  <si>
    <t xml:space="preserve">M/I Homes Inc. </t>
  </si>
  <si>
    <t xml:space="preserve">MedX Holdings Inc. </t>
  </si>
  <si>
    <t xml:space="preserve">Nobility Homes Inc. </t>
  </si>
  <si>
    <t xml:space="preserve">NVR Inc. </t>
  </si>
  <si>
    <t xml:space="preserve">PulteGroup Inc. </t>
  </si>
  <si>
    <t xml:space="preserve">SouthCorp Capital Inc. </t>
  </si>
  <si>
    <t xml:space="preserve">Sprout Tiny Homes Inc. </t>
  </si>
  <si>
    <t xml:space="preserve">Toll Brothers Inc. </t>
  </si>
  <si>
    <t xml:space="preserve">TRI Pointe Group Inc. </t>
  </si>
  <si>
    <t xml:space="preserve">Acadia Healthcare  Inc. </t>
  </si>
  <si>
    <t xml:space="preserve">BioTech Medics Inc. </t>
  </si>
  <si>
    <t xml:space="preserve">Community Health Systems Inc. </t>
  </si>
  <si>
    <t xml:space="preserve">Diversicare Healthcare Services Inc. </t>
  </si>
  <si>
    <t xml:space="preserve">Gaensel Energy Group Inc. </t>
  </si>
  <si>
    <t xml:space="preserve">Genesis Healthcare Inc. </t>
  </si>
  <si>
    <t xml:space="preserve">Hanger Inc. </t>
  </si>
  <si>
    <t xml:space="preserve">HCA Healthcare Inc. </t>
  </si>
  <si>
    <t xml:space="preserve">IMAC Holdings Inc. </t>
  </si>
  <si>
    <t xml:space="preserve">PharmaCom BioVet Inc. </t>
  </si>
  <si>
    <t xml:space="preserve">Regional Health Properties Inc. </t>
  </si>
  <si>
    <t xml:space="preserve">SETO Holdings Inc. </t>
  </si>
  <si>
    <t xml:space="preserve">SunLink Health Systems Inc. </t>
  </si>
  <si>
    <t xml:space="preserve">Surgery Partners Inc. </t>
  </si>
  <si>
    <t xml:space="preserve">The Ensign Group Inc. </t>
  </si>
  <si>
    <t xml:space="preserve">The Pennant Group Inc. </t>
  </si>
  <si>
    <t xml:space="preserve">U.S. NeuroSurgical Holdings Inc. </t>
  </si>
  <si>
    <t xml:space="preserve">U.S. Physical Therapy Inc. </t>
  </si>
  <si>
    <t xml:space="preserve">Universal Health Services Inc. </t>
  </si>
  <si>
    <t xml:space="preserve">Accel Entertainment Inc. </t>
  </si>
  <si>
    <t xml:space="preserve">Airbnb Inc. </t>
  </si>
  <si>
    <t xml:space="preserve">Caesars Entertainment Inc. </t>
  </si>
  <si>
    <t xml:space="preserve">Candlewood Hotel  Inc. </t>
  </si>
  <si>
    <t xml:space="preserve">Century Casinos Inc. </t>
  </si>
  <si>
    <t xml:space="preserve">Chilco River Holdings Inc. </t>
  </si>
  <si>
    <t xml:space="preserve">Choice Hotels International Inc. </t>
  </si>
  <si>
    <t xml:space="preserve">Elray Resources Inc. </t>
  </si>
  <si>
    <t xml:space="preserve">Embarr Downs Inc. </t>
  </si>
  <si>
    <t xml:space="preserve">Extended Stay America Inc. </t>
  </si>
  <si>
    <t xml:space="preserve">Four Corners Inc. </t>
  </si>
  <si>
    <t xml:space="preserve">Full House Resorts Inc. </t>
  </si>
  <si>
    <t xml:space="preserve">Galaxy Gaming Inc. </t>
  </si>
  <si>
    <t xml:space="preserve">Golden Entertainment Inc. </t>
  </si>
  <si>
    <t xml:space="preserve">iEntertainment Network Inc. </t>
  </si>
  <si>
    <t xml:space="preserve">Inspired Entertainment Inc. </t>
  </si>
  <si>
    <t xml:space="preserve">Lindblad Expeditions Holdings Inc. </t>
  </si>
  <si>
    <t xml:space="preserve">Marriott International Inc. </t>
  </si>
  <si>
    <t xml:space="preserve">Monarch Casino &amp; Resort Inc. </t>
  </si>
  <si>
    <t xml:space="preserve">NanoTech Gaming Inc. </t>
  </si>
  <si>
    <t xml:space="preserve">Penn National Gaming Inc. </t>
  </si>
  <si>
    <t xml:space="preserve">PlayAGS Inc. </t>
  </si>
  <si>
    <t xml:space="preserve">Red Rock Resorts Inc. </t>
  </si>
  <si>
    <t xml:space="preserve">Rotate Black Inc. </t>
  </si>
  <si>
    <t xml:space="preserve">Rush Street Interactive Inc. </t>
  </si>
  <si>
    <t xml:space="preserve">Table Trac Inc. </t>
  </si>
  <si>
    <t xml:space="preserve">The Castle Group Inc. </t>
  </si>
  <si>
    <t xml:space="preserve">The World Poker Store Inc. </t>
  </si>
  <si>
    <t xml:space="preserve">World Poker Fund Holdings Inc. </t>
  </si>
  <si>
    <t xml:space="preserve">Wyndham Destinations Inc. </t>
  </si>
  <si>
    <t xml:space="preserve">Wyndham Hotels &amp; Resorts Inc. </t>
  </si>
  <si>
    <t xml:space="preserve">Wynn Resorts Limited </t>
  </si>
  <si>
    <t xml:space="preserve">Adia Nutrition Inc. </t>
  </si>
  <si>
    <t xml:space="preserve">AeroGrow International Inc. </t>
  </si>
  <si>
    <t xml:space="preserve">Alterola Biotech Inc. </t>
  </si>
  <si>
    <t xml:space="preserve">AngioSoma Inc. </t>
  </si>
  <si>
    <t xml:space="preserve">BellRing Brands Inc. </t>
  </si>
  <si>
    <t xml:space="preserve">BioAdaptives Inc. </t>
  </si>
  <si>
    <t xml:space="preserve">BioForce Nanosciences Holdings Inc. </t>
  </si>
  <si>
    <t xml:space="preserve">Bioscience Neutraceuticals Inc. </t>
  </si>
  <si>
    <t xml:space="preserve">CCA Industries Inc. </t>
  </si>
  <si>
    <t xml:space="preserve">China Holdings Inc. </t>
  </si>
  <si>
    <t xml:space="preserve">Church &amp; Dwight Co. Inc. </t>
  </si>
  <si>
    <t xml:space="preserve">Conversion Labs Inc. </t>
  </si>
  <si>
    <t xml:space="preserve">Creative Edge Nutrition Inc. </t>
  </si>
  <si>
    <t xml:space="preserve">CV Sciences Inc. </t>
  </si>
  <si>
    <t xml:space="preserve">Davi Luxury Brand Group Inc. </t>
  </si>
  <si>
    <t xml:space="preserve">e.l.f. Beauty Inc. </t>
  </si>
  <si>
    <t xml:space="preserve">Ehouse Global Inc. </t>
  </si>
  <si>
    <t xml:space="preserve">Empowered Products Inc. </t>
  </si>
  <si>
    <t xml:space="preserve">Energizer Holdings Inc. </t>
  </si>
  <si>
    <t xml:space="preserve">Entia Biosciences Inc. </t>
  </si>
  <si>
    <t xml:space="preserve">EQ Energy Drink Inc. </t>
  </si>
  <si>
    <t xml:space="preserve">FitLife Brands Inc. </t>
  </si>
  <si>
    <t xml:space="preserve">Fuse Science Inc. </t>
  </si>
  <si>
    <t xml:space="preserve">GL Brands Inc. </t>
  </si>
  <si>
    <t xml:space="preserve">Glucose Health Inc. </t>
  </si>
  <si>
    <t xml:space="preserve">Greyson International Inc. </t>
  </si>
  <si>
    <t xml:space="preserve">Groove Botanicals Inc. </t>
  </si>
  <si>
    <t xml:space="preserve">Guardion Health Sciences Inc. </t>
  </si>
  <si>
    <t xml:space="preserve">Han Tang Technology Inc. </t>
  </si>
  <si>
    <t xml:space="preserve">Hemp Naturals Inc. </t>
  </si>
  <si>
    <t xml:space="preserve">HempAmericana Inc </t>
  </si>
  <si>
    <t xml:space="preserve">Herborium Group Inc. </t>
  </si>
  <si>
    <t xml:space="preserve">High Sierra Technologies Inc. </t>
  </si>
  <si>
    <t xml:space="preserve">Human Pheromone Sciences Inc. </t>
  </si>
  <si>
    <t xml:space="preserve">Imagenetix Inc. </t>
  </si>
  <si>
    <t xml:space="preserve">Integrated BioPharma Inc. </t>
  </si>
  <si>
    <t xml:space="preserve">Inter Parfums Inc. </t>
  </si>
  <si>
    <t xml:space="preserve">iPure Labs Inc. </t>
  </si>
  <si>
    <t xml:space="preserve">Joey New York Inc. </t>
  </si>
  <si>
    <t xml:space="preserve">Jupiter Wellness Inc. </t>
  </si>
  <si>
    <t xml:space="preserve">Kona Gold Beverage Inc. </t>
  </si>
  <si>
    <t xml:space="preserve">Lee Pharmaceuticals Inc. </t>
  </si>
  <si>
    <t xml:space="preserve">Lifetime Brands Inc. </t>
  </si>
  <si>
    <t xml:space="preserve">Livewire Ergogenics Inc. </t>
  </si>
  <si>
    <t xml:space="preserve">Mannatech Incorporated </t>
  </si>
  <si>
    <t xml:space="preserve">Medifast Inc. </t>
  </si>
  <si>
    <t xml:space="preserve">Merion Inc. </t>
  </si>
  <si>
    <t xml:space="preserve">ML Capital Group Inc. </t>
  </si>
  <si>
    <t xml:space="preserve">Natural Alternatives International Inc. </t>
  </si>
  <si>
    <t xml:space="preserve">Nature's Sunshine Products Inc. </t>
  </si>
  <si>
    <t xml:space="preserve">Neurogenesis Inc. </t>
  </si>
  <si>
    <t xml:space="preserve">Nextera Enterprises Inc. </t>
  </si>
  <si>
    <t xml:space="preserve">Nicodrops Inc. </t>
  </si>
  <si>
    <t xml:space="preserve">Nu Skin Enterprises Inc. </t>
  </si>
  <si>
    <t xml:space="preserve">NuGene International Inc. </t>
  </si>
  <si>
    <t xml:space="preserve">NutraLife BioSciences Inc. </t>
  </si>
  <si>
    <t xml:space="preserve">Nutranomics Inc. </t>
  </si>
  <si>
    <t xml:space="preserve">NuVim Inc. </t>
  </si>
  <si>
    <t xml:space="preserve">NXT Nutritionals Holdings Inc. </t>
  </si>
  <si>
    <t xml:space="preserve">Ocean Bio-Chem Inc. </t>
  </si>
  <si>
    <t xml:space="preserve">Omnicanna Health Solutions Inc. </t>
  </si>
  <si>
    <t xml:space="preserve">PacificHealth Laboratories Inc. </t>
  </si>
  <si>
    <t xml:space="preserve">PayChest Inc. </t>
  </si>
  <si>
    <t xml:space="preserve">PC Group Inc. </t>
  </si>
  <si>
    <t xml:space="preserve">Pet Ecology Brands Inc. </t>
  </si>
  <si>
    <t xml:space="preserve">PharmaRoth Labs Inc. </t>
  </si>
  <si>
    <t xml:space="preserve">PotNetwork Holdings Inc. </t>
  </si>
  <si>
    <t xml:space="preserve">Premier Products Group Inc. </t>
  </si>
  <si>
    <t xml:space="preserve">Pura Naturals Inc. </t>
  </si>
  <si>
    <t xml:space="preserve">PURE Bioscience Inc. </t>
  </si>
  <si>
    <t xml:space="preserve">RBC Life Sciences Inc. </t>
  </si>
  <si>
    <t xml:space="preserve">Redwood Scientific Technologies Inc. </t>
  </si>
  <si>
    <t xml:space="preserve">Rejuvel Bio-Sciences Inc. </t>
  </si>
  <si>
    <t xml:space="preserve">Reliv' International Inc. </t>
  </si>
  <si>
    <t xml:space="preserve">Revlon Inc. </t>
  </si>
  <si>
    <t xml:space="preserve">Safetek International Inc. </t>
  </si>
  <si>
    <t xml:space="preserve">Skinvisible Inc. </t>
  </si>
  <si>
    <t xml:space="preserve">Solei Systems Inc. </t>
  </si>
  <si>
    <t xml:space="preserve">Spectrum Brands Holdings Inc. </t>
  </si>
  <si>
    <t xml:space="preserve">Star Nutrition Inc. </t>
  </si>
  <si>
    <t xml:space="preserve">Stemsation International Inc. </t>
  </si>
  <si>
    <t xml:space="preserve">Summer Infant Inc. </t>
  </si>
  <si>
    <t xml:space="preserve">Sunset Capital Assets Inc. </t>
  </si>
  <si>
    <t xml:space="preserve">Synergie Wellness Products Inc. </t>
  </si>
  <si>
    <t xml:space="preserve">That Marketing Solution Inc. </t>
  </si>
  <si>
    <t xml:space="preserve">Titanium Holdings Group Inc. </t>
  </si>
  <si>
    <t xml:space="preserve">United-Guardian Inc. </t>
  </si>
  <si>
    <t xml:space="preserve">USANA Health Sciences Inc. </t>
  </si>
  <si>
    <t xml:space="preserve">Vestiage Inc. </t>
  </si>
  <si>
    <t xml:space="preserve">Williamsville Sears Management Inc. </t>
  </si>
  <si>
    <t xml:space="preserve">Youngevity International Inc. </t>
  </si>
  <si>
    <t xml:space="preserve">ZIVO Bioscience Inc. </t>
  </si>
  <si>
    <t xml:space="preserve">ALJ Regional Holdings Inc. </t>
  </si>
  <si>
    <t xml:space="preserve">Alternet Systems Inc. </t>
  </si>
  <si>
    <t xml:space="preserve">Automatic Data Processing Inc. </t>
  </si>
  <si>
    <t xml:space="preserve">Black Knight Inc. </t>
  </si>
  <si>
    <t xml:space="preserve">Boku Inc. </t>
  </si>
  <si>
    <t xml:space="preserve">Broadridge Financial Solutions Inc. </t>
  </si>
  <si>
    <t xml:space="preserve">Cancer Treatment Holdings Inc. </t>
  </si>
  <si>
    <t xml:space="preserve">Cass Information Systems Inc. </t>
  </si>
  <si>
    <t xml:space="preserve">CLIC Technology Inc. </t>
  </si>
  <si>
    <t xml:space="preserve">Computer Services Inc. </t>
  </si>
  <si>
    <t xml:space="preserve">CSG Systems International Inc. </t>
  </si>
  <si>
    <t xml:space="preserve">CTR Investments &amp; Consulting Inc. </t>
  </si>
  <si>
    <t xml:space="preserve">digitiliti Inc. </t>
  </si>
  <si>
    <t xml:space="preserve">Euronet Worldwide Inc. </t>
  </si>
  <si>
    <t xml:space="preserve">EVERTEC Inc. </t>
  </si>
  <si>
    <t xml:space="preserve">EVO Payments Inc. </t>
  </si>
  <si>
    <t xml:space="preserve">Exela Technologies Inc. </t>
  </si>
  <si>
    <t xml:space="preserve">ExlService Holdings Inc. </t>
  </si>
  <si>
    <t xml:space="preserve">Fidelity National Information Services Inc. </t>
  </si>
  <si>
    <t xml:space="preserve">Fiserv Inc. </t>
  </si>
  <si>
    <t xml:space="preserve">FLEETCOR Technologies Inc. </t>
  </si>
  <si>
    <t xml:space="preserve">GamesGamesGames Technology Inc. </t>
  </si>
  <si>
    <t xml:space="preserve">Geopulse Exploration Inc. </t>
  </si>
  <si>
    <t xml:space="preserve">GreenSky Inc. </t>
  </si>
  <si>
    <t xml:space="preserve">i3 Verticals Inc. </t>
  </si>
  <si>
    <t xml:space="preserve">Innovative Payment Solutions Inc. </t>
  </si>
  <si>
    <t xml:space="preserve">International Card Establishment Inc. </t>
  </si>
  <si>
    <t xml:space="preserve">International Money Express Inc. </t>
  </si>
  <si>
    <t xml:space="preserve">Jack Henry &amp; Associates Inc. </t>
  </si>
  <si>
    <t xml:space="preserve">Marathon Patent Group Inc. </t>
  </si>
  <si>
    <t xml:space="preserve">Maximus Inc. </t>
  </si>
  <si>
    <t xml:space="preserve">Medical Cannabis Payment Solutions Inc. </t>
  </si>
  <si>
    <t xml:space="preserve">MoneyGram International Inc. </t>
  </si>
  <si>
    <t xml:space="preserve">MoneyOnMobile Inc. </t>
  </si>
  <si>
    <t xml:space="preserve">Mutual Merchant Services Inc. </t>
  </si>
  <si>
    <t xml:space="preserve">Nodechain Inc. </t>
  </si>
  <si>
    <t xml:space="preserve">Paychex Inc. </t>
  </si>
  <si>
    <t xml:space="preserve">PayPal Holdings Inc. </t>
  </si>
  <si>
    <t xml:space="preserve">PaySign Inc. </t>
  </si>
  <si>
    <t xml:space="preserve">Premier information Management Inc. </t>
  </si>
  <si>
    <t xml:space="preserve">PRGX Global Inc. </t>
  </si>
  <si>
    <t xml:space="preserve">Priority Technology Holdings Inc. </t>
  </si>
  <si>
    <t xml:space="preserve">Rego Payment Architectures Inc. </t>
  </si>
  <si>
    <t xml:space="preserve">Shift4 Payments Inc. </t>
  </si>
  <si>
    <t xml:space="preserve">Spindle Inc. </t>
  </si>
  <si>
    <t xml:space="preserve">Spotlight Homes Inc. </t>
  </si>
  <si>
    <t xml:space="preserve">Square Inc. </t>
  </si>
  <si>
    <t xml:space="preserve">StarTek Inc. </t>
  </si>
  <si>
    <t xml:space="preserve">Steel Connect Inc. </t>
  </si>
  <si>
    <t xml:space="preserve">Sykes Enterprises Incorporated </t>
  </si>
  <si>
    <t xml:space="preserve">The OLB Group Inc. </t>
  </si>
  <si>
    <t xml:space="preserve">TTEC Holdings Inc. </t>
  </si>
  <si>
    <t xml:space="preserve">USA Technologies Inc. </t>
  </si>
  <si>
    <t xml:space="preserve">Usio Inc. </t>
  </si>
  <si>
    <t xml:space="preserve">American Financial Group Inc. </t>
  </si>
  <si>
    <t xml:space="preserve">American International Group Inc. </t>
  </si>
  <si>
    <t xml:space="preserve">American National Group Inc. </t>
  </si>
  <si>
    <t xml:space="preserve">Assurant Inc. </t>
  </si>
  <si>
    <t xml:space="preserve">Brown &amp; Brown Inc. </t>
  </si>
  <si>
    <t xml:space="preserve">BRP Group Inc. </t>
  </si>
  <si>
    <t xml:space="preserve">eHealth Inc. </t>
  </si>
  <si>
    <t xml:space="preserve">GoHealth Inc. </t>
  </si>
  <si>
    <t xml:space="preserve">Goosehead Insurance Inc </t>
  </si>
  <si>
    <t xml:space="preserve">Marsh &amp; McLennan Companies Inc. </t>
  </si>
  <si>
    <t xml:space="preserve">Quad M Solutions Inc. </t>
  </si>
  <si>
    <t xml:space="preserve">Reliance Global Group Inc. </t>
  </si>
  <si>
    <t xml:space="preserve">SelectQuote Inc. </t>
  </si>
  <si>
    <t xml:space="preserve">The Hartford Financial Services Group Inc. </t>
  </si>
  <si>
    <t xml:space="preserve">The Marketing Alliance Inc. </t>
  </si>
  <si>
    <t xml:space="preserve">Brighthouse Financial Inc. </t>
  </si>
  <si>
    <t xml:space="preserve">Citizens Inc. </t>
  </si>
  <si>
    <t xml:space="preserve">CNO Financial Group Inc. </t>
  </si>
  <si>
    <t xml:space="preserve">FBL Financial Group Inc. </t>
  </si>
  <si>
    <t xml:space="preserve">Federal Life Group Inc. </t>
  </si>
  <si>
    <t xml:space="preserve">First Pet Life Inc. </t>
  </si>
  <si>
    <t xml:space="preserve">Genworth Financial Inc. </t>
  </si>
  <si>
    <t xml:space="preserve">MetLife Inc. </t>
  </si>
  <si>
    <t xml:space="preserve">National Western Life Group Inc. </t>
  </si>
  <si>
    <t xml:space="preserve">Primerica Inc. </t>
  </si>
  <si>
    <t xml:space="preserve">Principal Financial Group Inc. </t>
  </si>
  <si>
    <t xml:space="preserve">Prudential Financial Inc. </t>
  </si>
  <si>
    <t xml:space="preserve">Trupanion Inc. </t>
  </si>
  <si>
    <t xml:space="preserve">UTG Inc. </t>
  </si>
  <si>
    <t xml:space="preserve">Vericity Inc. </t>
  </si>
  <si>
    <t xml:space="preserve">Ambac Financial Group Inc. </t>
  </si>
  <si>
    <t xml:space="preserve">AMERISAFE Inc. </t>
  </si>
  <si>
    <t xml:space="preserve">Atlas Financial Holdings Inc. </t>
  </si>
  <si>
    <t xml:space="preserve">Conifer Holdings Inc. </t>
  </si>
  <si>
    <t xml:space="preserve">Employers Holdings Inc. </t>
  </si>
  <si>
    <t xml:space="preserve">FG Financial Group Inc. </t>
  </si>
  <si>
    <t xml:space="preserve">Fidelity National Financial Inc. </t>
  </si>
  <si>
    <t xml:space="preserve">GAINSCO Inc. </t>
  </si>
  <si>
    <t xml:space="preserve">Global Indemnity Group LLC </t>
  </si>
  <si>
    <t xml:space="preserve">Hallmark Financial Services Inc. </t>
  </si>
  <si>
    <t xml:space="preserve">HCI Group Inc. </t>
  </si>
  <si>
    <t xml:space="preserve">Heritage Insurance Holdings Inc. </t>
  </si>
  <si>
    <t xml:space="preserve">ICC Holdings Inc. </t>
  </si>
  <si>
    <t xml:space="preserve">Kingstone Companies Inc. </t>
  </si>
  <si>
    <t xml:space="preserve">Kinsale Capital Group Inc. </t>
  </si>
  <si>
    <t xml:space="preserve">Lemonade Inc. </t>
  </si>
  <si>
    <t xml:space="preserve">NI Holdings Inc. </t>
  </si>
  <si>
    <t xml:space="preserve">Palomar Holdings Inc. </t>
  </si>
  <si>
    <t xml:space="preserve">ProSight Global Inc. </t>
  </si>
  <si>
    <t xml:space="preserve">Root Inc. </t>
  </si>
  <si>
    <t xml:space="preserve">Safety Insurance Group Inc. </t>
  </si>
  <si>
    <t xml:space="preserve">Selective Insurance Group Inc. </t>
  </si>
  <si>
    <t xml:space="preserve">The Hanover Insurance Group Inc. </t>
  </si>
  <si>
    <t xml:space="preserve">The National Security Group Inc. </t>
  </si>
  <si>
    <t xml:space="preserve">The Travelers Companies Inc. </t>
  </si>
  <si>
    <t xml:space="preserve">Trean Insurance Group Inc. </t>
  </si>
  <si>
    <t xml:space="preserve">United Fire Group Inc. </t>
  </si>
  <si>
    <t xml:space="preserve">Universal Insurance Holdings Inc. </t>
  </si>
  <si>
    <t xml:space="preserve">Adams Diversified Equity Fund Inc. </t>
  </si>
  <si>
    <t xml:space="preserve">Adams Natural Resources Fund Inc. </t>
  </si>
  <si>
    <t xml:space="preserve">Affiliated Managers Group Inc. </t>
  </si>
  <si>
    <t xml:space="preserve">American Environmental Inc. </t>
  </si>
  <si>
    <t xml:space="preserve">Ameriprise Financial Inc. </t>
  </si>
  <si>
    <t xml:space="preserve">Apollo Global Management Inc. </t>
  </si>
  <si>
    <t xml:space="preserve">APPlife Digital Solutions Inc. </t>
  </si>
  <si>
    <t xml:space="preserve">AssetMark Financial Holdings Inc. </t>
  </si>
  <si>
    <t xml:space="preserve">Associated Capital Group Inc. </t>
  </si>
  <si>
    <t xml:space="preserve">Baltic International USA Inc. </t>
  </si>
  <si>
    <t xml:space="preserve">Barings BDC Inc. </t>
  </si>
  <si>
    <t xml:space="preserve">BlackRock Inc. </t>
  </si>
  <si>
    <t xml:space="preserve">Blucora Inc. </t>
  </si>
  <si>
    <t xml:space="preserve">BurgerFi International LLC </t>
  </si>
  <si>
    <t xml:space="preserve">Capstone Financial Group Inc. </t>
  </si>
  <si>
    <t xml:space="preserve">CGrowth Capital Inc. </t>
  </si>
  <si>
    <t xml:space="preserve">Champion Investments Inc. </t>
  </si>
  <si>
    <t xml:space="preserve">CM Life Sciences Inc. </t>
  </si>
  <si>
    <t xml:space="preserve">Cohen &amp; Steers Inc. </t>
  </si>
  <si>
    <t xml:space="preserve">Concierge Technologies Inc. </t>
  </si>
  <si>
    <t xml:space="preserve">Conwest Associates LP </t>
  </si>
  <si>
    <t xml:space="preserve">Crescent Capital BDC Inc. </t>
  </si>
  <si>
    <t xml:space="preserve">Deep Earth Resources Inc. </t>
  </si>
  <si>
    <t xml:space="preserve">Diamond Hill Investment Group Inc. </t>
  </si>
  <si>
    <t xml:space="preserve">Digital Asset Monetary Network Inc. </t>
  </si>
  <si>
    <t xml:space="preserve">Diversified Oil &amp; Gas Holdings Ltd. </t>
  </si>
  <si>
    <t>dMY Technology Group Inc.</t>
  </si>
  <si>
    <t xml:space="preserve">dMY Technology Group Inc. II </t>
  </si>
  <si>
    <t xml:space="preserve">DPCM Capital Inc. </t>
  </si>
  <si>
    <t xml:space="preserve">Encompass Energy Services Inc. </t>
  </si>
  <si>
    <t xml:space="preserve">Enterprise Diversified Inc. </t>
  </si>
  <si>
    <t xml:space="preserve">Equus Total Return Inc. </t>
  </si>
  <si>
    <t xml:space="preserve">Federated Hermes Inc. </t>
  </si>
  <si>
    <t xml:space="preserve">Fortitude Group Inc. </t>
  </si>
  <si>
    <t xml:space="preserve">Franklin Resources Inc. </t>
  </si>
  <si>
    <t xml:space="preserve">Gadsden Properties Inc. </t>
  </si>
  <si>
    <t xml:space="preserve">GAMCO Investors Inc. </t>
  </si>
  <si>
    <t xml:space="preserve">General American Investors  Inc. </t>
  </si>
  <si>
    <t xml:space="preserve">GigCapital2 Inc. </t>
  </si>
  <si>
    <t xml:space="preserve">GigCapital3 Inc. </t>
  </si>
  <si>
    <t xml:space="preserve">GlassBridge Enterprises Inc. </t>
  </si>
  <si>
    <t xml:space="preserve">Gold Entertainment Group Inc. </t>
  </si>
  <si>
    <t xml:space="preserve">Gores Holdings IV Inc. </t>
  </si>
  <si>
    <t xml:space="preserve">Gores Holdings V Inc. </t>
  </si>
  <si>
    <t xml:space="preserve">Green Energy Group Inc. </t>
  </si>
  <si>
    <t xml:space="preserve">Halo Companies Inc. </t>
  </si>
  <si>
    <t xml:space="preserve">Hennessy Advisors Inc. </t>
  </si>
  <si>
    <t xml:space="preserve">Hercules Capital Inc. </t>
  </si>
  <si>
    <t xml:space="preserve">Human Unitec International Inc. </t>
  </si>
  <si>
    <t xml:space="preserve">Industrial Tech Acquisitions Inc. </t>
  </si>
  <si>
    <t xml:space="preserve">Invent Ventures Inc. </t>
  </si>
  <si>
    <t xml:space="preserve">Ironstone Group Inc. </t>
  </si>
  <si>
    <t xml:space="preserve">Juniper Industrial Holdings Inc. </t>
  </si>
  <si>
    <t xml:space="preserve">King Resources Inc. </t>
  </si>
  <si>
    <t>Landcadia Holdings II Inc.</t>
  </si>
  <si>
    <t xml:space="preserve">Landcadia Holdings III Inc </t>
  </si>
  <si>
    <t xml:space="preserve">Leone Asset Management Inc. </t>
  </si>
  <si>
    <t xml:space="preserve">Life Design Station International Inc. </t>
  </si>
  <si>
    <t xml:space="preserve">Manning &amp; Napier Inc. </t>
  </si>
  <si>
    <t xml:space="preserve">Mentor Capital Inc. </t>
  </si>
  <si>
    <t xml:space="preserve">Metrospaces Inc. </t>
  </si>
  <si>
    <t xml:space="preserve">Mill City Ventures III Ltd. </t>
  </si>
  <si>
    <t xml:space="preserve">NavSight Holdings Inc. </t>
  </si>
  <si>
    <t xml:space="preserve">Neon Bloom Inc. </t>
  </si>
  <si>
    <t xml:space="preserve">P10 Holdings Inc. </t>
  </si>
  <si>
    <t xml:space="preserve">Pershing Square Tontine Holdings Ltd. </t>
  </si>
  <si>
    <t xml:space="preserve">Petra Acquisition Inc. </t>
  </si>
  <si>
    <t xml:space="preserve">ProTek Capital Inc. </t>
  </si>
  <si>
    <t xml:space="preserve">Pzena Investment Management Inc </t>
  </si>
  <si>
    <t xml:space="preserve">Queen City Investments Inc. </t>
  </si>
  <si>
    <t xml:space="preserve">Restance Inc. </t>
  </si>
  <si>
    <t xml:space="preserve">Ribbit LEAP Ltd. </t>
  </si>
  <si>
    <t xml:space="preserve">Safeguard Scientifics Inc. </t>
  </si>
  <si>
    <t xml:space="preserve">Saxon Capital Group Inc. </t>
  </si>
  <si>
    <t xml:space="preserve">Sculptor Capital Management Inc. </t>
  </si>
  <si>
    <t xml:space="preserve">Silver Buckle Mines Inc. </t>
  </si>
  <si>
    <t xml:space="preserve">SNM Global Holdings Inc. </t>
  </si>
  <si>
    <t xml:space="preserve">Supernova Partners Acquisition  Inc. </t>
  </si>
  <si>
    <t xml:space="preserve">SUTIMCo International Inc. </t>
  </si>
  <si>
    <t xml:space="preserve">T. Rowe Price Group Inc. </t>
  </si>
  <si>
    <t xml:space="preserve">Tal-Cap Inc. </t>
  </si>
  <si>
    <t xml:space="preserve">Thunder Bridge Acquisition II Ltd. </t>
  </si>
  <si>
    <t xml:space="preserve">U.S. Global Investors Inc. </t>
  </si>
  <si>
    <t xml:space="preserve">U.S. National Telecom Inc. </t>
  </si>
  <si>
    <t xml:space="preserve">Velocity Portfolio Group Inc </t>
  </si>
  <si>
    <t xml:space="preserve">Victory Capital Holdings Inc. </t>
  </si>
  <si>
    <t xml:space="preserve">VIP ComLink Inc. </t>
  </si>
  <si>
    <t xml:space="preserve">Virtus Investment Partners Inc. </t>
  </si>
  <si>
    <t xml:space="preserve">Waddell &amp; Reed Financial Inc. </t>
  </si>
  <si>
    <t xml:space="preserve">Wall Street Capital Inc. </t>
  </si>
  <si>
    <t xml:space="preserve">Wealthcraft Capital Inc. </t>
  </si>
  <si>
    <t xml:space="preserve">Westwood Holdings Group Inc. </t>
  </si>
  <si>
    <t xml:space="preserve">WisdomTree Investments Inc. </t>
  </si>
  <si>
    <t xml:space="preserve">WO Group Inc. </t>
  </si>
  <si>
    <t xml:space="preserve">Wright Investors' Service Holdings Inc. </t>
  </si>
  <si>
    <t xml:space="preserve">XXStream Entertainment Inc. </t>
  </si>
  <si>
    <t xml:space="preserve">3DX Industries Inc. </t>
  </si>
  <si>
    <t xml:space="preserve">AAP Inc. </t>
  </si>
  <si>
    <t xml:space="preserve">AgriSolar Solutions Inc. </t>
  </si>
  <si>
    <t xml:space="preserve">Alpha Technologies Group Inc. </t>
  </si>
  <si>
    <t xml:space="preserve">American Metal &amp; Technology Inc. </t>
  </si>
  <si>
    <t xml:space="preserve">Applied Science Products Inc. </t>
  </si>
  <si>
    <t xml:space="preserve">ARC Group Worldwide Inc. </t>
  </si>
  <si>
    <t xml:space="preserve">Biocentric Energy Holdings Inc. </t>
  </si>
  <si>
    <t xml:space="preserve">BoxScore Brands Inc. </t>
  </si>
  <si>
    <t xml:space="preserve">CaliPharms Inc. </t>
  </si>
  <si>
    <t xml:space="preserve">Chart Industries Inc. </t>
  </si>
  <si>
    <t xml:space="preserve">CIRCOR International Inc. </t>
  </si>
  <si>
    <t xml:space="preserve">Cirque Energy Inc. </t>
  </si>
  <si>
    <t xml:space="preserve">Donaldson  Inc. </t>
  </si>
  <si>
    <t xml:space="preserve">EAU Technologies Inc. </t>
  </si>
  <si>
    <t xml:space="preserve">Eco Safe Systems USA Inc. </t>
  </si>
  <si>
    <t xml:space="preserve">Energy Recovery Inc. </t>
  </si>
  <si>
    <t xml:space="preserve">EnPro Industries Inc. </t>
  </si>
  <si>
    <t xml:space="preserve">Enviro Technologies U.S. Inc. </t>
  </si>
  <si>
    <t xml:space="preserve">Franklin Electric Co. Inc. </t>
  </si>
  <si>
    <t xml:space="preserve">Gencor Industries Inc. </t>
  </si>
  <si>
    <t xml:space="preserve">GreenCell Inc. </t>
  </si>
  <si>
    <t xml:space="preserve">Haber Inc. </t>
  </si>
  <si>
    <t xml:space="preserve">Helios Technologies Inc. </t>
  </si>
  <si>
    <t xml:space="preserve">Hillenbrand Inc. </t>
  </si>
  <si>
    <t xml:space="preserve">Hurco Companies Inc. </t>
  </si>
  <si>
    <t xml:space="preserve">Hyster-Yale Materials Handling Inc. </t>
  </si>
  <si>
    <t xml:space="preserve">Lincoln Electric Holdings Inc. </t>
  </si>
  <si>
    <t xml:space="preserve">Lydall Inc. </t>
  </si>
  <si>
    <t xml:space="preserve">Mayville Engineering  Inc. </t>
  </si>
  <si>
    <t xml:space="preserve">Micro Imaging Technology Inc. </t>
  </si>
  <si>
    <t xml:space="preserve">MPM Technologies Inc. </t>
  </si>
  <si>
    <t xml:space="preserve">Mueller Industries Inc. </t>
  </si>
  <si>
    <t xml:space="preserve">Mueller Water Products Inc. </t>
  </si>
  <si>
    <t xml:space="preserve">NN Inc. </t>
  </si>
  <si>
    <t xml:space="preserve">Nouveau Holdings Ltd. </t>
  </si>
  <si>
    <t xml:space="preserve">Omega Flex Inc. </t>
  </si>
  <si>
    <t xml:space="preserve">OriginClear Inc. </t>
  </si>
  <si>
    <t xml:space="preserve">P&amp;F Industries Inc. </t>
  </si>
  <si>
    <t xml:space="preserve">Perma-Pipe International Holdings Inc. </t>
  </si>
  <si>
    <t xml:space="preserve">Permanent Technologies Inc. </t>
  </si>
  <si>
    <t xml:space="preserve">Precicion Trim Inc. </t>
  </si>
  <si>
    <t xml:space="preserve">Proto Labs Inc. </t>
  </si>
  <si>
    <t xml:space="preserve">REGI U.S. Inc. </t>
  </si>
  <si>
    <t xml:space="preserve">Reunion Industries Inc. </t>
  </si>
  <si>
    <t xml:space="preserve">SPX FLOW Inc. </t>
  </si>
  <si>
    <t xml:space="preserve">Stanley Black &amp; Decker Inc. </t>
  </si>
  <si>
    <t xml:space="preserve">Tasty Fries Inc. </t>
  </si>
  <si>
    <t xml:space="preserve">Taylor Devices Inc. </t>
  </si>
  <si>
    <t xml:space="preserve">Trailblazer Resources Inc. </t>
  </si>
  <si>
    <t xml:space="preserve">UV Flu Technologies Inc. </t>
  </si>
  <si>
    <t xml:space="preserve">Watts Water Technologies Inc. </t>
  </si>
  <si>
    <t xml:space="preserve">Welbilt Inc. </t>
  </si>
  <si>
    <t xml:space="preserve">Woodward Inc. </t>
  </si>
  <si>
    <t xml:space="preserve">Alice Consolidated Mines Inc. </t>
  </si>
  <si>
    <t xml:space="preserve">American Graphite Technologies Inc. </t>
  </si>
  <si>
    <t xml:space="preserve">American Lithium Minerals Inc. </t>
  </si>
  <si>
    <t xml:space="preserve">Applied Minerals Inc. </t>
  </si>
  <si>
    <t xml:space="preserve">Atacama Resources International Inc. </t>
  </si>
  <si>
    <t xml:space="preserve">Bourque Industries Inc. </t>
  </si>
  <si>
    <t xml:space="preserve">Buyer Group International Inc. </t>
  </si>
  <si>
    <t xml:space="preserve">Calissio Resources Group Inc. </t>
  </si>
  <si>
    <t xml:space="preserve">Callahan Consolidated Mines Inc. </t>
  </si>
  <si>
    <t xml:space="preserve">Chill N Out Cryotherapy Inc. </t>
  </si>
  <si>
    <t xml:space="preserve">Compass Minerals International Inc. </t>
  </si>
  <si>
    <t xml:space="preserve">Contango Ore Inc. </t>
  </si>
  <si>
    <t xml:space="preserve">EyeCity.com Inc. </t>
  </si>
  <si>
    <t xml:space="preserve">Favo Realty Inc. </t>
  </si>
  <si>
    <t xml:space="preserve">Franklin Mining Inc. </t>
  </si>
  <si>
    <t xml:space="preserve">G&amp;S Minerals Inc. </t>
  </si>
  <si>
    <t xml:space="preserve">Genesys Industries Inc. </t>
  </si>
  <si>
    <t xml:space="preserve">Image International Group Inc. </t>
  </si>
  <si>
    <t xml:space="preserve">International Star Inc. </t>
  </si>
  <si>
    <t xml:space="preserve">Liquidmetal Technologies Inc. </t>
  </si>
  <si>
    <t xml:space="preserve">Medinah Minerals Inc. </t>
  </si>
  <si>
    <t xml:space="preserve">Prom Resources Inc. </t>
  </si>
  <si>
    <t xml:space="preserve">Promithian Global Ventures Inc. </t>
  </si>
  <si>
    <t xml:space="preserve">Shentang International Inc. </t>
  </si>
  <si>
    <t xml:space="preserve">Silver Verde May Mining Co. Inc. </t>
  </si>
  <si>
    <t xml:space="preserve">Soligen Technologies Inc. </t>
  </si>
  <si>
    <t xml:space="preserve">Sovereign Lithium Inc. </t>
  </si>
  <si>
    <t xml:space="preserve">Thresher Industries Inc. </t>
  </si>
  <si>
    <t xml:space="preserve">Access Worldwide Communications Inc. </t>
  </si>
  <si>
    <t xml:space="preserve">Allied Security Innovations Inc. </t>
  </si>
  <si>
    <t xml:space="preserve">ARC Document Solutions Inc. </t>
  </si>
  <si>
    <t xml:space="preserve">Delivery Technology Solutions Inc. </t>
  </si>
  <si>
    <t xml:space="preserve">Herman Miller Inc. </t>
  </si>
  <si>
    <t xml:space="preserve">Interface Inc. </t>
  </si>
  <si>
    <t xml:space="preserve">Kimball International Inc. </t>
  </si>
  <si>
    <t xml:space="preserve">Knoll Inc. </t>
  </si>
  <si>
    <t xml:space="preserve">Metro One Telecommunications Inc. </t>
  </si>
  <si>
    <t xml:space="preserve">NL Industries Inc. </t>
  </si>
  <si>
    <t xml:space="preserve">World Access Inc. </t>
  </si>
  <si>
    <t xml:space="preserve">AER Energy Resources Inc </t>
  </si>
  <si>
    <t xml:space="preserve">Allied Energy Inc. </t>
  </si>
  <si>
    <t xml:space="preserve">Allied Resources Inc. </t>
  </si>
  <si>
    <t xml:space="preserve">Alpha Energy Inc. </t>
  </si>
  <si>
    <t xml:space="preserve">Altex Industries Inc. </t>
  </si>
  <si>
    <t xml:space="preserve">Amazing Energy Oil and Gas Co. </t>
  </si>
  <si>
    <t xml:space="preserve">AMEN Properties Inc. </t>
  </si>
  <si>
    <t xml:space="preserve">Approach Resources Inc. </t>
  </si>
  <si>
    <t xml:space="preserve">Arête Industries Inc. </t>
  </si>
  <si>
    <t xml:space="preserve">Atlas Energy Group LLC </t>
  </si>
  <si>
    <t xml:space="preserve">Barnwell Industries Inc. </t>
  </si>
  <si>
    <t xml:space="preserve">Baron Energy Inc. </t>
  </si>
  <si>
    <t xml:space="preserve">Bayport International Holdings Inc. </t>
  </si>
  <si>
    <t xml:space="preserve">Black Dragon Resource Companies Inc. </t>
  </si>
  <si>
    <t xml:space="preserve">Black Ridge Oil &amp; Gas Inc. </t>
  </si>
  <si>
    <t xml:space="preserve">Black Stone Minerals L.P. </t>
  </si>
  <si>
    <t xml:space="preserve">Blue Earth Resources Inc. </t>
  </si>
  <si>
    <t xml:space="preserve">Bonanza Creek Energy Inc. </t>
  </si>
  <si>
    <t xml:space="preserve">BPI Energy Holdings Inc </t>
  </si>
  <si>
    <t xml:space="preserve">Brigham Minerals Inc. </t>
  </si>
  <si>
    <t xml:space="preserve">Camber Energy Inc. </t>
  </si>
  <si>
    <t xml:space="preserve">Capital City Energy Group Inc. </t>
  </si>
  <si>
    <t xml:space="preserve">Centennial Resource Development Inc. </t>
  </si>
  <si>
    <t xml:space="preserve">Central Natural Resources Inc. </t>
  </si>
  <si>
    <t xml:space="preserve">Chancellor Group Inc. </t>
  </si>
  <si>
    <t xml:space="preserve">Citadel Exploration Inc. </t>
  </si>
  <si>
    <t xml:space="preserve">Comstock Resources Inc. </t>
  </si>
  <si>
    <t xml:space="preserve">Continental Resources Inc. </t>
  </si>
  <si>
    <t xml:space="preserve">Cross Border Resources Inc. </t>
  </si>
  <si>
    <t xml:space="preserve">Daybreak Oil and Gas Inc. </t>
  </si>
  <si>
    <t xml:space="preserve">Delta Oil &amp; Gas Inc. </t>
  </si>
  <si>
    <t xml:space="preserve">Diamond Offshore Drilling Inc. </t>
  </si>
  <si>
    <t xml:space="preserve">Diamondback Energy Inc. </t>
  </si>
  <si>
    <t xml:space="preserve">Diversified Energy Holdings Inc. </t>
  </si>
  <si>
    <t xml:space="preserve">Dorchester Minerals L.P. </t>
  </si>
  <si>
    <t xml:space="preserve">Earthstone Energy Inc. </t>
  </si>
  <si>
    <t xml:space="preserve">EGPI Firecreek Inc. </t>
  </si>
  <si>
    <t xml:space="preserve">Energy Revenue America Inc. </t>
  </si>
  <si>
    <t xml:space="preserve">EnXnet Inc. </t>
  </si>
  <si>
    <t xml:space="preserve">EOG Resources Inc. </t>
  </si>
  <si>
    <t xml:space="preserve">Eos Petro Inc. </t>
  </si>
  <si>
    <t xml:space="preserve">EXCO Resources Inc. </t>
  </si>
  <si>
    <t xml:space="preserve">Extraction Oil &amp; Gas Inc. </t>
  </si>
  <si>
    <t xml:space="preserve">Fidelis Energy Inc. </t>
  </si>
  <si>
    <t xml:space="preserve">Foothills Exploration Inc. </t>
  </si>
  <si>
    <t xml:space="preserve">GASE Energy Inc. </t>
  </si>
  <si>
    <t xml:space="preserve">GSV Inc. </t>
  </si>
  <si>
    <t xml:space="preserve">GulfSlope Energy Inc </t>
  </si>
  <si>
    <t xml:space="preserve">Helmerich &amp; Payne Inc. </t>
  </si>
  <si>
    <t xml:space="preserve">Hempstract Inc. </t>
  </si>
  <si>
    <t xml:space="preserve">HighPeak Energy Inc. </t>
  </si>
  <si>
    <t xml:space="preserve">HINTO Energy Inc. </t>
  </si>
  <si>
    <t xml:space="preserve">Humble Energy Inc. </t>
  </si>
  <si>
    <t xml:space="preserve">Hybrid Energy Holdings Inc. </t>
  </si>
  <si>
    <t xml:space="preserve">Ignis Petroleum Group Inc. </t>
  </si>
  <si>
    <t xml:space="preserve">Imperial Resources Inc. </t>
  </si>
  <si>
    <t xml:space="preserve">Independence Contract Drilling Inc. </t>
  </si>
  <si>
    <t xml:space="preserve">Infinity Energy Resources Inc. </t>
  </si>
  <si>
    <t xml:space="preserve">Key Energy Services Inc. </t>
  </si>
  <si>
    <t xml:space="preserve">Kimbell Royalty Partners LP </t>
  </si>
  <si>
    <t xml:space="preserve">Laredo Petroleum Inc. </t>
  </si>
  <si>
    <t xml:space="preserve">Maverick Energy Group Ltd. </t>
  </si>
  <si>
    <t xml:space="preserve">MDM Permian Inc. </t>
  </si>
  <si>
    <t xml:space="preserve">Mid-Con Energy Partners LP </t>
  </si>
  <si>
    <t xml:space="preserve">Mogul Energy International Inc. </t>
  </si>
  <si>
    <t xml:space="preserve">Mondial Ventures Inc. </t>
  </si>
  <si>
    <t xml:space="preserve">New Concept Energy Inc. </t>
  </si>
  <si>
    <t xml:space="preserve">New Frontier Energy Inc. </t>
  </si>
  <si>
    <t xml:space="preserve">Nikron Technologies Inc. </t>
  </si>
  <si>
    <t xml:space="preserve">Norris Industries Inc. </t>
  </si>
  <si>
    <t xml:space="preserve">Northern Oil and Gas Inc. </t>
  </si>
  <si>
    <t xml:space="preserve">NuTech Energy Resources Inc. </t>
  </si>
  <si>
    <t xml:space="preserve">OMDA Oil and Gas Inc. </t>
  </si>
  <si>
    <t xml:space="preserve">Osage Exploration and Development Inc. </t>
  </si>
  <si>
    <t xml:space="preserve">Paleo Resources Inc. </t>
  </si>
  <si>
    <t xml:space="preserve">Paradigm Oil and Gas Inc. </t>
  </si>
  <si>
    <t xml:space="preserve">Parsley Energy Inc. </t>
  </si>
  <si>
    <t xml:space="preserve">Patterson-UTI Energy Inc. </t>
  </si>
  <si>
    <t xml:space="preserve">PDC Energy Inc. </t>
  </si>
  <si>
    <t xml:space="preserve">Perkins Oil &amp; Gas Inc. </t>
  </si>
  <si>
    <t xml:space="preserve">PetroSun Inc. </t>
  </si>
  <si>
    <t xml:space="preserve">PGI Energy Inc. </t>
  </si>
  <si>
    <t xml:space="preserve">Plateau Mineral Development Inc. </t>
  </si>
  <si>
    <t xml:space="preserve">Point of Care Nano-Technology Inc. </t>
  </si>
  <si>
    <t xml:space="preserve">Providence Resources Inc. </t>
  </si>
  <si>
    <t xml:space="preserve">Puissant Industries Inc. </t>
  </si>
  <si>
    <t xml:space="preserve">QEP Resources Inc. </t>
  </si>
  <si>
    <t xml:space="preserve">Ring Energy Inc. </t>
  </si>
  <si>
    <t xml:space="preserve">Rock Ridge Resources Inc. </t>
  </si>
  <si>
    <t xml:space="preserve">Royale Energy Inc. </t>
  </si>
  <si>
    <t xml:space="preserve">SandRidge Energy Inc. </t>
  </si>
  <si>
    <t xml:space="preserve">Santa Fe Petroleum Inc. </t>
  </si>
  <si>
    <t xml:space="preserve">SilverBow Resources Inc. </t>
  </si>
  <si>
    <t xml:space="preserve">Sky Petroleum Inc. </t>
  </si>
  <si>
    <t xml:space="preserve">Smart Ventures Inc. </t>
  </si>
  <si>
    <t xml:space="preserve">Stratex Oil &amp; Gas Holdings Inc. </t>
  </si>
  <si>
    <t xml:space="preserve">Supernova Energy Inc. </t>
  </si>
  <si>
    <t xml:space="preserve">Tengasco Inc. </t>
  </si>
  <si>
    <t xml:space="preserve">Terax Energy Inc. </t>
  </si>
  <si>
    <t xml:space="preserve">Texas South Energy Inc. </t>
  </si>
  <si>
    <t xml:space="preserve">Texhoma Energy Inc. </t>
  </si>
  <si>
    <t xml:space="preserve">The American Energy Group Ltd. </t>
  </si>
  <si>
    <t xml:space="preserve">Tiger Oil and Energy Inc. </t>
  </si>
  <si>
    <t xml:space="preserve">Titan Energy LLC </t>
  </si>
  <si>
    <t xml:space="preserve">Topaz Resources Inc. </t>
  </si>
  <si>
    <t xml:space="preserve">Torchlight Energy Resources Inc. </t>
  </si>
  <si>
    <t xml:space="preserve">Trek Resources Inc. </t>
  </si>
  <si>
    <t xml:space="preserve">Trophy Resources Inc. </t>
  </si>
  <si>
    <t xml:space="preserve">Turner Valley Oil &amp; Gas Inc. </t>
  </si>
  <si>
    <t xml:space="preserve">U.S. Well Services Inc. </t>
  </si>
  <si>
    <t xml:space="preserve">VAALCO Energy Inc. </t>
  </si>
  <si>
    <t xml:space="preserve">Verde Bio Holdings Inc. </t>
  </si>
  <si>
    <t xml:space="preserve">Viking Energy Group Inc. </t>
  </si>
  <si>
    <t xml:space="preserve">Vivakor Inc. </t>
  </si>
  <si>
    <t xml:space="preserve">W&amp;T Offshore Inc. </t>
  </si>
  <si>
    <t xml:space="preserve">Wentworth Energy Inc. </t>
  </si>
  <si>
    <t xml:space="preserve">West Texas Resources Inc. </t>
  </si>
  <si>
    <t xml:space="preserve">WGI Holdings Inc. </t>
  </si>
  <si>
    <t xml:space="preserve">World Oil Group Inc. </t>
  </si>
  <si>
    <t xml:space="preserve">WPX Energy Inc. </t>
  </si>
  <si>
    <t xml:space="preserve">XR Energy Inc. </t>
  </si>
  <si>
    <t xml:space="preserve">Yuma Energy Inc. </t>
  </si>
  <si>
    <t xml:space="preserve">Zion Oil &amp; Gas Inc. </t>
  </si>
  <si>
    <t xml:space="preserve">Blueknight Energy Partners L.P. </t>
  </si>
  <si>
    <t xml:space="preserve">Cheniere Energy Partners L.P. </t>
  </si>
  <si>
    <t xml:space="preserve">Cheniere Energy Inc. </t>
  </si>
  <si>
    <t xml:space="preserve">DCP Midstream LP </t>
  </si>
  <si>
    <t xml:space="preserve">Delek Logistics Partners LP </t>
  </si>
  <si>
    <t xml:space="preserve">Enable Midstream Partners LP </t>
  </si>
  <si>
    <t xml:space="preserve">Energtek Inc. </t>
  </si>
  <si>
    <t xml:space="preserve">EnLink Midstream LLC </t>
  </si>
  <si>
    <t xml:space="preserve">Fuelstream Inc. </t>
  </si>
  <si>
    <t xml:space="preserve">Genesis Energy L.P. </t>
  </si>
  <si>
    <t xml:space="preserve">Holly Energy Partners L.P. </t>
  </si>
  <si>
    <t xml:space="preserve">International Seaways Inc. </t>
  </si>
  <si>
    <t xml:space="preserve">Kinder Morgan Inc. </t>
  </si>
  <si>
    <t xml:space="preserve">Legend Oil and Gas Ltd. </t>
  </si>
  <si>
    <t xml:space="preserve">Magellan Midstream Partners L.P. </t>
  </si>
  <si>
    <t xml:space="preserve">ONEOK Inc. </t>
  </si>
  <si>
    <t xml:space="preserve">Overseas Shipholding Group Inc. </t>
  </si>
  <si>
    <t xml:space="preserve">Petrogress Inc. </t>
  </si>
  <si>
    <t xml:space="preserve">Plains All American Pipeline L.P. </t>
  </si>
  <si>
    <t xml:space="preserve">Plains GP Holdings L.P. </t>
  </si>
  <si>
    <t xml:space="preserve">Shell Midstream Partners L.P. </t>
  </si>
  <si>
    <t xml:space="preserve">Stabilis Solutions Inc. </t>
  </si>
  <si>
    <t xml:space="preserve">Summit Midstream Partners LP </t>
  </si>
  <si>
    <t xml:space="preserve">TC PipeLines LP </t>
  </si>
  <si>
    <t xml:space="preserve">The Williams Companies Inc. </t>
  </si>
  <si>
    <t xml:space="preserve">Western Midstream Partners LP </t>
  </si>
  <si>
    <t xml:space="preserve">Adams Resources &amp; Energy Inc. </t>
  </si>
  <si>
    <t xml:space="preserve">Aemetis Inc. </t>
  </si>
  <si>
    <t xml:space="preserve">Aly Energy Services Inc. </t>
  </si>
  <si>
    <t xml:space="preserve">Archrock Inc. </t>
  </si>
  <si>
    <t xml:space="preserve">Aspen Aerogels Inc. </t>
  </si>
  <si>
    <t xml:space="preserve">Basic Energy Services Inc. </t>
  </si>
  <si>
    <t xml:space="preserve">BlueFire Renewables Inc. </t>
  </si>
  <si>
    <t xml:space="preserve">Cactus Inc. </t>
  </si>
  <si>
    <t xml:space="preserve">Cal Dive International Inc. </t>
  </si>
  <si>
    <t xml:space="preserve">Calumet Specialty Products Partners L.P. </t>
  </si>
  <si>
    <t xml:space="preserve">Clean Energy Pathways Inc. </t>
  </si>
  <si>
    <t xml:space="preserve">Cleantech Biofuels Inc. </t>
  </si>
  <si>
    <t xml:space="preserve">Coil Tubing Technology Inc. </t>
  </si>
  <si>
    <t xml:space="preserve">Consolidated Biofuels Inc. </t>
  </si>
  <si>
    <t xml:space="preserve">Custom Designed Compressor Systems Inc. </t>
  </si>
  <si>
    <t xml:space="preserve">CVR Energy Inc. </t>
  </si>
  <si>
    <t xml:space="preserve">Cypress Environmental Partners L.P. </t>
  </si>
  <si>
    <t xml:space="preserve">Deep Down Inc. </t>
  </si>
  <si>
    <t xml:space="preserve">Delek US Holdings Inc. </t>
  </si>
  <si>
    <t xml:space="preserve">Dril-Quip Inc. </t>
  </si>
  <si>
    <t xml:space="preserve">Earth Search Sciences Inc. </t>
  </si>
  <si>
    <t xml:space="preserve">Elite Group Inc. </t>
  </si>
  <si>
    <t xml:space="preserve">Energy &amp; Technology Corp. </t>
  </si>
  <si>
    <t xml:space="preserve">Extreme Biodiesel Inc. </t>
  </si>
  <si>
    <t xml:space="preserve">Forum Energy Technologies Inc. </t>
  </si>
  <si>
    <t xml:space="preserve">Freedom Energy Holdings Inc. </t>
  </si>
  <si>
    <t xml:space="preserve">FTS International Inc. </t>
  </si>
  <si>
    <t xml:space="preserve">Gevo Inc. </t>
  </si>
  <si>
    <t xml:space="preserve">Global Clean Energy Inc. </t>
  </si>
  <si>
    <t xml:space="preserve">Greenway Technologies Inc. </t>
  </si>
  <si>
    <t xml:space="preserve">Gulf Island Fabrication Inc. </t>
  </si>
  <si>
    <t xml:space="preserve">Helix Energy Solutions Group Inc. </t>
  </si>
  <si>
    <t xml:space="preserve">HLK Biotech Holding Group Inc. </t>
  </si>
  <si>
    <t xml:space="preserve">Incoming Inc. </t>
  </si>
  <si>
    <t xml:space="preserve">JPO Solutions Inc. </t>
  </si>
  <si>
    <t xml:space="preserve">KLX Energy Services Holdings Inc. </t>
  </si>
  <si>
    <t xml:space="preserve">Laredo Oil Inc. </t>
  </si>
  <si>
    <t xml:space="preserve">Mammoth Energy Services Inc. </t>
  </si>
  <si>
    <t xml:space="preserve">MIND Technology Inc. </t>
  </si>
  <si>
    <t xml:space="preserve">Momentum Biofuels Inc. </t>
  </si>
  <si>
    <t xml:space="preserve">Natural Gas Services Group Inc. </t>
  </si>
  <si>
    <t xml:space="preserve">NCS Multistage Holdings Inc. </t>
  </si>
  <si>
    <t xml:space="preserve">Newpark Resources Inc. </t>
  </si>
  <si>
    <t xml:space="preserve">Nine Energy Service Inc. </t>
  </si>
  <si>
    <t xml:space="preserve">Nuverra Environmental Solutions Inc. </t>
  </si>
  <si>
    <t xml:space="preserve">Oceaneering International Inc. </t>
  </si>
  <si>
    <t xml:space="preserve">Oil States International Inc. </t>
  </si>
  <si>
    <t xml:space="preserve">Pacific Ethanol Inc. </t>
  </si>
  <si>
    <t xml:space="preserve">Par Pacific Holdings Inc. </t>
  </si>
  <si>
    <t xml:space="preserve">Patten Energy Solutions Group Inc. </t>
  </si>
  <si>
    <t xml:space="preserve">Petrotech Oil and Gas Inc. </t>
  </si>
  <si>
    <t xml:space="preserve">Planet Resource Recovery Inc. </t>
  </si>
  <si>
    <t xml:space="preserve">Plastic2Oil Inc. </t>
  </si>
  <si>
    <t xml:space="preserve">Profire Energy Inc. </t>
  </si>
  <si>
    <t xml:space="preserve">QS Energy Inc. </t>
  </si>
  <si>
    <t xml:space="preserve">Quantum Energy Inc. </t>
  </si>
  <si>
    <t xml:space="preserve">RA Global Services Inc. </t>
  </si>
  <si>
    <t xml:space="preserve">Ranger Energy Services Inc. </t>
  </si>
  <si>
    <t xml:space="preserve">Renewable Energy Group Inc. </t>
  </si>
  <si>
    <t xml:space="preserve">RigNet Inc. </t>
  </si>
  <si>
    <t xml:space="preserve">Rival Technologies Inc. </t>
  </si>
  <si>
    <t xml:space="preserve">RPC Inc. </t>
  </si>
  <si>
    <t xml:space="preserve">Scepter Holdings Inc. </t>
  </si>
  <si>
    <t xml:space="preserve">Select Energy Services Inc. </t>
  </si>
  <si>
    <t xml:space="preserve">Skye Petroleum Inc. </t>
  </si>
  <si>
    <t xml:space="preserve">Smart Sand Inc. </t>
  </si>
  <si>
    <t xml:space="preserve">Solaris Oilfield Infrastructure Inc. </t>
  </si>
  <si>
    <t xml:space="preserve">Strainsforpains Inc. </t>
  </si>
  <si>
    <t xml:space="preserve">Superior Drilling Products Inc. </t>
  </si>
  <si>
    <t xml:space="preserve">Superior Energy Services Inc. </t>
  </si>
  <si>
    <t xml:space="preserve">Synthesis Energy Systems Inc. </t>
  </si>
  <si>
    <t xml:space="preserve">Terra Energy &amp; Resource Technologies Inc. </t>
  </si>
  <si>
    <t xml:space="preserve">TETRA Technologies Inc. </t>
  </si>
  <si>
    <t xml:space="preserve">U.S. Silica Holdings Inc. </t>
  </si>
  <si>
    <t xml:space="preserve">Universal Systems Inc. </t>
  </si>
  <si>
    <t xml:space="preserve">USA Compression Partners LP </t>
  </si>
  <si>
    <t xml:space="preserve">Vertex Energy Inc. </t>
  </si>
  <si>
    <t xml:space="preserve">Victory Oilfield Tech Inc. </t>
  </si>
  <si>
    <t xml:space="preserve">WW Energy Inc. </t>
  </si>
  <si>
    <t xml:space="preserve">Advanced Container Technologies Inc. </t>
  </si>
  <si>
    <t xml:space="preserve">Alliance Creative Group Inc. </t>
  </si>
  <si>
    <t xml:space="preserve">AptarGroup Inc. </t>
  </si>
  <si>
    <t xml:space="preserve">Berry Global Group Inc. </t>
  </si>
  <si>
    <t xml:space="preserve">Crown Holdings Inc. </t>
  </si>
  <si>
    <t xml:space="preserve">Greif Inc. </t>
  </si>
  <si>
    <t xml:space="preserve">Myers Industries Inc. </t>
  </si>
  <si>
    <t xml:space="preserve">O-I Glass Inc. </t>
  </si>
  <si>
    <t xml:space="preserve">RDVA Inc. </t>
  </si>
  <si>
    <t xml:space="preserve">UFP Technologies Inc. </t>
  </si>
  <si>
    <t xml:space="preserve">Vapor Group Inc. </t>
  </si>
  <si>
    <t xml:space="preserve">Viskase Companies Inc. </t>
  </si>
  <si>
    <t xml:space="preserve">Zyrox Mining International Inc. </t>
  </si>
  <si>
    <t xml:space="preserve">Amazonas Florestal Ltd </t>
  </si>
  <si>
    <t xml:space="preserve">EcoLogix Resource Group Inc. </t>
  </si>
  <si>
    <t xml:space="preserve">Impreso Inc. </t>
  </si>
  <si>
    <t xml:space="preserve">International Display Advertising Inc. </t>
  </si>
  <si>
    <t xml:space="preserve">Keweenaw Land Association Limited </t>
  </si>
  <si>
    <t xml:space="preserve">Neenah Inc. </t>
  </si>
  <si>
    <t xml:space="preserve">Schweitzer-Mauduit International Inc. </t>
  </si>
  <si>
    <t xml:space="preserve">SGD Holdings Ltd. </t>
  </si>
  <si>
    <t xml:space="preserve">Sugarmade Inc. </t>
  </si>
  <si>
    <t xml:space="preserve">ALLETE Inc. </t>
  </si>
  <si>
    <t xml:space="preserve">American Electric Power  Inc. </t>
  </si>
  <si>
    <t xml:space="preserve">American Environmental Energy Inc. </t>
  </si>
  <si>
    <t xml:space="preserve">Avangrid Inc. </t>
  </si>
  <si>
    <t xml:space="preserve">Clearway Energy Inc. </t>
  </si>
  <si>
    <t xml:space="preserve">Commerce Energy Group Inc. </t>
  </si>
  <si>
    <t xml:space="preserve">Dynastar Holdings Inc. </t>
  </si>
  <si>
    <t xml:space="preserve">Evergy Inc. </t>
  </si>
  <si>
    <t xml:space="preserve">Ferrellgas Partners L.P. </t>
  </si>
  <si>
    <t xml:space="preserve">Hawaiian Electric Industries Inc. </t>
  </si>
  <si>
    <t xml:space="preserve">IDACORP Inc. </t>
  </si>
  <si>
    <t xml:space="preserve">MGE Energy Inc. </t>
  </si>
  <si>
    <t xml:space="preserve">NextEra Energy Inc. </t>
  </si>
  <si>
    <t xml:space="preserve">NRG Energy Inc. </t>
  </si>
  <si>
    <t xml:space="preserve">ONE Gas Inc. </t>
  </si>
  <si>
    <t xml:space="preserve">PNM Resources Inc. </t>
  </si>
  <si>
    <t xml:space="preserve">RGC Resources Inc. </t>
  </si>
  <si>
    <t xml:space="preserve">South Jersey Industries Inc. </t>
  </si>
  <si>
    <t xml:space="preserve">Southwest Gas Holdings Inc. </t>
  </si>
  <si>
    <t xml:space="preserve">Spark Energy Inc. </t>
  </si>
  <si>
    <t xml:space="preserve">Star Group L.P. </t>
  </si>
  <si>
    <t xml:space="preserve">Suburban Propane Partners L.P. </t>
  </si>
  <si>
    <t xml:space="preserve">Summer Energy Holdings Inc. </t>
  </si>
  <si>
    <t xml:space="preserve">U.S. Wind Farming Inc. </t>
  </si>
  <si>
    <t xml:space="preserve">Vista International Technologies Inc. </t>
  </si>
  <si>
    <t xml:space="preserve">American International Ventures Inc. </t>
  </si>
  <si>
    <t xml:space="preserve">Blox Inc. </t>
  </si>
  <si>
    <t xml:space="preserve">Coeur Mining Inc. </t>
  </si>
  <si>
    <t xml:space="preserve">DynaResource Inc. </t>
  </si>
  <si>
    <t xml:space="preserve">Eastern Goldfields Inc. </t>
  </si>
  <si>
    <t xml:space="preserve">El Capitan Precious Metals Inc. </t>
  </si>
  <si>
    <t xml:space="preserve">El Maniel International Inc. </t>
  </si>
  <si>
    <t xml:space="preserve">Ensurge Inc. </t>
  </si>
  <si>
    <t xml:space="preserve">Gatos Silver Inc. </t>
  </si>
  <si>
    <t xml:space="preserve">Golden Phoenix Minerals Inc. </t>
  </si>
  <si>
    <t xml:space="preserve">Grand Capital Ventures Inc. </t>
  </si>
  <si>
    <t xml:space="preserve">HK Battery Technology Inc. </t>
  </si>
  <si>
    <t xml:space="preserve">Inception Mining Inc. </t>
  </si>
  <si>
    <t xml:space="preserve">International Silver Inc. </t>
  </si>
  <si>
    <t xml:space="preserve">Intertech Solutions  Inc. </t>
  </si>
  <si>
    <t xml:space="preserve">Monkey Rock Group Inc. </t>
  </si>
  <si>
    <t xml:space="preserve">O.A.T. Inc. </t>
  </si>
  <si>
    <t xml:space="preserve">OM Holdings International Inc. </t>
  </si>
  <si>
    <t xml:space="preserve">Original Sixteen to One Mine Inc. </t>
  </si>
  <si>
    <t xml:space="preserve">Osceola Gold Inc. </t>
  </si>
  <si>
    <t xml:space="preserve">Palayan Resources Inc. </t>
  </si>
  <si>
    <t xml:space="preserve">Pershing Resources  Inc. </t>
  </si>
  <si>
    <t xml:space="preserve">Piedmont Mining  Inc. </t>
  </si>
  <si>
    <t xml:space="preserve">Premium Exploration Inc. </t>
  </si>
  <si>
    <t xml:space="preserve">Rock Energy Resources Inc. </t>
  </si>
  <si>
    <t xml:space="preserve">Royal Gold Inc. </t>
  </si>
  <si>
    <t xml:space="preserve">Silver Scott Mines Inc. </t>
  </si>
  <si>
    <t xml:space="preserve">Southridge Enterprises Inc. </t>
  </si>
  <si>
    <t xml:space="preserve">SStartrade Tech Inc. </t>
  </si>
  <si>
    <t xml:space="preserve">Standard Metals Processing Inc. </t>
  </si>
  <si>
    <t xml:space="preserve">Thunder Mountain Gold Inc. </t>
  </si>
  <si>
    <t xml:space="preserve">Tonogold Resources Inc. </t>
  </si>
  <si>
    <t xml:space="preserve">TriStar Gold Inc. </t>
  </si>
  <si>
    <t xml:space="preserve">United Resource Holdings Group Inc. </t>
  </si>
  <si>
    <t xml:space="preserve">Walker Lane Exploration Inc. </t>
  </si>
  <si>
    <t xml:space="preserve">WestMountain Gold Inc. </t>
  </si>
  <si>
    <t xml:space="preserve">Wineco Productions Inc. </t>
  </si>
  <si>
    <t xml:space="preserve">Champion Industries Inc. </t>
  </si>
  <si>
    <t xml:space="preserve">Document Security Systems Inc. </t>
  </si>
  <si>
    <t xml:space="preserve">Ennis Inc. </t>
  </si>
  <si>
    <t xml:space="preserve">Gannett Co. Inc. </t>
  </si>
  <si>
    <t xml:space="preserve">IDW Media Holdings Inc. </t>
  </si>
  <si>
    <t xml:space="preserve">John Wiley &amp; Sons Inc. </t>
  </si>
  <si>
    <t xml:space="preserve">Laser Master International Inc. </t>
  </si>
  <si>
    <t xml:space="preserve">Lee Enterprises Incorporated </t>
  </si>
  <si>
    <t xml:space="preserve">LSC Communications Inc. </t>
  </si>
  <si>
    <t xml:space="preserve">Monarch Services Inc. </t>
  </si>
  <si>
    <t xml:space="preserve">Quad/Graphics Inc. </t>
  </si>
  <si>
    <t xml:space="preserve">Salon City Inc. </t>
  </si>
  <si>
    <t xml:space="preserve">Silverton Adventures Inc. </t>
  </si>
  <si>
    <t xml:space="preserve">The Goodheart-Willcox  Inc. </t>
  </si>
  <si>
    <t xml:space="preserve">AG Mortgage Investment Trust Inc. </t>
  </si>
  <si>
    <t xml:space="preserve">Alexander &amp; Baldwin Inc. </t>
  </si>
  <si>
    <t xml:space="preserve">Alexander's Inc. </t>
  </si>
  <si>
    <t xml:space="preserve">Alexandria Real Estate Equities Inc. </t>
  </si>
  <si>
    <t xml:space="preserve">Alpine Income Property Trust Inc. </t>
  </si>
  <si>
    <t xml:space="preserve">American Assets Trust Inc. </t>
  </si>
  <si>
    <t xml:space="preserve">American Campus Communities Inc. </t>
  </si>
  <si>
    <t xml:space="preserve">American Finance Trust Inc. </t>
  </si>
  <si>
    <t xml:space="preserve">Annaly Capital Management Inc. </t>
  </si>
  <si>
    <t xml:space="preserve">Apollo Commercial Real Estate Finance Inc. </t>
  </si>
  <si>
    <t xml:space="preserve">Apple Hospitality REIT Inc. </t>
  </si>
  <si>
    <t xml:space="preserve">Arbor Realty Trust Inc. </t>
  </si>
  <si>
    <t xml:space="preserve">Armada Hoffler Properties Inc. </t>
  </si>
  <si>
    <t xml:space="preserve">ARMOUR Residential REIT Inc. </t>
  </si>
  <si>
    <t xml:space="preserve">Ashford Hospitality Trust Inc. </t>
  </si>
  <si>
    <t xml:space="preserve">AvalonBay Communities Inc. </t>
  </si>
  <si>
    <t xml:space="preserve">Belpointe REIT Inc. </t>
  </si>
  <si>
    <t xml:space="preserve">Bimini Capital Management Inc. </t>
  </si>
  <si>
    <t xml:space="preserve">Blackstone Mortgage Trust Inc. </t>
  </si>
  <si>
    <t xml:space="preserve">Bluerock Residential Growth REIT Inc. </t>
  </si>
  <si>
    <t xml:space="preserve">Boston Properties Inc. </t>
  </si>
  <si>
    <t xml:space="preserve">Braemar Hotels &amp; Resorts Inc. </t>
  </si>
  <si>
    <t xml:space="preserve">Broadstone Net Lease Inc. </t>
  </si>
  <si>
    <t xml:space="preserve">CareTrust REIT Inc. </t>
  </si>
  <si>
    <t xml:space="preserve">CatchMark Timber Trust Inc. </t>
  </si>
  <si>
    <t xml:space="preserve">CBL &amp; Associates Properties Inc. </t>
  </si>
  <si>
    <t xml:space="preserve">Cedar Realty Trust Inc. </t>
  </si>
  <si>
    <t xml:space="preserve">Colony Capital Inc. </t>
  </si>
  <si>
    <t xml:space="preserve">Colony Credit Real Estate Inc. </t>
  </si>
  <si>
    <t xml:space="preserve">Columbia Property Trust Inc. </t>
  </si>
  <si>
    <t xml:space="preserve">Condor Hospitality Trust Inc. </t>
  </si>
  <si>
    <t xml:space="preserve">CoreCivic Inc. </t>
  </si>
  <si>
    <t xml:space="preserve">CorEnergy Infrastructure Trust Inc. </t>
  </si>
  <si>
    <t xml:space="preserve">CTO Realty Growth Inc. </t>
  </si>
  <si>
    <t xml:space="preserve">CV Holdings Inc. </t>
  </si>
  <si>
    <t xml:space="preserve">Digital Realty Trust Inc. </t>
  </si>
  <si>
    <t xml:space="preserve">Douglas Emmett Inc. </t>
  </si>
  <si>
    <t xml:space="preserve">Dynex Capital Inc. </t>
  </si>
  <si>
    <t xml:space="preserve">Easterly Government Properties Inc. </t>
  </si>
  <si>
    <t xml:space="preserve">EastGroup Properties Inc. </t>
  </si>
  <si>
    <t xml:space="preserve">Empire State Realty OP L.P. </t>
  </si>
  <si>
    <t xml:space="preserve">Empire State Realty Trust Inc. </t>
  </si>
  <si>
    <t xml:space="preserve">Equinix Inc.  </t>
  </si>
  <si>
    <t xml:space="preserve">Equity LifeStyle Properties Inc. </t>
  </si>
  <si>
    <t xml:space="preserve">Essential Properties Realty Trust Inc. </t>
  </si>
  <si>
    <t xml:space="preserve">Essex Property Trust Inc. </t>
  </si>
  <si>
    <t xml:space="preserve">First Industrial Realty Trust Inc. </t>
  </si>
  <si>
    <t xml:space="preserve">Four Corners Property Trust Inc. </t>
  </si>
  <si>
    <t xml:space="preserve">Gaming and Leisure Properties Inc. </t>
  </si>
  <si>
    <t xml:space="preserve">Global Healthcare REIT Inc. </t>
  </si>
  <si>
    <t xml:space="preserve">Global Net Lease Inc. </t>
  </si>
  <si>
    <t xml:space="preserve">Global Self Storage Inc. </t>
  </si>
  <si>
    <t xml:space="preserve">Hannon Armstrong Sustainable Infrastructure Capital Inc. </t>
  </si>
  <si>
    <t xml:space="preserve">Healthcare Trust of America Inc. </t>
  </si>
  <si>
    <t xml:space="preserve">Healthpeak Properties Inc. </t>
  </si>
  <si>
    <t xml:space="preserve">Highwoods Properties Inc. </t>
  </si>
  <si>
    <t xml:space="preserve">HMG/Courtland Properties Inc. </t>
  </si>
  <si>
    <t xml:space="preserve">Host Hotels &amp; Resorts Inc. </t>
  </si>
  <si>
    <t xml:space="preserve">Hudson Pacific Properties Inc. </t>
  </si>
  <si>
    <t xml:space="preserve">Independence Realty Trust Inc. </t>
  </si>
  <si>
    <t xml:space="preserve">Innovative Industrial Properties Inc. </t>
  </si>
  <si>
    <t xml:space="preserve">Life Storage Inc. </t>
  </si>
  <si>
    <t xml:space="preserve">LTC Properties Inc. </t>
  </si>
  <si>
    <t xml:space="preserve">Lument Finance Trust Inc. </t>
  </si>
  <si>
    <t xml:space="preserve">Manhattan Bridge Capital Inc. </t>
  </si>
  <si>
    <t xml:space="preserve">Medalist Diversified REIT Inc. </t>
  </si>
  <si>
    <t xml:space="preserve">Medical Properties Trust Inc. </t>
  </si>
  <si>
    <t xml:space="preserve">MFA Financial Inc. </t>
  </si>
  <si>
    <t xml:space="preserve">Mid-America Apartment Communities Inc. </t>
  </si>
  <si>
    <t xml:space="preserve">National Health Investors Inc. </t>
  </si>
  <si>
    <t xml:space="preserve">National Retail Properties Inc. </t>
  </si>
  <si>
    <t xml:space="preserve">New York City REIT Inc. </t>
  </si>
  <si>
    <t xml:space="preserve">New York Mortgage Trust Inc. </t>
  </si>
  <si>
    <t xml:space="preserve">NexPoint Real Estate Finance Inc. </t>
  </si>
  <si>
    <t xml:space="preserve">NexPoint Residential Trust Inc. </t>
  </si>
  <si>
    <t xml:space="preserve">Omega Healthcare Investors Inc. </t>
  </si>
  <si>
    <t xml:space="preserve">One Liberty Properties Inc. </t>
  </si>
  <si>
    <t xml:space="preserve">Orchid Island Capital Inc. </t>
  </si>
  <si>
    <t xml:space="preserve">Paramount Group Inc. </t>
  </si>
  <si>
    <t xml:space="preserve">Piedmont Office Realty Trust Inc. </t>
  </si>
  <si>
    <t xml:space="preserve">Plymouth Industrial REIT Inc. </t>
  </si>
  <si>
    <t xml:space="preserve">Postal Realty Trust Inc. </t>
  </si>
  <si>
    <t xml:space="preserve">Preferred Apartment Communities Inc. </t>
  </si>
  <si>
    <t xml:space="preserve">Presidio Property Trust Inc. </t>
  </si>
  <si>
    <t xml:space="preserve">Prologis Inc. </t>
  </si>
  <si>
    <t xml:space="preserve">PS Business Parks Inc. </t>
  </si>
  <si>
    <t xml:space="preserve">QTS Realty Trust Inc. </t>
  </si>
  <si>
    <t xml:space="preserve">Redwood Trust Inc. </t>
  </si>
  <si>
    <t xml:space="preserve">Retail Properties of America Inc. </t>
  </si>
  <si>
    <t xml:space="preserve">Rexford Industrial Realty Inc. </t>
  </si>
  <si>
    <t xml:space="preserve">Ryman Hospitality Properties Inc. </t>
  </si>
  <si>
    <t xml:space="preserve">Sabra Health Care REIT Inc. </t>
  </si>
  <si>
    <t xml:space="preserve">Saul Centers Inc. </t>
  </si>
  <si>
    <t xml:space="preserve">Simon Property Group Inc. </t>
  </si>
  <si>
    <t xml:space="preserve">Spirit Realty Capital Inc. </t>
  </si>
  <si>
    <t xml:space="preserve">STAG Industrial Inc. </t>
  </si>
  <si>
    <t xml:space="preserve">Starwood Property Trust Inc. </t>
  </si>
  <si>
    <t xml:space="preserve">Summit Hotel Properties Inc. </t>
  </si>
  <si>
    <t xml:space="preserve">Sun Communities Inc. </t>
  </si>
  <si>
    <t xml:space="preserve">Sunstone Hotel Investors Inc. </t>
  </si>
  <si>
    <t xml:space="preserve">Tanger Factory Outlet Centers Inc. </t>
  </si>
  <si>
    <t xml:space="preserve">The GEO Group Inc. </t>
  </si>
  <si>
    <t xml:space="preserve">TPG RE Finance Trust Inc. </t>
  </si>
  <si>
    <t xml:space="preserve">UDR Inc. </t>
  </si>
  <si>
    <t xml:space="preserve">UMH Properties Inc. </t>
  </si>
  <si>
    <t xml:space="preserve">Ventas Inc. </t>
  </si>
  <si>
    <t xml:space="preserve">VEREIT Inc. </t>
  </si>
  <si>
    <t xml:space="preserve">Wheeler Real Estate Investment Trust Inc. </t>
  </si>
  <si>
    <t xml:space="preserve">Xenia Hotels &amp; Resorts Inc. </t>
  </si>
  <si>
    <t xml:space="preserve">Carnegie Development Inc. </t>
  </si>
  <si>
    <t xml:space="preserve">Cascadia Investments Inc. </t>
  </si>
  <si>
    <t xml:space="preserve">DevMar Equities Inc. </t>
  </si>
  <si>
    <t xml:space="preserve">Diamond Lake Minerals Inc. </t>
  </si>
  <si>
    <t xml:space="preserve">Gaucho Group Holdings Inc. </t>
  </si>
  <si>
    <t xml:space="preserve">International Land Alliance Inc. </t>
  </si>
  <si>
    <t xml:space="preserve">Kaanapali Land LLC </t>
  </si>
  <si>
    <t xml:space="preserve">Mango Capital Inc. </t>
  </si>
  <si>
    <t xml:space="preserve">Maui Land &amp; Pineapple  Inc. </t>
  </si>
  <si>
    <t xml:space="preserve">Omagine Inc. </t>
  </si>
  <si>
    <t xml:space="preserve">Strategic Internet Investments Incorporated </t>
  </si>
  <si>
    <t xml:space="preserve">UC Asset LP </t>
  </si>
  <si>
    <t xml:space="preserve">Wowio Inc. </t>
  </si>
  <si>
    <t xml:space="preserve">Asia Properties Inc. </t>
  </si>
  <si>
    <t xml:space="preserve">BBX Capital Inc. </t>
  </si>
  <si>
    <t xml:space="preserve">Beneficial Holdings Inc. </t>
  </si>
  <si>
    <t xml:space="preserve">Five Point Holdings LLC </t>
  </si>
  <si>
    <t xml:space="preserve">Holiday Island Holdings Inc. </t>
  </si>
  <si>
    <t xml:space="preserve">LAACO Ltd. </t>
  </si>
  <si>
    <t xml:space="preserve">420 Property Management Inc. </t>
  </si>
  <si>
    <t xml:space="preserve">Advanced Oxygen Technologies Inc. </t>
  </si>
  <si>
    <t xml:space="preserve">American Realty Investors Inc. </t>
  </si>
  <si>
    <t xml:space="preserve">Bresler &amp; Reiner Inc. </t>
  </si>
  <si>
    <t xml:space="preserve">Cal Bay International Inc. </t>
  </si>
  <si>
    <t xml:space="preserve">CalEthos Inc. </t>
  </si>
  <si>
    <t xml:space="preserve">Capital Properties Inc. </t>
  </si>
  <si>
    <t xml:space="preserve">CBRE Group Inc. </t>
  </si>
  <si>
    <t xml:space="preserve">China Growth Development Inc. </t>
  </si>
  <si>
    <t xml:space="preserve">CKX Lands Inc. </t>
  </si>
  <si>
    <t xml:space="preserve">Diego Pellicer Worldwide Inc. </t>
  </si>
  <si>
    <t xml:space="preserve">eXp World Holdings Inc. </t>
  </si>
  <si>
    <t xml:space="preserve">FRP Holdings Inc. </t>
  </si>
  <si>
    <t xml:space="preserve">FutureLand Corp. </t>
  </si>
  <si>
    <t xml:space="preserve">Gyrodyne LLC </t>
  </si>
  <si>
    <t xml:space="preserve">Hawaiian Hospitality Group Inc. </t>
  </si>
  <si>
    <t xml:space="preserve">INDUS Realty Trust Inc. </t>
  </si>
  <si>
    <t xml:space="preserve">J.W. Mays Inc. </t>
  </si>
  <si>
    <t xml:space="preserve">JV Group Inc. </t>
  </si>
  <si>
    <t xml:space="preserve">Kennedy-Wilson Holdings Inc. </t>
  </si>
  <si>
    <t xml:space="preserve">Le@p Technology Inc. </t>
  </si>
  <si>
    <t xml:space="preserve">LIG Assets Inc. </t>
  </si>
  <si>
    <t xml:space="preserve">Marcus &amp; Millichap Inc. </t>
  </si>
  <si>
    <t xml:space="preserve">Merchants' National Properties Inc. </t>
  </si>
  <si>
    <t xml:space="preserve">Newmark Group Inc. </t>
  </si>
  <si>
    <t xml:space="preserve">Praetorian Property Inc. </t>
  </si>
  <si>
    <t xml:space="preserve">Rafael Holdings Inc. </t>
  </si>
  <si>
    <t xml:space="preserve">RE/MAX Holdings Inc. </t>
  </si>
  <si>
    <t xml:space="preserve">Taylor Consulting Inc. </t>
  </si>
  <si>
    <t xml:space="preserve">The CannaBusiness Group Inc. </t>
  </si>
  <si>
    <t xml:space="preserve">Transcontinental Realty Investors Inc. </t>
  </si>
  <si>
    <t xml:space="preserve">Xemex Group Inc. </t>
  </si>
  <si>
    <t xml:space="preserve">Zoned Properties Inc. </t>
  </si>
  <si>
    <t xml:space="preserve">Absolute Health and Fitness Inc. </t>
  </si>
  <si>
    <t xml:space="preserve">AfterMaster Inc. </t>
  </si>
  <si>
    <t xml:space="preserve">All-American Sportpark Inc. </t>
  </si>
  <si>
    <t xml:space="preserve">Altitude International Inc. </t>
  </si>
  <si>
    <t xml:space="preserve">American Outdoor Brands Inc. </t>
  </si>
  <si>
    <t xml:space="preserve">AMMO Inc. </t>
  </si>
  <si>
    <t xml:space="preserve">Beamz Interactive Inc. </t>
  </si>
  <si>
    <t xml:space="preserve">Brownie's Marine Group Inc. </t>
  </si>
  <si>
    <t xml:space="preserve">Cedar Fair L.P. </t>
  </si>
  <si>
    <t xml:space="preserve">DAC Technologies Group International Inc. </t>
  </si>
  <si>
    <t xml:space="preserve">Dover Motorsports Inc. </t>
  </si>
  <si>
    <t xml:space="preserve">Empire Global Gaming Inc. </t>
  </si>
  <si>
    <t xml:space="preserve">Encompass Holdings Inc. </t>
  </si>
  <si>
    <t xml:space="preserve">Escalade Incorporated </t>
  </si>
  <si>
    <t xml:space="preserve">FBC Holding Inc. </t>
  </si>
  <si>
    <t xml:space="preserve">Genius Brands International Inc. </t>
  </si>
  <si>
    <t xml:space="preserve">Hasbro Inc. </t>
  </si>
  <si>
    <t xml:space="preserve">Innovative Designs Inc. </t>
  </si>
  <si>
    <t xml:space="preserve">JAKKS Pacific Inc. </t>
  </si>
  <si>
    <t xml:space="preserve">Jupiter Marine International Holdings Inc. </t>
  </si>
  <si>
    <t xml:space="preserve">Malibu Boats Inc. </t>
  </si>
  <si>
    <t xml:space="preserve">MasterCraft Boat Holdings Inc. </t>
  </si>
  <si>
    <t xml:space="preserve">Mattel Inc. </t>
  </si>
  <si>
    <t xml:space="preserve">Nautilus Inc. </t>
  </si>
  <si>
    <t xml:space="preserve">Parks! America Inc. </t>
  </si>
  <si>
    <t xml:space="preserve">Peloton Interactive Inc. </t>
  </si>
  <si>
    <t xml:space="preserve">Planet Fitness Inc. </t>
  </si>
  <si>
    <t xml:space="preserve">Premier Exhibitions Inc. </t>
  </si>
  <si>
    <t xml:space="preserve">RCI Hospitality Holdings Inc. </t>
  </si>
  <si>
    <t xml:space="preserve">Scores Holding  Inc. </t>
  </si>
  <si>
    <t xml:space="preserve">SeaWorld Entertainment Inc. </t>
  </si>
  <si>
    <t xml:space="preserve">Simulated Environment Concepts Inc. </t>
  </si>
  <si>
    <t xml:space="preserve">Smith &amp; Wesson Brands Inc. </t>
  </si>
  <si>
    <t xml:space="preserve">Sports Field Holdings Inc. </t>
  </si>
  <si>
    <t xml:space="preserve">Sports Venues of Florida Inc. </t>
  </si>
  <si>
    <t xml:space="preserve">Sturm Ruger &amp;  Inc. </t>
  </si>
  <si>
    <t xml:space="preserve">Tonner-One World Holdings Inc. </t>
  </si>
  <si>
    <t xml:space="preserve">Town Sports International Holdings Inc. </t>
  </si>
  <si>
    <t xml:space="preserve">Twin Vee PowerCats Inc. </t>
  </si>
  <si>
    <t xml:space="preserve">Ultimate Sports Inc. </t>
  </si>
  <si>
    <t xml:space="preserve">Vail Resorts Inc. </t>
  </si>
  <si>
    <t xml:space="preserve">Vinco Ventures Inc. </t>
  </si>
  <si>
    <t xml:space="preserve">XFit Brands Inc. </t>
  </si>
  <si>
    <t xml:space="preserve">YETI Holdings Inc. </t>
  </si>
  <si>
    <t xml:space="preserve">YogaWorks Inc. </t>
  </si>
  <si>
    <t xml:space="preserve">Reinsurance Group of America Incorporated </t>
  </si>
  <si>
    <t xml:space="preserve">Amergent Hospitality Group Inc. </t>
  </si>
  <si>
    <t xml:space="preserve">American Restaurant Partners L.P. </t>
  </si>
  <si>
    <t xml:space="preserve">ARC Group Inc. </t>
  </si>
  <si>
    <t xml:space="preserve">Avalanche International Corp. </t>
  </si>
  <si>
    <t xml:space="preserve">BAB Inc. </t>
  </si>
  <si>
    <t xml:space="preserve">Bagger Dave's Burger Tavern Inc. </t>
  </si>
  <si>
    <t xml:space="preserve">Baristas Coffee  Inc. </t>
  </si>
  <si>
    <t xml:space="preserve">BBQ Holdings Inc. </t>
  </si>
  <si>
    <t xml:space="preserve">Big Buck Brewery &amp; Steakhouse Inc. </t>
  </si>
  <si>
    <t xml:space="preserve">BJ's Restaurants Inc. </t>
  </si>
  <si>
    <t xml:space="preserve">Bloomin' Brands Inc. </t>
  </si>
  <si>
    <t xml:space="preserve">Blue Water Global Group Inc. </t>
  </si>
  <si>
    <t xml:space="preserve">Brinker International Inc. </t>
  </si>
  <si>
    <t xml:space="preserve">California Beach Restaurants Inc. </t>
  </si>
  <si>
    <t xml:space="preserve">Carrols Restaurant Group Inc. </t>
  </si>
  <si>
    <t xml:space="preserve">Chipotle Mexican Grill Inc. </t>
  </si>
  <si>
    <t xml:space="preserve">Chuy's Holdings Inc. </t>
  </si>
  <si>
    <t xml:space="preserve">Cracker Barrel Old Country Store Inc. </t>
  </si>
  <si>
    <t xml:space="preserve">Cruzani Inc. </t>
  </si>
  <si>
    <t xml:space="preserve">Darden Restaurants Inc. </t>
  </si>
  <si>
    <t xml:space="preserve">Dave &amp; Buster's Entertainment Inc. </t>
  </si>
  <si>
    <t xml:space="preserve">Del Taco Restaurants Inc. </t>
  </si>
  <si>
    <t xml:space="preserve">Dine Brands Global Inc. </t>
  </si>
  <si>
    <t xml:space="preserve">Dinewise Inc. </t>
  </si>
  <si>
    <t xml:space="preserve">Domino's Pizza Inc. </t>
  </si>
  <si>
    <t xml:space="preserve">El Pollo Loco Holdings Inc. </t>
  </si>
  <si>
    <t xml:space="preserve">Fiesta Restaurant Group Inc. </t>
  </si>
  <si>
    <t xml:space="preserve">Flanigan's Enterprises Inc. </t>
  </si>
  <si>
    <t xml:space="preserve">GenTech Holdings Inc. </t>
  </si>
  <si>
    <t xml:space="preserve">Giggles N' Hugs Inc. </t>
  </si>
  <si>
    <t xml:space="preserve">Granite City Food &amp; Brewery Ltd. </t>
  </si>
  <si>
    <t xml:space="preserve">GRILLiT Inc. </t>
  </si>
  <si>
    <t xml:space="preserve">H3Enterprises Inc. </t>
  </si>
  <si>
    <t xml:space="preserve">J. Alexander's Holdings Inc. </t>
  </si>
  <si>
    <t xml:space="preserve">Kisses from Italy Inc. </t>
  </si>
  <si>
    <t xml:space="preserve">Kona Grill Inc. </t>
  </si>
  <si>
    <t xml:space="preserve">Kura Sushi USA Inc. </t>
  </si>
  <si>
    <t xml:space="preserve">Luby's Inc. </t>
  </si>
  <si>
    <t xml:space="preserve">Moregain Pictures Inc. </t>
  </si>
  <si>
    <t xml:space="preserve">Muscle Maker Inc. </t>
  </si>
  <si>
    <t xml:space="preserve">Nathan's Famous Inc. </t>
  </si>
  <si>
    <t xml:space="preserve">Nexus Energy Services Inc. </t>
  </si>
  <si>
    <t xml:space="preserve">Noble Roman's Inc. </t>
  </si>
  <si>
    <t xml:space="preserve">Papa John's International Inc. </t>
  </si>
  <si>
    <t xml:space="preserve">Premier Development &amp; Investment Inc. </t>
  </si>
  <si>
    <t xml:space="preserve">Priority Aviation Inc. </t>
  </si>
  <si>
    <t xml:space="preserve">RAVE Restaurant Group Inc. </t>
  </si>
  <si>
    <t xml:space="preserve">Red Robin Gourmet Burgers Inc. </t>
  </si>
  <si>
    <t xml:space="preserve">Ruth's Hospitality Group Inc. </t>
  </si>
  <si>
    <t xml:space="preserve">Southern Concepts Restaurant Group Inc. </t>
  </si>
  <si>
    <t xml:space="preserve">Star Buffet Inc. </t>
  </si>
  <si>
    <t xml:space="preserve">Texas Roadhouse Inc. </t>
  </si>
  <si>
    <t xml:space="preserve">The ONE Group Hospitality Inc. </t>
  </si>
  <si>
    <t xml:space="preserve">U-Swirl Inc. </t>
  </si>
  <si>
    <t xml:space="preserve">Yum! Brands Inc. </t>
  </si>
  <si>
    <t xml:space="preserve">Abby Inc. </t>
  </si>
  <si>
    <t xml:space="preserve">Advance Auto Parts Inc. </t>
  </si>
  <si>
    <t xml:space="preserve">America's Car-Mart Inc. </t>
  </si>
  <si>
    <t xml:space="preserve">Asbury Automotive Group Inc. </t>
  </si>
  <si>
    <t xml:space="preserve">AutoNation Inc. </t>
  </si>
  <si>
    <t xml:space="preserve">AutoZone Inc. </t>
  </si>
  <si>
    <t xml:space="preserve">Camping World Holdings Inc. </t>
  </si>
  <si>
    <t xml:space="preserve">CarMax Inc. </t>
  </si>
  <si>
    <t xml:space="preserve">Carrier Alliance Holdings Inc. </t>
  </si>
  <si>
    <t xml:space="preserve">Group 1 Automotive Inc. </t>
  </si>
  <si>
    <t xml:space="preserve">Lazydays Holdings Inc. </t>
  </si>
  <si>
    <t xml:space="preserve">Lithia Motors Inc. </t>
  </si>
  <si>
    <t xml:space="preserve">LMP Automotive Holdings Inc. </t>
  </si>
  <si>
    <t xml:space="preserve">Monro Inc. </t>
  </si>
  <si>
    <t xml:space="preserve">O'Reilly Automotive Inc. </t>
  </si>
  <si>
    <t xml:space="preserve">Penske Automotive Group Inc. </t>
  </si>
  <si>
    <t xml:space="preserve">Pick-Ups Plus Inc. </t>
  </si>
  <si>
    <t xml:space="preserve">Shift Technologies Inc. </t>
  </si>
  <si>
    <t xml:space="preserve">Sonic Automotive Inc. </t>
  </si>
  <si>
    <t xml:space="preserve">Speedemissions Inc. </t>
  </si>
  <si>
    <t xml:space="preserve">Vroom Inc. </t>
  </si>
  <si>
    <t xml:space="preserve">Floor &amp; Decor Holdings Inc. </t>
  </si>
  <si>
    <t xml:space="preserve">Grow Solutions Holdings Inc. </t>
  </si>
  <si>
    <t xml:space="preserve">Haverty Furniture Companies Inc. </t>
  </si>
  <si>
    <t xml:space="preserve">Kirkland's Inc. </t>
  </si>
  <si>
    <t xml:space="preserve">Lowe's Companies Inc. </t>
  </si>
  <si>
    <t xml:space="preserve">Lumber Liquidators Holdings Inc. </t>
  </si>
  <si>
    <t xml:space="preserve">The Aaron's  Inc. </t>
  </si>
  <si>
    <t xml:space="preserve">The Home Depot Inc. </t>
  </si>
  <si>
    <t xml:space="preserve">Tile Shop Holdings Inc. </t>
  </si>
  <si>
    <t xml:space="preserve">Williams-Sonoma Inc. </t>
  </si>
  <si>
    <t xml:space="preserve">665 Energy Inc. </t>
  </si>
  <si>
    <t xml:space="preserve">Agritek Holdings Inc. </t>
  </si>
  <si>
    <t xml:space="preserve">AmeraMex International Inc. </t>
  </si>
  <si>
    <t xml:space="preserve">American Green Group Inc. </t>
  </si>
  <si>
    <t xml:space="preserve">Applied Industrial Technologies Inc. </t>
  </si>
  <si>
    <t xml:space="preserve">Beacon Roofing Supply Inc. </t>
  </si>
  <si>
    <t xml:space="preserve">Boss Holdings Inc. </t>
  </si>
  <si>
    <t xml:space="preserve">CAI International Inc. </t>
  </si>
  <si>
    <t xml:space="preserve">California Grapes International Inc. </t>
  </si>
  <si>
    <t xml:space="preserve">CD International Enterprises Inc. </t>
  </si>
  <si>
    <t xml:space="preserve">Charlie's Holdings Inc. </t>
  </si>
  <si>
    <t xml:space="preserve">Core-Mark Holding  Inc. </t>
  </si>
  <si>
    <t xml:space="preserve">DXP Enterprises Inc. </t>
  </si>
  <si>
    <t xml:space="preserve">EVI Industries Inc. </t>
  </si>
  <si>
    <t xml:space="preserve">Foundation Building Materials Inc. </t>
  </si>
  <si>
    <t xml:space="preserve">Funko Inc. </t>
  </si>
  <si>
    <t xml:space="preserve">Generation Next Franchise Brands Inc. </t>
  </si>
  <si>
    <t xml:space="preserve">GIB Capital Group Inc. </t>
  </si>
  <si>
    <t xml:space="preserve">Greenlane Holdings Inc. </t>
  </si>
  <si>
    <t xml:space="preserve">H&amp;E Equipment Services Inc. </t>
  </si>
  <si>
    <t xml:space="preserve">Huttig Building Products Inc. </t>
  </si>
  <si>
    <t xml:space="preserve">Impact Fusion International Inc. </t>
  </si>
  <si>
    <t xml:space="preserve">India Globalization Capital Inc. </t>
  </si>
  <si>
    <t xml:space="preserve">Kaival Brands Innovations Group Inc. </t>
  </si>
  <si>
    <t xml:space="preserve">KushCo Holdings Inc. </t>
  </si>
  <si>
    <t xml:space="preserve">Lawson Products Inc. </t>
  </si>
  <si>
    <t xml:space="preserve">Marani Brands Inc. </t>
  </si>
  <si>
    <t xml:space="preserve">MSC Industrial Direct Co. Inc. </t>
  </si>
  <si>
    <t xml:space="preserve">Nesco Holdings Inc. </t>
  </si>
  <si>
    <t xml:space="preserve">NSAV Holding Inc. </t>
  </si>
  <si>
    <t xml:space="preserve">Optec International Inc. </t>
  </si>
  <si>
    <t xml:space="preserve">Oranco Inc. </t>
  </si>
  <si>
    <t xml:space="preserve">Organic Sales and Marketing Inc. </t>
  </si>
  <si>
    <t xml:space="preserve">PARTS iD Inc. </t>
  </si>
  <si>
    <t xml:space="preserve">Petrone Worldwide Inc. </t>
  </si>
  <si>
    <t xml:space="preserve">Rush Enterprises Inc. </t>
  </si>
  <si>
    <t xml:space="preserve">SiteOne Landscape Supply Inc. </t>
  </si>
  <si>
    <t xml:space="preserve">Star Struck Ltd. </t>
  </si>
  <si>
    <t xml:space="preserve">Tesoro Enterprises Inc. </t>
  </si>
  <si>
    <t xml:space="preserve">Transcat Inc. </t>
  </si>
  <si>
    <t xml:space="preserve">TreeCon Resources Inc. </t>
  </si>
  <si>
    <t xml:space="preserve">TX Holdings Inc. </t>
  </si>
  <si>
    <t xml:space="preserve">United Rentals Inc. </t>
  </si>
  <si>
    <t xml:space="preserve">US-Dadi Fertilizer Industry International Inc. </t>
  </si>
  <si>
    <t xml:space="preserve">W.W. Grainger Inc. </t>
  </si>
  <si>
    <t xml:space="preserve">Watsco Inc. </t>
  </si>
  <si>
    <t xml:space="preserve">WESCO International Inc. </t>
  </si>
  <si>
    <t xml:space="preserve">Weyco Group Inc. </t>
  </si>
  <si>
    <t xml:space="preserve">WindGen Energy Inc. </t>
  </si>
  <si>
    <t xml:space="preserve">Zurvita Holdings Inc. </t>
  </si>
  <si>
    <t xml:space="preserve">Big Lots Inc. </t>
  </si>
  <si>
    <t xml:space="preserve">BJ's Wholesale Club Holdings Inc. </t>
  </si>
  <si>
    <t xml:space="preserve">Dillard's Inc. </t>
  </si>
  <si>
    <t xml:space="preserve">Dollar Tree Inc. </t>
  </si>
  <si>
    <t xml:space="preserve">J. C. Penney  Inc. </t>
  </si>
  <si>
    <t xml:space="preserve">Macy's Inc. </t>
  </si>
  <si>
    <t xml:space="preserve">Nordstrom Inc. </t>
  </si>
  <si>
    <t xml:space="preserve">Ollie's Bargain Outlet Holdings Inc. </t>
  </si>
  <si>
    <t xml:space="preserve">PriceSmart Inc. </t>
  </si>
  <si>
    <t xml:space="preserve">The Bon-Ton Stores Inc. </t>
  </si>
  <si>
    <t xml:space="preserve">Albertsons Companies Inc. </t>
  </si>
  <si>
    <t xml:space="preserve">Casey's General Stores Inc. </t>
  </si>
  <si>
    <t xml:space="preserve">Crumbs Bake Shop Inc. </t>
  </si>
  <si>
    <t xml:space="preserve">Hometown International Inc. </t>
  </si>
  <si>
    <t xml:space="preserve">Ingles Markets Incorporated </t>
  </si>
  <si>
    <t xml:space="preserve">Natural Grocers by Vitamin Cottage Inc. </t>
  </si>
  <si>
    <t xml:space="preserve">Sprouts Farmers Market Inc. </t>
  </si>
  <si>
    <t xml:space="preserve">Village Super Market Inc. </t>
  </si>
  <si>
    <t xml:space="preserve">Weis Markets Inc. </t>
  </si>
  <si>
    <t xml:space="preserve">1-800-FLOWERS.COM Inc. </t>
  </si>
  <si>
    <t xml:space="preserve">A1 Group Inc. </t>
  </si>
  <si>
    <t xml:space="preserve">Access-Power &amp; Co. Inc. </t>
  </si>
  <si>
    <t xml:space="preserve">Amazon.com Inc. </t>
  </si>
  <si>
    <t xml:space="preserve">Blue Apron Holdings Inc. </t>
  </si>
  <si>
    <t xml:space="preserve">Burned Media Ltd. </t>
  </si>
  <si>
    <t xml:space="preserve">CarParts.com Inc. </t>
  </si>
  <si>
    <t xml:space="preserve">Chewy Inc. </t>
  </si>
  <si>
    <t xml:space="preserve">DoorDash Inc. </t>
  </si>
  <si>
    <t xml:space="preserve">Eastern Asteria Inc. </t>
  </si>
  <si>
    <t xml:space="preserve">Enable Holdings Inc. </t>
  </si>
  <si>
    <t xml:space="preserve">Etsy Inc. </t>
  </si>
  <si>
    <t xml:space="preserve">Expedia Group Inc. </t>
  </si>
  <si>
    <t xml:space="preserve">Global Technologies Ltd. </t>
  </si>
  <si>
    <t xml:space="preserve">Globe Photos Inc. </t>
  </si>
  <si>
    <t xml:space="preserve">Golden Developing Solutions Inc. </t>
  </si>
  <si>
    <t xml:space="preserve">Groupon Inc. </t>
  </si>
  <si>
    <t xml:space="preserve">HealthWarehouse.com Inc. </t>
  </si>
  <si>
    <t xml:space="preserve">iMedia Brands Inc. </t>
  </si>
  <si>
    <t xml:space="preserve">Infusion Brands International Inc. </t>
  </si>
  <si>
    <t xml:space="preserve">IntelaKare Marketing Inc. </t>
  </si>
  <si>
    <t xml:space="preserve">JRjr33 Inc. </t>
  </si>
  <si>
    <t xml:space="preserve">Lands' End Inc. </t>
  </si>
  <si>
    <t xml:space="preserve">LegacyXChange Inc. </t>
  </si>
  <si>
    <t xml:space="preserve">Liquidity Services Inc. </t>
  </si>
  <si>
    <t xml:space="preserve">Magnite Inc. </t>
  </si>
  <si>
    <t xml:space="preserve">Meso Numismatics Inc. </t>
  </si>
  <si>
    <t xml:space="preserve">Monaker Group Inc. </t>
  </si>
  <si>
    <t xml:space="preserve">Orbit Drop Inc. </t>
  </si>
  <si>
    <t xml:space="preserve">Organa Technologies Group Inc. </t>
  </si>
  <si>
    <t xml:space="preserve">Overstock.com Inc. </t>
  </si>
  <si>
    <t xml:space="preserve">PetMed Express Inc. </t>
  </si>
  <si>
    <t xml:space="preserve">Qurate Retail Inc. </t>
  </si>
  <si>
    <t xml:space="preserve">RDE Inc. </t>
  </si>
  <si>
    <t xml:space="preserve">Remark Holdings Inc. </t>
  </si>
  <si>
    <t xml:space="preserve">Revolve Group Inc. </t>
  </si>
  <si>
    <t xml:space="preserve">RumbleON Inc. </t>
  </si>
  <si>
    <t xml:space="preserve">Shutterstock Inc. </t>
  </si>
  <si>
    <t xml:space="preserve">SkyShop Logistics Inc. </t>
  </si>
  <si>
    <t xml:space="preserve">Smoke Cartel Inc. </t>
  </si>
  <si>
    <t xml:space="preserve">Starco Brands Inc. </t>
  </si>
  <si>
    <t xml:space="preserve">Stitch Fix Inc. </t>
  </si>
  <si>
    <t xml:space="preserve">The 4Less Group Inc. </t>
  </si>
  <si>
    <t xml:space="preserve">The RealReal Inc. </t>
  </si>
  <si>
    <t xml:space="preserve">Trxade Group Inc. </t>
  </si>
  <si>
    <t xml:space="preserve">Xynergy Holdings Inc. </t>
  </si>
  <si>
    <t xml:space="preserve">Zebit Inc. </t>
  </si>
  <si>
    <t xml:space="preserve">Academy Sports and Outdoors Inc. </t>
  </si>
  <si>
    <t xml:space="preserve">American Eagle Outfitters Inc. </t>
  </si>
  <si>
    <t xml:space="preserve">Ascena Retail Group Inc. </t>
  </si>
  <si>
    <t xml:space="preserve">Barnes &amp; Noble Education Inc. </t>
  </si>
  <si>
    <t xml:space="preserve">bebe stores inc. </t>
  </si>
  <si>
    <t xml:space="preserve">Best Buy Co. Inc. </t>
  </si>
  <si>
    <t xml:space="preserve">Boot Barn Holdings Inc. </t>
  </si>
  <si>
    <t xml:space="preserve">Bowlin Travel Centers Inc. </t>
  </si>
  <si>
    <t xml:space="preserve">Build-A-Bear Workshop Inc. </t>
  </si>
  <si>
    <t xml:space="preserve">Burlington Stores Inc. </t>
  </si>
  <si>
    <t xml:space="preserve">Cache Inc. </t>
  </si>
  <si>
    <t xml:space="preserve">Café Serendipity Holdings Inc. </t>
  </si>
  <si>
    <t xml:space="preserve">Caleres Inc. </t>
  </si>
  <si>
    <t xml:space="preserve">Calloway's Nursery Inc. </t>
  </si>
  <si>
    <t xml:space="preserve">Chico's FAS Inc. </t>
  </si>
  <si>
    <t xml:space="preserve">Citi Trends Inc. </t>
  </si>
  <si>
    <t xml:space="preserve">Conn's Inc. </t>
  </si>
  <si>
    <t xml:space="preserve">Destination XL Group Inc. </t>
  </si>
  <si>
    <t xml:space="preserve">DICK'S Sporting Goods Inc. </t>
  </si>
  <si>
    <t xml:space="preserve">Dougherty's Pharmacy Inc. </t>
  </si>
  <si>
    <t xml:space="preserve">Express Inc. </t>
  </si>
  <si>
    <t xml:space="preserve">Five Below Inc. </t>
  </si>
  <si>
    <t xml:space="preserve">Foot Locker Inc. </t>
  </si>
  <si>
    <t xml:space="preserve">Guess? Inc. </t>
  </si>
  <si>
    <t xml:space="preserve">Health Sciences Group Inc. </t>
  </si>
  <si>
    <t xml:space="preserve">hhgregg Inc. </t>
  </si>
  <si>
    <t xml:space="preserve">Hibbett Sports Inc. </t>
  </si>
  <si>
    <t xml:space="preserve">J.Jill Inc. </t>
  </si>
  <si>
    <t xml:space="preserve">Jade Global Holdings Inc. </t>
  </si>
  <si>
    <t xml:space="preserve">L Brands Inc. </t>
  </si>
  <si>
    <t xml:space="preserve">Leslie's Inc. </t>
  </si>
  <si>
    <t xml:space="preserve">MarineMax Inc. </t>
  </si>
  <si>
    <t xml:space="preserve">National Vision Holdings Inc. </t>
  </si>
  <si>
    <t xml:space="preserve">Omni Health Inc. </t>
  </si>
  <si>
    <t xml:space="preserve">PreVu Inc. </t>
  </si>
  <si>
    <t xml:space="preserve">Progressive Care Inc. </t>
  </si>
  <si>
    <t xml:space="preserve">Rent-A-Center Inc. </t>
  </si>
  <si>
    <t xml:space="preserve">Right On Brands Inc. </t>
  </si>
  <si>
    <t xml:space="preserve">Ross Stores Inc. </t>
  </si>
  <si>
    <t xml:space="preserve">RTW Retailwinds Inc. </t>
  </si>
  <si>
    <t xml:space="preserve">Sally Beauty Holdings Inc. </t>
  </si>
  <si>
    <t xml:space="preserve">ScripsAmerica Inc. </t>
  </si>
  <si>
    <t xml:space="preserve">Sector 5 Inc. </t>
  </si>
  <si>
    <t xml:space="preserve">Shoe Carnival Inc. </t>
  </si>
  <si>
    <t xml:space="preserve">Simply Inc. </t>
  </si>
  <si>
    <t xml:space="preserve">Sportsman's Warehouse Holdings Inc. </t>
  </si>
  <si>
    <t xml:space="preserve">Stein Mart Inc. </t>
  </si>
  <si>
    <t xml:space="preserve">Sunstock Inc. </t>
  </si>
  <si>
    <t xml:space="preserve">Tandy Leather Factory Inc. </t>
  </si>
  <si>
    <t xml:space="preserve">The Buckle Inc. </t>
  </si>
  <si>
    <t xml:space="preserve">The Children's Place Inc. </t>
  </si>
  <si>
    <t xml:space="preserve">The Container Store Group Inc. </t>
  </si>
  <si>
    <t xml:space="preserve">The Gap Inc. </t>
  </si>
  <si>
    <t xml:space="preserve">The Michaels Companies Inc. </t>
  </si>
  <si>
    <t xml:space="preserve">The TJX Companies Inc. </t>
  </si>
  <si>
    <t xml:space="preserve">Tilly's Inc. </t>
  </si>
  <si>
    <t xml:space="preserve">Ulta Beauty Inc. </t>
  </si>
  <si>
    <t xml:space="preserve">Urban Outfitters Inc. </t>
  </si>
  <si>
    <t xml:space="preserve">Walgreens Boots Alliance Inc. </t>
  </si>
  <si>
    <t xml:space="preserve">Western Capital Resources Inc. </t>
  </si>
  <si>
    <t xml:space="preserve">Xcel Brands Inc. </t>
  </si>
  <si>
    <t xml:space="preserve">Advanced Micro Devices Inc. </t>
  </si>
  <si>
    <t xml:space="preserve">Allegro MicroSystems Inc. </t>
  </si>
  <si>
    <t xml:space="preserve">Ambarella Inc. </t>
  </si>
  <si>
    <t xml:space="preserve">Analog Devices Inc. </t>
  </si>
  <si>
    <t xml:space="preserve">Ascent Solar Technologies Inc. </t>
  </si>
  <si>
    <t xml:space="preserve">CEVA Inc. </t>
  </si>
  <si>
    <t xml:space="preserve">Cirrus Logic Inc. </t>
  </si>
  <si>
    <t xml:space="preserve">Cree Inc. </t>
  </si>
  <si>
    <t xml:space="preserve">DSP Group Inc. </t>
  </si>
  <si>
    <t xml:space="preserve">Everspin Technologies Inc. </t>
  </si>
  <si>
    <t xml:space="preserve">First Solar Inc. </t>
  </si>
  <si>
    <t xml:space="preserve">Genesis Electronics Group Inc. </t>
  </si>
  <si>
    <t xml:space="preserve">GSI Technology Inc. </t>
  </si>
  <si>
    <t xml:space="preserve">Impinj Inc. </t>
  </si>
  <si>
    <t xml:space="preserve">MACOM Technology Solutions Holdings Inc. </t>
  </si>
  <si>
    <t xml:space="preserve">Maxim Integrated Products Inc. </t>
  </si>
  <si>
    <t xml:space="preserve">MaxLinear Inc. </t>
  </si>
  <si>
    <t xml:space="preserve">Micron Technology Inc. </t>
  </si>
  <si>
    <t xml:space="preserve">Monolithic Power Systems Inc. </t>
  </si>
  <si>
    <t xml:space="preserve">MoSys Inc. </t>
  </si>
  <si>
    <t xml:space="preserve">Odyssey Semiconductor Technologies Inc. </t>
  </si>
  <si>
    <t xml:space="preserve">Pixelworks Inc. </t>
  </si>
  <si>
    <t xml:space="preserve">Power Integrations Inc. </t>
  </si>
  <si>
    <t xml:space="preserve">Qorvo Inc. </t>
  </si>
  <si>
    <t xml:space="preserve">Skyworks Solutions Inc. </t>
  </si>
  <si>
    <t xml:space="preserve">SMART Global Holdings Inc. </t>
  </si>
  <si>
    <t xml:space="preserve">SolarWindow Technologies Inc. </t>
  </si>
  <si>
    <t xml:space="preserve">Solitron Devices Inc. </t>
  </si>
  <si>
    <t xml:space="preserve">Summit Wireless Technologies Inc. </t>
  </si>
  <si>
    <t xml:space="preserve">Sunrise Consulting Group Inc. </t>
  </si>
  <si>
    <t xml:space="preserve">Techpoint Inc. </t>
  </si>
  <si>
    <t xml:space="preserve">Transphorm Inc. </t>
  </si>
  <si>
    <t xml:space="preserve">Xilinx Inc. </t>
  </si>
  <si>
    <t xml:space="preserve">ACM Research Inc. </t>
  </si>
  <si>
    <t xml:space="preserve">Advanced Energy Industries Inc. </t>
  </si>
  <si>
    <t xml:space="preserve">Aluf Holdings Inc. </t>
  </si>
  <si>
    <t xml:space="preserve">Amkor Technology Inc. </t>
  </si>
  <si>
    <t xml:space="preserve">Amtech Systems Inc. </t>
  </si>
  <si>
    <t xml:space="preserve">Applied Materials Inc. </t>
  </si>
  <si>
    <t xml:space="preserve">Axcelis Technologies Inc. </t>
  </si>
  <si>
    <t xml:space="preserve">AXT Inc. </t>
  </si>
  <si>
    <t xml:space="preserve">BioSolar Inc. </t>
  </si>
  <si>
    <t xml:space="preserve">Brooks Automation Inc. </t>
  </si>
  <si>
    <t xml:space="preserve">CMC Materials Inc. </t>
  </si>
  <si>
    <t xml:space="preserve">Cohu Inc. </t>
  </si>
  <si>
    <t xml:space="preserve">Enphase Energy Inc. </t>
  </si>
  <si>
    <t xml:space="preserve">Entegris Inc. </t>
  </si>
  <si>
    <t xml:space="preserve">FormFactor Inc. </t>
  </si>
  <si>
    <t xml:space="preserve">Ichor Holdings Ltd. </t>
  </si>
  <si>
    <t xml:space="preserve">MKS Instruments Inc. </t>
  </si>
  <si>
    <t xml:space="preserve">PDF Solutions Inc. </t>
  </si>
  <si>
    <t xml:space="preserve">Photronics Inc. </t>
  </si>
  <si>
    <t xml:space="preserve">Renewable Energy Solution Systems Inc. </t>
  </si>
  <si>
    <t xml:space="preserve">Revasum Inc. </t>
  </si>
  <si>
    <t xml:space="preserve">Rubicon Technology Inc. </t>
  </si>
  <si>
    <t xml:space="preserve">SCI Engineered Materials Inc. </t>
  </si>
  <si>
    <t xml:space="preserve">Solar Thin Films Inc. </t>
  </si>
  <si>
    <t xml:space="preserve">STR Holdings Inc. </t>
  </si>
  <si>
    <t xml:space="preserve">SunHydrogen Inc. </t>
  </si>
  <si>
    <t xml:space="preserve">Teradyne Inc. </t>
  </si>
  <si>
    <t xml:space="preserve">Ultra Clean Holdings Inc. </t>
  </si>
  <si>
    <t xml:space="preserve">James Maritime Holdings Inc. </t>
  </si>
  <si>
    <t xml:space="preserve">Matson Inc. </t>
  </si>
  <si>
    <t xml:space="preserve">Pangaea Logistics Solutions Ltd. </t>
  </si>
  <si>
    <t xml:space="preserve">Seahawk Deep Ocean Technology Inc. </t>
  </si>
  <si>
    <t xml:space="preserve">Sino-Global Shipping America Ltd. </t>
  </si>
  <si>
    <t xml:space="preserve">Auri Inc. </t>
  </si>
  <si>
    <t xml:space="preserve">Crocs Inc. </t>
  </si>
  <si>
    <t xml:space="preserve">McRae Industries Inc. </t>
  </si>
  <si>
    <t xml:space="preserve">NIKE Inc. </t>
  </si>
  <si>
    <t xml:space="preserve">Phoenix Footwear Group Inc. </t>
  </si>
  <si>
    <t xml:space="preserve">Rocky Brands Inc. </t>
  </si>
  <si>
    <t xml:space="preserve">Skechers U.S.A. Inc. </t>
  </si>
  <si>
    <t xml:space="preserve">Steven Madden Ltd. </t>
  </si>
  <si>
    <t xml:space="preserve">Wolverine World Wide Inc. </t>
  </si>
  <si>
    <t xml:space="preserve">ATI Networks Inc. </t>
  </si>
  <si>
    <t xml:space="preserve">AutoWeb Inc. </t>
  </si>
  <si>
    <t xml:space="preserve">Beyond Commerce Inc. </t>
  </si>
  <si>
    <t xml:space="preserve">Bigsupersearch.com Inc. </t>
  </si>
  <si>
    <t xml:space="preserve">CarGurus Inc. </t>
  </si>
  <si>
    <t xml:space="preserve">Cars.com LLC </t>
  </si>
  <si>
    <t xml:space="preserve">CrowdGather Inc. </t>
  </si>
  <si>
    <t xml:space="preserve">Data Call Technologies Inc. </t>
  </si>
  <si>
    <t xml:space="preserve">DHI Group Inc. </t>
  </si>
  <si>
    <t xml:space="preserve">DigitalTown Inc. </t>
  </si>
  <si>
    <t xml:space="preserve">Eventbrite Inc. </t>
  </si>
  <si>
    <t xml:space="preserve">Eventure Interactive Inc. </t>
  </si>
  <si>
    <t xml:space="preserve">EverQuote Inc. </t>
  </si>
  <si>
    <t xml:space="preserve">Eyes on the Go Inc. </t>
  </si>
  <si>
    <t xml:space="preserve">Facebook Inc. </t>
  </si>
  <si>
    <t xml:space="preserve">Farmhouse Inc </t>
  </si>
  <si>
    <t xml:space="preserve">Findit Inc. </t>
  </si>
  <si>
    <t xml:space="preserve">Friendable Inc. </t>
  </si>
  <si>
    <t xml:space="preserve">Good Gaming Inc. </t>
  </si>
  <si>
    <t xml:space="preserve">Grand Perfecta Inc. </t>
  </si>
  <si>
    <t xml:space="preserve">Green Leaf Innovations Inc. </t>
  </si>
  <si>
    <t xml:space="preserve">HUTN Inc. </t>
  </si>
  <si>
    <t xml:space="preserve">Imagination TV Inc. </t>
  </si>
  <si>
    <t xml:space="preserve">Internet Infinity Inc. </t>
  </si>
  <si>
    <t xml:space="preserve">IZEA Worldwide Inc. </t>
  </si>
  <si>
    <t xml:space="preserve">IZON Network Inc. </t>
  </si>
  <si>
    <t xml:space="preserve">JZZ Technologies Inc. </t>
  </si>
  <si>
    <t xml:space="preserve">Kiwibox.Com Inc. </t>
  </si>
  <si>
    <t xml:space="preserve">Kubient Inc. </t>
  </si>
  <si>
    <t xml:space="preserve">Leafbuyer Technologies Inc. </t>
  </si>
  <si>
    <t xml:space="preserve">Liberty TripAdvisor Holdings Inc. </t>
  </si>
  <si>
    <t xml:space="preserve">Light Media Holdings Inc. </t>
  </si>
  <si>
    <t xml:space="preserve">LookSmart Group Inc. </t>
  </si>
  <si>
    <t xml:space="preserve">Match Group Inc. </t>
  </si>
  <si>
    <t xml:space="preserve">MediaAlpha Inc. </t>
  </si>
  <si>
    <t xml:space="preserve">Metatron Inc. </t>
  </si>
  <si>
    <t xml:space="preserve">Northsight Capital Inc. </t>
  </si>
  <si>
    <t xml:space="preserve">One World Ventures Inc. </t>
  </si>
  <si>
    <t xml:space="preserve">Paltalk Inc. </t>
  </si>
  <si>
    <t xml:space="preserve">Pazoo Inc. </t>
  </si>
  <si>
    <t xml:space="preserve">Pinterest Inc. </t>
  </si>
  <si>
    <t xml:space="preserve">Porch Group Inc. </t>
  </si>
  <si>
    <t xml:space="preserve">Professional Diversity Network Inc. </t>
  </si>
  <si>
    <t xml:space="preserve">Propel Media Inc. </t>
  </si>
  <si>
    <t xml:space="preserve">QuinStreet Inc. </t>
  </si>
  <si>
    <t xml:space="preserve">Reelcause Inc. </t>
  </si>
  <si>
    <t xml:space="preserve">Renovate Neighborhoods Inc. </t>
  </si>
  <si>
    <t xml:space="preserve">Salon Media Group Inc. </t>
  </si>
  <si>
    <t xml:space="preserve">Scient Inc. </t>
  </si>
  <si>
    <t xml:space="preserve">SearchGuy.com Inc. </t>
  </si>
  <si>
    <t xml:space="preserve">SMA Alliance Inc. </t>
  </si>
  <si>
    <t xml:space="preserve">Social Life Network Inc. </t>
  </si>
  <si>
    <t xml:space="preserve">Super League Gaming Inc. </t>
  </si>
  <si>
    <t xml:space="preserve">The Pulse Network Inc. </t>
  </si>
  <si>
    <t xml:space="preserve">TheDirectory.com Inc </t>
  </si>
  <si>
    <t xml:space="preserve">theglobe.com inc. </t>
  </si>
  <si>
    <t xml:space="preserve">TheMaven Inc. </t>
  </si>
  <si>
    <t xml:space="preserve">TripAdvisor Inc. </t>
  </si>
  <si>
    <t xml:space="preserve">TrueCar Inc. </t>
  </si>
  <si>
    <t xml:space="preserve">Twitter Inc. </t>
  </si>
  <si>
    <t xml:space="preserve">Vynleads Inc. </t>
  </si>
  <si>
    <t xml:space="preserve">Yippy Inc. </t>
  </si>
  <si>
    <t xml:space="preserve">Zedge Inc. </t>
  </si>
  <si>
    <t xml:space="preserve">Zillow Group Inc. </t>
  </si>
  <si>
    <t xml:space="preserve">Zonzia Media Inc. </t>
  </si>
  <si>
    <t xml:space="preserve">Akamai Technologies Inc. </t>
  </si>
  <si>
    <t xml:space="preserve">American Virtual Cloud Technologies Inc. </t>
  </si>
  <si>
    <t xml:space="preserve">Areti Web Innovations Inc. </t>
  </si>
  <si>
    <t xml:space="preserve">BigCommerce Holdings Inc. </t>
  </si>
  <si>
    <t xml:space="preserve">ComF5 International Inc. </t>
  </si>
  <si>
    <t xml:space="preserve">Costas Inc. </t>
  </si>
  <si>
    <t xml:space="preserve">Crexendo Inc. </t>
  </si>
  <si>
    <t xml:space="preserve">Endurance International Group Holdings Inc. </t>
  </si>
  <si>
    <t xml:space="preserve">Fastly Inc. </t>
  </si>
  <si>
    <t xml:space="preserve">GTT Communications Inc. </t>
  </si>
  <si>
    <t xml:space="preserve">Immediatek Inc. </t>
  </si>
  <si>
    <t xml:space="preserve">InternetArray Inc. </t>
  </si>
  <si>
    <t xml:space="preserve">Life's Time Capsule Services Inc. </t>
  </si>
  <si>
    <t xml:space="preserve">Limelight Networks Inc. </t>
  </si>
  <si>
    <t xml:space="preserve">MongoDB Inc. </t>
  </si>
  <si>
    <t xml:space="preserve">North American DataCom Inc. </t>
  </si>
  <si>
    <t xml:space="preserve">OBITX Inc. </t>
  </si>
  <si>
    <t xml:space="preserve">Okta Inc. </t>
  </si>
  <si>
    <t xml:space="preserve">Rackspace Technology Inc. </t>
  </si>
  <si>
    <t xml:space="preserve">Rainmaker Systems Inc. </t>
  </si>
  <si>
    <t xml:space="preserve">Switch Inc. </t>
  </si>
  <si>
    <t xml:space="preserve">Trustcash Holdings Inc. </t>
  </si>
  <si>
    <t xml:space="preserve">VeriSign Inc. </t>
  </si>
  <si>
    <t xml:space="preserve">Wally World Media Inc. </t>
  </si>
  <si>
    <t xml:space="preserve">1mage Software Inc. </t>
  </si>
  <si>
    <t xml:space="preserve">2U Inc. </t>
  </si>
  <si>
    <t xml:space="preserve">30DC Inc. </t>
  </si>
  <si>
    <t xml:space="preserve">8x8 Inc. </t>
  </si>
  <si>
    <t xml:space="preserve">A10 Networks Inc. </t>
  </si>
  <si>
    <t xml:space="preserve">ACI Worldwide Inc. </t>
  </si>
  <si>
    <t xml:space="preserve">Advanced Voice Recognition Systems Inc. </t>
  </si>
  <si>
    <t xml:space="preserve">Agent Information Software Inc. </t>
  </si>
  <si>
    <t xml:space="preserve">Agilysys Inc. </t>
  </si>
  <si>
    <t xml:space="preserve">Alarm.com Holdings Inc. </t>
  </si>
  <si>
    <t xml:space="preserve">Alteryx Inc. </t>
  </si>
  <si>
    <t xml:space="preserve">American Software Inc. </t>
  </si>
  <si>
    <t xml:space="preserve">AmeriStar Network Inc. </t>
  </si>
  <si>
    <t xml:space="preserve">Anaplan Inc. </t>
  </si>
  <si>
    <t xml:space="preserve">ANSYS Inc. </t>
  </si>
  <si>
    <t xml:space="preserve">AppFolio Inc. </t>
  </si>
  <si>
    <t xml:space="preserve">Applied Visual Sciences Inc. </t>
  </si>
  <si>
    <t xml:space="preserve">AppYea Inc. </t>
  </si>
  <si>
    <t xml:space="preserve">APT Systems Inc. </t>
  </si>
  <si>
    <t xml:space="preserve">Asana Inc. </t>
  </si>
  <si>
    <t xml:space="preserve">Aspen Technology Inc. </t>
  </si>
  <si>
    <t xml:space="preserve">Asure Software Inc. </t>
  </si>
  <si>
    <t xml:space="preserve">AudioEye Inc. </t>
  </si>
  <si>
    <t xml:space="preserve">Autodesk Inc. </t>
  </si>
  <si>
    <t xml:space="preserve">Avalara Inc. </t>
  </si>
  <si>
    <t xml:space="preserve">Aware Inc. </t>
  </si>
  <si>
    <t xml:space="preserve">Axiologix Inc. </t>
  </si>
  <si>
    <t xml:space="preserve">B-Scada Inc. </t>
  </si>
  <si>
    <t xml:space="preserve">Benefitfocus Inc. </t>
  </si>
  <si>
    <t xml:space="preserve">Bentley Systems Incorporated </t>
  </si>
  <si>
    <t xml:space="preserve">Bill.com Holdings Inc. </t>
  </si>
  <si>
    <t xml:space="preserve">BIO-key International Inc. </t>
  </si>
  <si>
    <t xml:space="preserve">BitFrontier Capital Holdings Inc. </t>
  </si>
  <si>
    <t xml:space="preserve">Blackbaud Inc. </t>
  </si>
  <si>
    <t xml:space="preserve">BlackLine Inc. </t>
  </si>
  <si>
    <t xml:space="preserve">BlackRidge Technology International Inc. </t>
  </si>
  <si>
    <t xml:space="preserve">BLGI Inc. </t>
  </si>
  <si>
    <t xml:space="preserve">Blubuzzard Inc. </t>
  </si>
  <si>
    <t xml:space="preserve">Bottomline Technologies  Inc. </t>
  </si>
  <si>
    <t xml:space="preserve">Box Inc. </t>
  </si>
  <si>
    <t xml:space="preserve">Bravatek Solutions Inc. </t>
  </si>
  <si>
    <t xml:space="preserve">Bridgeline Digital Inc. </t>
  </si>
  <si>
    <t xml:space="preserve">C3.ai Inc. </t>
  </si>
  <si>
    <t xml:space="preserve">Cadence Design Systems Inc. </t>
  </si>
  <si>
    <t xml:space="preserve">Cannabiz Mobile Inc. </t>
  </si>
  <si>
    <t xml:space="preserve">CannaSys Inc. </t>
  </si>
  <si>
    <t xml:space="preserve">CarSmartt Inc. </t>
  </si>
  <si>
    <t xml:space="preserve">CDK Global Inc. </t>
  </si>
  <si>
    <t xml:space="preserve">Celerity Solutions Inc. </t>
  </si>
  <si>
    <t xml:space="preserve">Cistera Networks Inc. </t>
  </si>
  <si>
    <t xml:space="preserve">Citrix Systems Inc. </t>
  </si>
  <si>
    <t xml:space="preserve">CleanSpark Inc. </t>
  </si>
  <si>
    <t xml:space="preserve">CloudCommerce Inc. </t>
  </si>
  <si>
    <t xml:space="preserve">Cloudera Inc. </t>
  </si>
  <si>
    <t xml:space="preserve">Cloudflare Inc. </t>
  </si>
  <si>
    <t xml:space="preserve">Cloudward Inc. </t>
  </si>
  <si>
    <t xml:space="preserve">Color Star Technology Co. Ltd. </t>
  </si>
  <si>
    <t xml:space="preserve">Com-Guard.com Inc. </t>
  </si>
  <si>
    <t xml:space="preserve">Communications Synergy Technologies Inc. </t>
  </si>
  <si>
    <t xml:space="preserve">Commvault Systems Inc. </t>
  </si>
  <si>
    <t xml:space="preserve">Cornerstone OnDemand Inc. </t>
  </si>
  <si>
    <t xml:space="preserve">CrowdStrike Holdings Inc. </t>
  </si>
  <si>
    <t xml:space="preserve">Cyberfort Software Inc. </t>
  </si>
  <si>
    <t xml:space="preserve">Cyberloq Technologies Inc. </t>
  </si>
  <si>
    <t xml:space="preserve">Data443 Risk Mitigation Inc. </t>
  </si>
  <si>
    <t xml:space="preserve">Datadog Inc. </t>
  </si>
  <si>
    <t xml:space="preserve">Defentect Group Inc. </t>
  </si>
  <si>
    <t xml:space="preserve">Democrasoft Holdings Inc. </t>
  </si>
  <si>
    <t xml:space="preserve">Digital Locations Inc. </t>
  </si>
  <si>
    <t xml:space="preserve">Digital Turbine Inc. </t>
  </si>
  <si>
    <t xml:space="preserve">Digital Utilities Ventures Inc. </t>
  </si>
  <si>
    <t xml:space="preserve">DocuSign Inc. </t>
  </si>
  <si>
    <t xml:space="preserve">Domo Inc. </t>
  </si>
  <si>
    <t xml:space="preserve">Dovarri Inc. </t>
  </si>
  <si>
    <t xml:space="preserve">Dropbox Inc. </t>
  </si>
  <si>
    <t xml:space="preserve">Duck Creek Technologies Inc. </t>
  </si>
  <si>
    <t xml:space="preserve">Duo World Inc. </t>
  </si>
  <si>
    <t xml:space="preserve">Duos Technologies Group Inc. </t>
  </si>
  <si>
    <t xml:space="preserve">Dynatrace Inc. </t>
  </si>
  <si>
    <t xml:space="preserve">Ebix Inc. </t>
  </si>
  <si>
    <t xml:space="preserve">Ecoark Holdings Inc. </t>
  </si>
  <si>
    <t xml:space="preserve">eFotoXpress Inc. </t>
  </si>
  <si>
    <t xml:space="preserve">Envestnet Inc. </t>
  </si>
  <si>
    <t xml:space="preserve">EOS International Inc. </t>
  </si>
  <si>
    <t xml:space="preserve">Epazz Inc. </t>
  </si>
  <si>
    <t xml:space="preserve">Epoxy Inc. </t>
  </si>
  <si>
    <t xml:space="preserve">Everbridge Inc. </t>
  </si>
  <si>
    <t xml:space="preserve">Evolving Systems Inc. </t>
  </si>
  <si>
    <t xml:space="preserve">Ezenia! Inc. </t>
  </si>
  <si>
    <t xml:space="preserve">FalconStor Software Inc. </t>
  </si>
  <si>
    <t xml:space="preserve">FASOO Co.Ltd. </t>
  </si>
  <si>
    <t xml:space="preserve">Fastbase Inc. </t>
  </si>
  <si>
    <t xml:space="preserve">FDCTech Inc. </t>
  </si>
  <si>
    <t xml:space="preserve">FireEye Inc. </t>
  </si>
  <si>
    <t xml:space="preserve">Five9 Inc. </t>
  </si>
  <si>
    <t xml:space="preserve">Fortinet Inc. </t>
  </si>
  <si>
    <t xml:space="preserve">GainClients Inc. </t>
  </si>
  <si>
    <t xml:space="preserve">GetFugu Inc. </t>
  </si>
  <si>
    <t xml:space="preserve">Global Boatworks Holdings Inc. </t>
  </si>
  <si>
    <t xml:space="preserve">Grow Capital Inc. </t>
  </si>
  <si>
    <t xml:space="preserve">GSE Systems Inc. </t>
  </si>
  <si>
    <t xml:space="preserve">Guidewire Software Inc. </t>
  </si>
  <si>
    <t xml:space="preserve">Hawk Systems Inc. </t>
  </si>
  <si>
    <t xml:space="preserve">HubSpot Inc. </t>
  </si>
  <si>
    <t xml:space="preserve">IDdriven Inc. </t>
  </si>
  <si>
    <t xml:space="preserve">Ideanomics Inc. </t>
  </si>
  <si>
    <t xml:space="preserve">IFAN Financial Inc. </t>
  </si>
  <si>
    <t xml:space="preserve">IIOT-OXYS Inc. </t>
  </si>
  <si>
    <t xml:space="preserve">Image Protect Inc. </t>
  </si>
  <si>
    <t xml:space="preserve">ImageWare Systems Inc. </t>
  </si>
  <si>
    <t xml:space="preserve">ImaginOn Inc. </t>
  </si>
  <si>
    <t xml:space="preserve">Indie Ranch Media Inc. </t>
  </si>
  <si>
    <t xml:space="preserve">InfoSearch Media Inc. </t>
  </si>
  <si>
    <t xml:space="preserve">Integrated Business Systems &amp; Services Inc. </t>
  </si>
  <si>
    <t xml:space="preserve">Integrated Ventures Inc. </t>
  </si>
  <si>
    <t xml:space="preserve">Intelligentias Inc. </t>
  </si>
  <si>
    <t xml:space="preserve">Intellinetics Inc. </t>
  </si>
  <si>
    <t xml:space="preserve">InterDigital Inc. </t>
  </si>
  <si>
    <t xml:space="preserve">Inuvo Inc. </t>
  </si>
  <si>
    <t xml:space="preserve">Investview Inc. </t>
  </si>
  <si>
    <t xml:space="preserve">Iota Communications Inc. </t>
  </si>
  <si>
    <t xml:space="preserve">Iveda Solutions Inc. </t>
  </si>
  <si>
    <t xml:space="preserve">J2 Global Inc. </t>
  </si>
  <si>
    <t xml:space="preserve">KlausTech Inc. </t>
  </si>
  <si>
    <t xml:space="preserve">LevelBlox Inc. </t>
  </si>
  <si>
    <t xml:space="preserve">Life360 Inc. </t>
  </si>
  <si>
    <t xml:space="preserve">Limeade Inc. </t>
  </si>
  <si>
    <t xml:space="preserve">Liquid Holdings Group Inc. </t>
  </si>
  <si>
    <t xml:space="preserve">Live Microsystems Inc. </t>
  </si>
  <si>
    <t xml:space="preserve">LivePerson Inc. </t>
  </si>
  <si>
    <t xml:space="preserve">LiveWorld Inc. </t>
  </si>
  <si>
    <t xml:space="preserve">Logiq Inc. </t>
  </si>
  <si>
    <t xml:space="preserve">Manhattan Associates Inc. </t>
  </si>
  <si>
    <t xml:space="preserve">Maptelligent Inc. </t>
  </si>
  <si>
    <t xml:space="preserve">MC Endeavors Inc. </t>
  </si>
  <si>
    <t xml:space="preserve">Medallia Inc. </t>
  </si>
  <si>
    <t xml:space="preserve">MGT Capital Investments Inc. </t>
  </si>
  <si>
    <t xml:space="preserve">Mitek Systems Inc. </t>
  </si>
  <si>
    <t xml:space="preserve">Model N Inc. </t>
  </si>
  <si>
    <t xml:space="preserve">Mojo Data Solutions Inc. </t>
  </si>
  <si>
    <t xml:space="preserve">Monster Arts Inc. </t>
  </si>
  <si>
    <t xml:space="preserve">nCino Inc. </t>
  </si>
  <si>
    <t xml:space="preserve">NeoMedia Technologies Inc. </t>
  </si>
  <si>
    <t xml:space="preserve">Net Element Inc. </t>
  </si>
  <si>
    <t xml:space="preserve">NetSol Technologies Inc. </t>
  </si>
  <si>
    <t xml:space="preserve">New Relic Inc. </t>
  </si>
  <si>
    <t xml:space="preserve">Nuance Communications Inc. </t>
  </si>
  <si>
    <t xml:space="preserve">Nutanix Inc. </t>
  </si>
  <si>
    <t xml:space="preserve">Nxt-ID Inc. </t>
  </si>
  <si>
    <t xml:space="preserve">Oliveda International Inc. </t>
  </si>
  <si>
    <t xml:space="preserve">OrangeHook Inc. </t>
  </si>
  <si>
    <t xml:space="preserve">PagerDuty Inc. </t>
  </si>
  <si>
    <t xml:space="preserve">PAID Inc. </t>
  </si>
  <si>
    <t xml:space="preserve">Palo Alto Networks Inc. </t>
  </si>
  <si>
    <t xml:space="preserve">Park City Group Inc. </t>
  </si>
  <si>
    <t xml:space="preserve">Paycom Software Inc. </t>
  </si>
  <si>
    <t xml:space="preserve">PeerLogix Inc. </t>
  </si>
  <si>
    <t xml:space="preserve">Phunware Inc. </t>
  </si>
  <si>
    <t xml:space="preserve">Pluralsight Inc. </t>
  </si>
  <si>
    <t xml:space="preserve">Proofpoint Inc. </t>
  </si>
  <si>
    <t xml:space="preserve">PROS Holdings Inc. </t>
  </si>
  <si>
    <t xml:space="preserve">PubMatic Inc. </t>
  </si>
  <si>
    <t xml:space="preserve">Q2 Holdings Inc. </t>
  </si>
  <si>
    <t xml:space="preserve">Qualys Inc. </t>
  </si>
  <si>
    <t xml:space="preserve">Raadr Inc. </t>
  </si>
  <si>
    <t xml:space="preserve">Rand Worldwide Inc. </t>
  </si>
  <si>
    <t xml:space="preserve">Rapid7 Inc. </t>
  </si>
  <si>
    <t xml:space="preserve">Reach Messaging Holdings Inc. </t>
  </si>
  <si>
    <t xml:space="preserve">RealNetworks Inc. </t>
  </si>
  <si>
    <t xml:space="preserve">RealPage Inc. </t>
  </si>
  <si>
    <t xml:space="preserve">Rightscorp Inc. </t>
  </si>
  <si>
    <t xml:space="preserve">Rimini Street Inc. </t>
  </si>
  <si>
    <t xml:space="preserve">RingCentral Inc. </t>
  </si>
  <si>
    <t xml:space="preserve">Riot Blockchain Inc. </t>
  </si>
  <si>
    <t xml:space="preserve">Rocket City Enterprises Inc. </t>
  </si>
  <si>
    <t xml:space="preserve">RocketFuel Blockchain Inc. </t>
  </si>
  <si>
    <t xml:space="preserve">SailPoint Technologies Holdings Inc. </t>
  </si>
  <si>
    <t xml:space="preserve">salesforce.com inc. </t>
  </si>
  <si>
    <t xml:space="preserve">Schimatic Cash Transactions Network.com Inc. </t>
  </si>
  <si>
    <t xml:space="preserve">SeaChange International Inc. </t>
  </si>
  <si>
    <t xml:space="preserve">ServiceNow Inc. </t>
  </si>
  <si>
    <t xml:space="preserve">SharpSpring Inc. </t>
  </si>
  <si>
    <t xml:space="preserve">ShotSpotter Inc. </t>
  </si>
  <si>
    <t xml:space="preserve">SilverSun Technologies Inc. </t>
  </si>
  <si>
    <t xml:space="preserve">Simtrol Inc. </t>
  </si>
  <si>
    <t xml:space="preserve">SITO Mobile Ltd. </t>
  </si>
  <si>
    <t xml:space="preserve">Slack Technologies Inc. </t>
  </si>
  <si>
    <t xml:space="preserve">SmartMetric Inc. </t>
  </si>
  <si>
    <t xml:space="preserve">Smith Micro Software Inc. </t>
  </si>
  <si>
    <t xml:space="preserve">SofTech Inc. </t>
  </si>
  <si>
    <t xml:space="preserve">Sonic Foundry Inc. </t>
  </si>
  <si>
    <t xml:space="preserve">Sparta Commercial Services Inc. </t>
  </si>
  <si>
    <t xml:space="preserve">SpectrumDNA Inc. </t>
  </si>
  <si>
    <t xml:space="preserve">Sprout Social Inc. </t>
  </si>
  <si>
    <t xml:space="preserve">SPS Commerce Inc. </t>
  </si>
  <si>
    <t xml:space="preserve">SS&amp;C Technologies Holdings Inc. </t>
  </si>
  <si>
    <t xml:space="preserve">Startech Labs Inc. </t>
  </si>
  <si>
    <t xml:space="preserve">Strategic Global Investments Inc. </t>
  </si>
  <si>
    <t xml:space="preserve">StrikeForce Technologies Inc. </t>
  </si>
  <si>
    <t xml:space="preserve">Sumo Logic Inc. </t>
  </si>
  <si>
    <t xml:space="preserve">Support.com Inc. </t>
  </si>
  <si>
    <t xml:space="preserve">Synacor Inc. </t>
  </si>
  <si>
    <t xml:space="preserve">Synchronoss Technologies Inc. </t>
  </si>
  <si>
    <t xml:space="preserve">Synopsys Inc. </t>
  </si>
  <si>
    <t xml:space="preserve">Tautachrome Inc. </t>
  </si>
  <si>
    <t xml:space="preserve">Telenav Inc. </t>
  </si>
  <si>
    <t xml:space="preserve">Tenable Holdings Inc. </t>
  </si>
  <si>
    <t xml:space="preserve">The Trade Desk Inc. </t>
  </si>
  <si>
    <t xml:space="preserve">Tintri Inc. </t>
  </si>
  <si>
    <t xml:space="preserve">TMM Inc. </t>
  </si>
  <si>
    <t xml:space="preserve">TMPOS Inc. </t>
  </si>
  <si>
    <t xml:space="preserve">Touchpoint Group Holdings Inc. </t>
  </si>
  <si>
    <t xml:space="preserve">TransWorld Holdings Inc. </t>
  </si>
  <si>
    <t xml:space="preserve">Tyler Technologies Inc. </t>
  </si>
  <si>
    <t xml:space="preserve">Upland Software Inc. </t>
  </si>
  <si>
    <t xml:space="preserve">Varonis Systems Inc. </t>
  </si>
  <si>
    <t xml:space="preserve">Verb Technology  Inc. </t>
  </si>
  <si>
    <t xml:space="preserve">Veritone Inc. </t>
  </si>
  <si>
    <t xml:space="preserve">Vertex Inc. </t>
  </si>
  <si>
    <t xml:space="preserve">Vertical Computer Systems Inc. </t>
  </si>
  <si>
    <t xml:space="preserve">Virtual Ed Link Inc. </t>
  </si>
  <si>
    <t xml:space="preserve">Virtual Medical International Inc. </t>
  </si>
  <si>
    <t xml:space="preserve">Vita Mobile Systems Inc. </t>
  </si>
  <si>
    <t xml:space="preserve">Viyya Technologies Inc. </t>
  </si>
  <si>
    <t xml:space="preserve">VizConnect Inc. </t>
  </si>
  <si>
    <t xml:space="preserve">VMware Inc. </t>
  </si>
  <si>
    <t xml:space="preserve">VNUE Inc. </t>
  </si>
  <si>
    <t xml:space="preserve">Voice Assist Inc. </t>
  </si>
  <si>
    <t xml:space="preserve">WebSafety Inc. </t>
  </si>
  <si>
    <t xml:space="preserve">WMD Holdings Group Inc. </t>
  </si>
  <si>
    <t xml:space="preserve">Workday Inc. </t>
  </si>
  <si>
    <t xml:space="preserve">World Health Energy Holdings Inc. </t>
  </si>
  <si>
    <t xml:space="preserve">X-Factor Communications Holdings Inc. </t>
  </si>
  <si>
    <t xml:space="preserve">XcelMobility Inc. </t>
  </si>
  <si>
    <t xml:space="preserve">XSport Global Inc. </t>
  </si>
  <si>
    <t xml:space="preserve">Yext Inc. </t>
  </si>
  <si>
    <t xml:space="preserve">Zendesk Inc. </t>
  </si>
  <si>
    <t xml:space="preserve">Zoom Video Communications Inc. </t>
  </si>
  <si>
    <t xml:space="preserve">Zscaler Inc. </t>
  </si>
  <si>
    <t xml:space="preserve">Zuora Inc. </t>
  </si>
  <si>
    <t xml:space="preserve">zvelo Inc. </t>
  </si>
  <si>
    <t xml:space="preserve">Consolidated Capital of North America Inc. </t>
  </si>
  <si>
    <t xml:space="preserve">Contura Energy Inc. </t>
  </si>
  <si>
    <t xml:space="preserve">Friedman Industries Incorporated </t>
  </si>
  <si>
    <t xml:space="preserve">Great Western Iron Ore Properties Inc </t>
  </si>
  <si>
    <t xml:space="preserve">Haynes International Inc. </t>
  </si>
  <si>
    <t xml:space="preserve">Metwood Inc. </t>
  </si>
  <si>
    <t xml:space="preserve">Olympic Steel Inc. </t>
  </si>
  <si>
    <t xml:space="preserve">Ramaco Resources Inc. </t>
  </si>
  <si>
    <t xml:space="preserve">Schnitzer Steel Industries Inc. </t>
  </si>
  <si>
    <t xml:space="preserve">Steel Dynamics Inc. </t>
  </si>
  <si>
    <t xml:space="preserve">SunCoke Energy Inc. </t>
  </si>
  <si>
    <t xml:space="preserve">Universal Stainless &amp; Alloy Products Inc. </t>
  </si>
  <si>
    <t xml:space="preserve">Warrior Met Coal Inc. </t>
  </si>
  <si>
    <t xml:space="preserve">Webco Industries Inc. </t>
  </si>
  <si>
    <t xml:space="preserve">Worthington Industries Inc. </t>
  </si>
  <si>
    <t xml:space="preserve">Boingo Wireless Inc. </t>
  </si>
  <si>
    <t xml:space="preserve">ERF Wireless Inc. </t>
  </si>
  <si>
    <t xml:space="preserve">ICOA Inc. </t>
  </si>
  <si>
    <t xml:space="preserve">KonaTel Inc. </t>
  </si>
  <si>
    <t xml:space="preserve">Remote Dynamics Inc. </t>
  </si>
  <si>
    <t xml:space="preserve">Spok Holdings Inc. </t>
  </si>
  <si>
    <t xml:space="preserve">SurgePays Inc. </t>
  </si>
  <si>
    <t xml:space="preserve">T-Mobile US Inc. </t>
  </si>
  <si>
    <t xml:space="preserve">Telefix Communications Holdings Inc. </t>
  </si>
  <si>
    <t xml:space="preserve">Telephone and Data Systems Inc. </t>
  </si>
  <si>
    <t xml:space="preserve">Teletouch Communications Inc. </t>
  </si>
  <si>
    <t xml:space="preserve">Wiremedia Inc. </t>
  </si>
  <si>
    <t xml:space="preserve">4Cable TV International Inc. </t>
  </si>
  <si>
    <t xml:space="preserve">Acacia Communications Inc. </t>
  </si>
  <si>
    <t xml:space="preserve">ADTRAN Inc. </t>
  </si>
  <si>
    <t xml:space="preserve">Altigen Communications Inc. </t>
  </si>
  <si>
    <t xml:space="preserve">Applied Optoelectronics Inc. </t>
  </si>
  <si>
    <t xml:space="preserve">Arista Networks Inc. </t>
  </si>
  <si>
    <t xml:space="preserve">Array Networks Inc. </t>
  </si>
  <si>
    <t xml:space="preserve">Aviat Networks Inc. </t>
  </si>
  <si>
    <t xml:space="preserve">Blonder Tongue Laboratories Inc. </t>
  </si>
  <si>
    <t xml:space="preserve">Bogen Communications International Inc. </t>
  </si>
  <si>
    <t xml:space="preserve">Broadcast Marketing Group Inc. </t>
  </si>
  <si>
    <t xml:space="preserve">Calix Inc. </t>
  </si>
  <si>
    <t xml:space="preserve">Casa Systems Inc. </t>
  </si>
  <si>
    <t xml:space="preserve">Cermetek Microelectronics Inc. </t>
  </si>
  <si>
    <t xml:space="preserve">Cisco Systems Inc. </t>
  </si>
  <si>
    <t xml:space="preserve">Clearfield Inc. </t>
  </si>
  <si>
    <t xml:space="preserve">ClearOne Inc. </t>
  </si>
  <si>
    <t xml:space="preserve">Cleartronic Inc. </t>
  </si>
  <si>
    <t xml:space="preserve">CommScope Holding  Inc. </t>
  </si>
  <si>
    <t xml:space="preserve">Communications Systems Inc. </t>
  </si>
  <si>
    <t xml:space="preserve">Cyber Digital Inc. </t>
  </si>
  <si>
    <t xml:space="preserve">Electronic Systems Technology Inc. </t>
  </si>
  <si>
    <t xml:space="preserve">Electronic Tele-Communications Inc. </t>
  </si>
  <si>
    <t xml:space="preserve">Extreme Networks Inc. </t>
  </si>
  <si>
    <t xml:space="preserve">F5 Networks Inc. </t>
  </si>
  <si>
    <t xml:space="preserve">FiberCore Inc. </t>
  </si>
  <si>
    <t xml:space="preserve">Infrax Systems Inc. </t>
  </si>
  <si>
    <t xml:space="preserve">Inventergy Global Inc. </t>
  </si>
  <si>
    <t xml:space="preserve">Juniper Networks Inc. </t>
  </si>
  <si>
    <t xml:space="preserve">KVH Industries Inc. </t>
  </si>
  <si>
    <t xml:space="preserve">Lantronix Inc. </t>
  </si>
  <si>
    <t xml:space="preserve">MediaG3 Inc. </t>
  </si>
  <si>
    <t xml:space="preserve">Microwave Filter  Inc. </t>
  </si>
  <si>
    <t xml:space="preserve">Motorola Solutions Inc. </t>
  </si>
  <si>
    <t xml:space="preserve">NETGEAR Inc. </t>
  </si>
  <si>
    <t xml:space="preserve">NetScout Systems Inc. </t>
  </si>
  <si>
    <t xml:space="preserve">Network-1 Technologies Inc. </t>
  </si>
  <si>
    <t xml:space="preserve">OJsys Inc. </t>
  </si>
  <si>
    <t xml:space="preserve">On4 Communications Inc. </t>
  </si>
  <si>
    <t xml:space="preserve">ParkerVision Inc. </t>
  </si>
  <si>
    <t xml:space="preserve">PCTEL Inc. </t>
  </si>
  <si>
    <t xml:space="preserve">Perla Group International Inc. </t>
  </si>
  <si>
    <t xml:space="preserve">Plantronics Inc. </t>
  </si>
  <si>
    <t xml:space="preserve">QENEX Communications Inc. </t>
  </si>
  <si>
    <t xml:space="preserve">Telkonet Inc. </t>
  </si>
  <si>
    <t xml:space="preserve">Universal Tracking Solutions Inc. </t>
  </si>
  <si>
    <t xml:space="preserve">Vemanti Group Inc. </t>
  </si>
  <si>
    <t xml:space="preserve">Viasat Inc. </t>
  </si>
  <si>
    <t xml:space="preserve">Video River Networks Inc. </t>
  </si>
  <si>
    <t xml:space="preserve">Vislink Technologies Inc. </t>
  </si>
  <si>
    <t xml:space="preserve">Westell Technologies Inc. </t>
  </si>
  <si>
    <t xml:space="preserve">Wialan Technologies Inc. </t>
  </si>
  <si>
    <t xml:space="preserve">Wireless Data Solutions Inc. </t>
  </si>
  <si>
    <t xml:space="preserve">World Mobile Holdings Inc. </t>
  </si>
  <si>
    <t xml:space="preserve">World Wireless Communications Inc. </t>
  </si>
  <si>
    <t xml:space="preserve">Xtera Communications Inc. </t>
  </si>
  <si>
    <t xml:space="preserve">Zoom Telephonics Inc. </t>
  </si>
  <si>
    <t xml:space="preserve">Alaska Communications Systems Group Inc. </t>
  </si>
  <si>
    <t xml:space="preserve">American Nortel Communications Inc. </t>
  </si>
  <si>
    <t xml:space="preserve">ATN International Inc. </t>
  </si>
  <si>
    <t xml:space="preserve">BluePrint Technologies Inc. </t>
  </si>
  <si>
    <t xml:space="preserve">Buzz Technologies Inc. </t>
  </si>
  <si>
    <t xml:space="preserve">CIBL Inc. </t>
  </si>
  <si>
    <t xml:space="preserve">Clearwave Telecommunications Inc. </t>
  </si>
  <si>
    <t xml:space="preserve">Cogent Communications Holdings Inc. </t>
  </si>
  <si>
    <t xml:space="preserve">Competitive Companies Inc. </t>
  </si>
  <si>
    <t xml:space="preserve">Consolidated Communications Holdings Inc. </t>
  </si>
  <si>
    <t xml:space="preserve">Digerati Technologies Inc. </t>
  </si>
  <si>
    <t xml:space="preserve">FullNet Communications Inc. </t>
  </si>
  <si>
    <t xml:space="preserve">Globalstar Inc. </t>
  </si>
  <si>
    <t xml:space="preserve">Lightyear Network Solutions Inc. </t>
  </si>
  <si>
    <t xml:space="preserve">Logicquest Technology Inc. </t>
  </si>
  <si>
    <t xml:space="preserve">Lumen Technologies Inc. </t>
  </si>
  <si>
    <t xml:space="preserve">NetTalk.com Inc. </t>
  </si>
  <si>
    <t xml:space="preserve">Nuvera Communications Inc. </t>
  </si>
  <si>
    <t xml:space="preserve">O2 Secure Wireless Inc. </t>
  </si>
  <si>
    <t xml:space="preserve">Ooma Inc. </t>
  </si>
  <si>
    <t xml:space="preserve">PDX Partners Inc. </t>
  </si>
  <si>
    <t xml:space="preserve">Pegasus Tel Inc. </t>
  </si>
  <si>
    <t xml:space="preserve">PhoneBrasil International Inc. </t>
  </si>
  <si>
    <t xml:space="preserve">Radius Global Infrastructure Inc. </t>
  </si>
  <si>
    <t xml:space="preserve">Spectrum Global Solutions Inc. </t>
  </si>
  <si>
    <t xml:space="preserve">TPT Global Tech Inc. </t>
  </si>
  <si>
    <t xml:space="preserve">TVC Telecom Inc. </t>
  </si>
  <si>
    <t xml:space="preserve">United American Corp Inc. </t>
  </si>
  <si>
    <t xml:space="preserve">World Of Wireless International Telecom Inc. </t>
  </si>
  <si>
    <t xml:space="preserve">WQN Inc. </t>
  </si>
  <si>
    <t xml:space="preserve">ZipLink Inc. </t>
  </si>
  <si>
    <t xml:space="preserve">22nd Century Group Inc. </t>
  </si>
  <si>
    <t xml:space="preserve">Altria Group Inc. </t>
  </si>
  <si>
    <t xml:space="preserve">Nhale Inc. </t>
  </si>
  <si>
    <t xml:space="preserve">Pyxus International Inc. </t>
  </si>
  <si>
    <t xml:space="preserve">Turning Point Brands Inc. </t>
  </si>
  <si>
    <t xml:space="preserve">VaporBrands International Inc. </t>
  </si>
  <si>
    <t xml:space="preserve">VPR Brands LP </t>
  </si>
  <si>
    <t xml:space="preserve">Air T Inc. </t>
  </si>
  <si>
    <t xml:space="preserve">Air Transport Services Group Inc. </t>
  </si>
  <si>
    <t xml:space="preserve">Atlas Air Worldwide Holdings Inc. </t>
  </si>
  <si>
    <t xml:space="preserve">C.H. Robinson Worldwide Inc. </t>
  </si>
  <si>
    <t xml:space="preserve">Echo Global Logistics Inc. </t>
  </si>
  <si>
    <t xml:space="preserve">Expeditors International of Washington Inc. </t>
  </si>
  <si>
    <t xml:space="preserve">Hub Group Inc. </t>
  </si>
  <si>
    <t xml:space="preserve">Innocap Inc. </t>
  </si>
  <si>
    <t xml:space="preserve">Intelligent Highway Solutions Inc. </t>
  </si>
  <si>
    <t xml:space="preserve">myFreightWorld Technologies Inc. </t>
  </si>
  <si>
    <t xml:space="preserve">PTA Holdings Inc. </t>
  </si>
  <si>
    <t xml:space="preserve">Radiant Logistics Inc. </t>
  </si>
  <si>
    <t xml:space="preserve">Transportation and Logistics Systems Inc. </t>
  </si>
  <si>
    <t xml:space="preserve">United Parcel Service Inc. </t>
  </si>
  <si>
    <t xml:space="preserve">XPO Logistics Inc. </t>
  </si>
  <si>
    <t xml:space="preserve">Magplane Technology Inc. </t>
  </si>
  <si>
    <t xml:space="preserve">United Rail Inc. </t>
  </si>
  <si>
    <t xml:space="preserve">American Commerce Solutions Inc. </t>
  </si>
  <si>
    <t xml:space="preserve">Avis Budget Group Inc. </t>
  </si>
  <si>
    <t xml:space="preserve">Celadon Group Inc. </t>
  </si>
  <si>
    <t xml:space="preserve">Covenant Logistics Group Inc. </t>
  </si>
  <si>
    <t xml:space="preserve">Daseke Inc. </t>
  </si>
  <si>
    <t xml:space="preserve">Enigma-Bulwark Limited </t>
  </si>
  <si>
    <t xml:space="preserve">EV Transportation Inc. </t>
  </si>
  <si>
    <t xml:space="preserve">Heartland Express Inc. </t>
  </si>
  <si>
    <t xml:space="preserve">Hertz Global Holdings Inc. </t>
  </si>
  <si>
    <t xml:space="preserve">J.B. Hunt Transport Services Inc. </t>
  </si>
  <si>
    <t xml:space="preserve">Landstar System Inc. </t>
  </si>
  <si>
    <t xml:space="preserve">Lyft Inc. </t>
  </si>
  <si>
    <t xml:space="preserve">Marten Transport Ltd. </t>
  </si>
  <si>
    <t xml:space="preserve">Old Dominion Freight Line Inc. </t>
  </si>
  <si>
    <t xml:space="preserve">P.A.M. Transportation Services Inc. </t>
  </si>
  <si>
    <t xml:space="preserve">Patriot Transportation Holding Inc. </t>
  </si>
  <si>
    <t xml:space="preserve">REAC Group Inc. </t>
  </si>
  <si>
    <t xml:space="preserve">Rideshare Rental Inc. </t>
  </si>
  <si>
    <t xml:space="preserve">Roadrunner Transportation Systems Inc. </t>
  </si>
  <si>
    <t xml:space="preserve">Ryder System Inc. </t>
  </si>
  <si>
    <t xml:space="preserve">Saia Inc. </t>
  </si>
  <si>
    <t xml:space="preserve">Schneider National Inc. </t>
  </si>
  <si>
    <t xml:space="preserve">Scoobeez Global Inc. </t>
  </si>
  <si>
    <t xml:space="preserve">Transnational Group Inc. </t>
  </si>
  <si>
    <t xml:space="preserve">U.S. Xpress Enterprises Inc. </t>
  </si>
  <si>
    <t xml:space="preserve">Uber Technologies Inc. </t>
  </si>
  <si>
    <t xml:space="preserve">Universal Logistics Holdings Inc. </t>
  </si>
  <si>
    <t xml:space="preserve">USA Truck Inc. </t>
  </si>
  <si>
    <t xml:space="preserve">Werner Enterprises Inc. </t>
  </si>
  <si>
    <t xml:space="preserve">CenterPoint Energy Inc. </t>
  </si>
  <si>
    <t xml:space="preserve">Consolidated Edison Inc. </t>
  </si>
  <si>
    <t xml:space="preserve">Dominion Energy Inc. </t>
  </si>
  <si>
    <t xml:space="preserve">MDU Resources Group Inc. </t>
  </si>
  <si>
    <t xml:space="preserve">WEC Energy Group Inc. </t>
  </si>
  <si>
    <t xml:space="preserve">Alanco Technologies Inc. </t>
  </si>
  <si>
    <t xml:space="preserve">American Energy Partners Inc. </t>
  </si>
  <si>
    <t xml:space="preserve">American Water Works  Inc. </t>
  </si>
  <si>
    <t xml:space="preserve">Ecosphere Technologies Inc. </t>
  </si>
  <si>
    <t xml:space="preserve">Essential Utilities Inc. </t>
  </si>
  <si>
    <t xml:space="preserve">Global Water Resources Inc. </t>
  </si>
  <si>
    <t xml:space="preserve">Global Water Technologies Inc. </t>
  </si>
  <si>
    <t xml:space="preserve">Water Now Inc. </t>
  </si>
  <si>
    <t>3M</t>
  </si>
  <si>
    <t>TBD</t>
  </si>
  <si>
    <t>employees</t>
  </si>
  <si>
    <t>ceo_comp</t>
  </si>
  <si>
    <t>employee_comp</t>
  </si>
  <si>
    <t>cpr</t>
  </si>
  <si>
    <t>fy</t>
  </si>
  <si>
    <t>sector</t>
  </si>
  <si>
    <t>industry</t>
  </si>
  <si>
    <t>code</t>
  </si>
  <si>
    <t>company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</si>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</sst>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202122"/>
      <name val="Arial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0" fillId="0" borderId="0" xfId="0" applyFill="1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3646-835A-7945-AC0D-7C14495293E9}">
  <dimension ref="A1:G551"/>
  <sheetViews>
    <sheetView workbookViewId="0">
      <pane ySplit="1" topLeftCell="A43" activePane="bottomLeft" state="frozen"/>
      <selection pane="bottomLeft" activeCell="E64" sqref="E64"/>
    </sheetView>
  </sheetViews>
  <sheetFormatPr baseColWidth="10" defaultColWidth="14.5" defaultRowHeight="22" customHeight="1" x14ac:dyDescent="0.2"/>
  <cols>
    <col min="3" max="3" width="22.5" customWidth="1"/>
    <col min="4" max="5" width="14.5" customWidth="1"/>
    <col min="6" max="6" width="17.5" customWidth="1"/>
    <col min="7" max="7" width="14.5" customWidth="1"/>
    <col min="8" max="8" width="19.1640625" customWidth="1"/>
  </cols>
  <sheetData>
    <row r="1" spans="1:7" s="14" customFormat="1" ht="26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6</v>
      </c>
      <c r="G1" s="14" t="s">
        <v>5</v>
      </c>
    </row>
    <row r="2" spans="1:7" ht="22" customHeight="1" x14ac:dyDescent="0.2">
      <c r="A2">
        <v>2020</v>
      </c>
      <c r="B2">
        <v>1</v>
      </c>
      <c r="C2" t="s">
        <v>7</v>
      </c>
      <c r="D2" s="10">
        <v>485873</v>
      </c>
      <c r="E2" s="10">
        <v>13643</v>
      </c>
      <c r="F2" t="str">
        <f>IFERROR(VLOOKUP(C2, Sectors!A:B, 2, FALSE), "Not found")</f>
        <v>Consumer Staples</v>
      </c>
      <c r="G2" t="s">
        <v>621</v>
      </c>
    </row>
    <row r="3" spans="1:7" ht="22" customHeight="1" x14ac:dyDescent="0.2">
      <c r="A3">
        <v>2020</v>
      </c>
      <c r="B3">
        <v>2</v>
      </c>
      <c r="C3" t="s">
        <v>10</v>
      </c>
      <c r="D3" s="10">
        <v>223604</v>
      </c>
      <c r="E3" s="10">
        <v>24074</v>
      </c>
      <c r="F3" t="str">
        <f>IFERROR(VLOOKUP(C3, Sectors!A:B, 2, FALSE), "Not found")</f>
        <v>Financials</v>
      </c>
      <c r="G3" t="s">
        <v>627</v>
      </c>
    </row>
    <row r="4" spans="1:7" ht="22" customHeight="1" x14ac:dyDescent="0.2">
      <c r="A4">
        <v>2020</v>
      </c>
      <c r="B4">
        <v>3</v>
      </c>
      <c r="C4" t="s">
        <v>9</v>
      </c>
      <c r="D4" s="10">
        <v>215639</v>
      </c>
      <c r="E4" s="10">
        <v>45687</v>
      </c>
      <c r="F4" t="str">
        <f>IFERROR(VLOOKUP(C4, Sectors!A:B, 2, FALSE), "Not found")</f>
        <v>Information Technology</v>
      </c>
      <c r="G4" t="s">
        <v>625</v>
      </c>
    </row>
    <row r="5" spans="1:7" ht="22" customHeight="1" x14ac:dyDescent="0.2">
      <c r="A5">
        <v>2020</v>
      </c>
      <c r="B5">
        <v>4</v>
      </c>
      <c r="C5" t="s">
        <v>8</v>
      </c>
      <c r="D5" s="10">
        <v>205004</v>
      </c>
      <c r="E5" s="10">
        <v>7840</v>
      </c>
      <c r="F5" t="str">
        <f>IFERROR(VLOOKUP(C5, Sectors!A:B, 2, FALSE), "Not found")</f>
        <v>Energy</v>
      </c>
      <c r="G5" t="s">
        <v>623</v>
      </c>
    </row>
    <row r="6" spans="1:7" ht="22" customHeight="1" x14ac:dyDescent="0.2">
      <c r="A6">
        <v>2020</v>
      </c>
      <c r="B6">
        <v>5</v>
      </c>
      <c r="C6" t="s">
        <v>13</v>
      </c>
      <c r="D6" s="10">
        <v>192487</v>
      </c>
      <c r="E6" s="10">
        <v>2258</v>
      </c>
      <c r="F6" t="str">
        <f>IFERROR(VLOOKUP(C6, Sectors!A:B, 2, FALSE), "Not found")</f>
        <v>Health Care</v>
      </c>
      <c r="G6" t="s">
        <v>631</v>
      </c>
    </row>
    <row r="7" spans="1:7" ht="22" customHeight="1" x14ac:dyDescent="0.2">
      <c r="A7">
        <v>2020</v>
      </c>
      <c r="B7">
        <v>6</v>
      </c>
      <c r="C7" t="s">
        <v>12</v>
      </c>
      <c r="D7" s="10">
        <v>184840</v>
      </c>
      <c r="E7" s="10">
        <v>7017</v>
      </c>
      <c r="F7" t="str">
        <f>IFERROR(VLOOKUP(C7, Sectors!A:B, 2, FALSE), "Not found")</f>
        <v>Health Care</v>
      </c>
      <c r="G7" t="s">
        <v>629</v>
      </c>
    </row>
    <row r="8" spans="1:7" ht="22" customHeight="1" x14ac:dyDescent="0.2">
      <c r="A8">
        <v>2020</v>
      </c>
      <c r="B8">
        <v>7</v>
      </c>
      <c r="C8" t="s">
        <v>14</v>
      </c>
      <c r="D8" s="10">
        <v>177526</v>
      </c>
      <c r="E8" s="10">
        <v>5317</v>
      </c>
      <c r="F8" t="str">
        <f>IFERROR(VLOOKUP(C8, Sectors!A:B, 2, FALSE), "Not found")</f>
        <v>Health Care</v>
      </c>
      <c r="G8" t="s">
        <v>633</v>
      </c>
    </row>
    <row r="9" spans="1:7" ht="22" customHeight="1" x14ac:dyDescent="0.2">
      <c r="A9">
        <v>2020</v>
      </c>
      <c r="B9">
        <v>8</v>
      </c>
      <c r="C9" t="s">
        <v>19</v>
      </c>
      <c r="D9" s="10">
        <v>166380</v>
      </c>
      <c r="E9" s="10">
        <v>9427</v>
      </c>
      <c r="F9" t="str">
        <f>IFERROR(VLOOKUP(C9, Sectors!A:B, 2, FALSE), "Not found")</f>
        <v>Consumer Discretionary</v>
      </c>
      <c r="G9" t="s">
        <v>635</v>
      </c>
    </row>
    <row r="10" spans="1:7" ht="22" customHeight="1" x14ac:dyDescent="0.2">
      <c r="A10">
        <v>2020</v>
      </c>
      <c r="B10">
        <v>9</v>
      </c>
      <c r="C10" t="s">
        <v>15</v>
      </c>
      <c r="D10" s="10">
        <v>163786</v>
      </c>
      <c r="E10" s="10">
        <v>12976</v>
      </c>
      <c r="F10" t="str">
        <f>IFERROR(VLOOKUP(C10, Sectors!A:B, 2, FALSE), "Not found")</f>
        <v>Communication Services</v>
      </c>
      <c r="G10" t="s">
        <v>634</v>
      </c>
    </row>
    <row r="11" spans="1:7" ht="22" customHeight="1" x14ac:dyDescent="0.2">
      <c r="A11">
        <v>2020</v>
      </c>
      <c r="B11">
        <v>10</v>
      </c>
      <c r="C11" t="s">
        <v>18</v>
      </c>
      <c r="D11" s="10">
        <v>151800</v>
      </c>
      <c r="E11" s="10">
        <v>4596</v>
      </c>
      <c r="F11" t="str">
        <f>IFERROR(VLOOKUP(C11, Sectors!A:B, 2, FALSE), "Not found")</f>
        <v>Consumer Discretionary</v>
      </c>
      <c r="G11" t="s">
        <v>638</v>
      </c>
    </row>
    <row r="12" spans="1:7" ht="22" customHeight="1" x14ac:dyDescent="0.2">
      <c r="A12">
        <v>2020</v>
      </c>
      <c r="B12">
        <v>11</v>
      </c>
      <c r="C12" t="s">
        <v>16</v>
      </c>
      <c r="D12" s="10">
        <v>146850</v>
      </c>
      <c r="E12" s="10">
        <v>1427.9</v>
      </c>
      <c r="F12" t="str">
        <f>IFERROR(VLOOKUP(C12, Sectors!A:B, 2, FALSE), "Not found")</f>
        <v>Health Care</v>
      </c>
      <c r="G12" t="s">
        <v>642</v>
      </c>
    </row>
    <row r="13" spans="1:7" ht="22" customHeight="1" x14ac:dyDescent="0.2">
      <c r="A13">
        <v>2020</v>
      </c>
      <c r="B13">
        <v>12</v>
      </c>
      <c r="C13" t="s">
        <v>11</v>
      </c>
      <c r="D13" s="10">
        <v>135987</v>
      </c>
      <c r="E13" s="10">
        <v>2371</v>
      </c>
      <c r="F13" t="s">
        <v>147</v>
      </c>
      <c r="G13" t="s">
        <v>628</v>
      </c>
    </row>
    <row r="14" spans="1:7" ht="22" customHeight="1" x14ac:dyDescent="0.2">
      <c r="A14">
        <v>2020</v>
      </c>
      <c r="B14">
        <v>13</v>
      </c>
      <c r="C14" t="s">
        <v>29</v>
      </c>
      <c r="D14" s="10">
        <v>126661</v>
      </c>
      <c r="E14" s="10">
        <v>8831</v>
      </c>
      <c r="F14" t="str">
        <f>IFERROR(VLOOKUP(C14, Sectors!A:B, 2, FALSE), "Not found")</f>
        <v>Industrials</v>
      </c>
      <c r="G14" t="s">
        <v>652</v>
      </c>
    </row>
    <row r="15" spans="1:7" ht="22" customHeight="1" x14ac:dyDescent="0.2">
      <c r="A15">
        <v>2020</v>
      </c>
      <c r="B15">
        <v>14</v>
      </c>
      <c r="C15" t="s">
        <v>28</v>
      </c>
      <c r="D15" s="10">
        <v>125980</v>
      </c>
      <c r="E15" s="10">
        <v>13127</v>
      </c>
      <c r="F15" t="str">
        <f>IFERROR(VLOOKUP(C15, Sectors!A:B, 2, FALSE), "Not found")</f>
        <v>Information Technology</v>
      </c>
      <c r="G15" t="s">
        <v>649</v>
      </c>
    </row>
    <row r="16" spans="1:7" ht="22" customHeight="1" x14ac:dyDescent="0.2">
      <c r="A16">
        <v>2020</v>
      </c>
      <c r="B16">
        <v>15</v>
      </c>
      <c r="C16" t="s">
        <v>22</v>
      </c>
      <c r="D16" s="10">
        <v>121546</v>
      </c>
      <c r="E16" s="10">
        <v>1427</v>
      </c>
      <c r="F16" t="str">
        <f>IFERROR(VLOOKUP(C16, Sectors!A:B, 2, FALSE), "Not found")</f>
        <v>Health Care</v>
      </c>
      <c r="G16" t="s">
        <v>647</v>
      </c>
    </row>
    <row r="17" spans="1:7" ht="22" customHeight="1" x14ac:dyDescent="0.2">
      <c r="A17">
        <v>2020</v>
      </c>
      <c r="B17">
        <v>16</v>
      </c>
      <c r="C17" t="s">
        <v>27</v>
      </c>
      <c r="D17" s="10">
        <v>118719</v>
      </c>
      <c r="E17" s="10">
        <v>2350</v>
      </c>
      <c r="F17" t="str">
        <f>IFERROR(VLOOKUP(C17, Sectors!A:B, 2, FALSE), "Not found")</f>
        <v>Consumer Staples</v>
      </c>
      <c r="G17" t="s">
        <v>658</v>
      </c>
    </row>
    <row r="18" spans="1:7" ht="22" customHeight="1" x14ac:dyDescent="0.2">
      <c r="A18">
        <v>2020</v>
      </c>
      <c r="B18">
        <v>17</v>
      </c>
      <c r="C18" t="s">
        <v>23</v>
      </c>
      <c r="D18" s="10">
        <v>117351</v>
      </c>
      <c r="E18" s="10">
        <v>4173</v>
      </c>
      <c r="F18" t="str">
        <f>IFERROR(VLOOKUP(C18, Sectors!A:B, 2, FALSE), "Not found")</f>
        <v>Consumer Staples</v>
      </c>
      <c r="G18" t="s">
        <v>662</v>
      </c>
    </row>
    <row r="19" spans="1:7" ht="22" customHeight="1" x14ac:dyDescent="0.2">
      <c r="A19">
        <v>2020</v>
      </c>
      <c r="B19">
        <v>18</v>
      </c>
      <c r="C19" t="s">
        <v>26</v>
      </c>
      <c r="D19" s="10">
        <v>115337</v>
      </c>
      <c r="E19" s="10">
        <v>1975</v>
      </c>
      <c r="F19" t="str">
        <f>IFERROR(VLOOKUP(C19, Sectors!A:B, 2, FALSE), "Not found")</f>
        <v>Consumer Staples</v>
      </c>
      <c r="G19" t="s">
        <v>663</v>
      </c>
    </row>
    <row r="20" spans="1:7" ht="22" customHeight="1" x14ac:dyDescent="0.2">
      <c r="A20">
        <v>2020</v>
      </c>
      <c r="B20">
        <v>19</v>
      </c>
      <c r="C20" t="s">
        <v>17</v>
      </c>
      <c r="D20" s="10">
        <v>107567</v>
      </c>
      <c r="E20" s="10">
        <v>-497</v>
      </c>
      <c r="F20" t="str">
        <f>IFERROR(VLOOKUP(C20, Sectors!A:B, 2, FALSE), "Not found")</f>
        <v>Energy</v>
      </c>
      <c r="G20" t="s">
        <v>645</v>
      </c>
    </row>
    <row r="21" spans="1:7" ht="22" customHeight="1" x14ac:dyDescent="0.2">
      <c r="A21">
        <v>2020</v>
      </c>
      <c r="B21">
        <v>20</v>
      </c>
      <c r="C21" t="s">
        <v>30</v>
      </c>
      <c r="D21" s="10">
        <v>107162</v>
      </c>
      <c r="E21" s="10">
        <v>12313</v>
      </c>
      <c r="F21" t="str">
        <f>IFERROR(VLOOKUP(C21, Sectors!A:B, 2, FALSE), "Not found")</f>
        <v>Financials</v>
      </c>
      <c r="G21" t="s">
        <v>659</v>
      </c>
    </row>
    <row r="22" spans="1:7" ht="22" customHeight="1" x14ac:dyDescent="0.2">
      <c r="A22">
        <v>2020</v>
      </c>
      <c r="B22">
        <v>21</v>
      </c>
      <c r="C22" t="s">
        <v>65</v>
      </c>
      <c r="D22" s="10">
        <v>105486</v>
      </c>
      <c r="E22" s="10">
        <v>24733</v>
      </c>
      <c r="F22" t="str">
        <f>IFERROR(VLOOKUP(C22, Sectors!A:B, 2, FALSE), "Not found")</f>
        <v>Financials</v>
      </c>
      <c r="G22" t="s">
        <v>664</v>
      </c>
    </row>
    <row r="23" spans="1:7" ht="22" customHeight="1" x14ac:dyDescent="0.2">
      <c r="A23">
        <v>2020</v>
      </c>
      <c r="B23">
        <v>22</v>
      </c>
      <c r="C23" t="s">
        <v>60</v>
      </c>
      <c r="D23" s="10">
        <v>100288</v>
      </c>
      <c r="E23" s="10">
        <v>3404.4</v>
      </c>
      <c r="F23" t="str">
        <f>IFERROR(VLOOKUP(C23, Sectors!A:B, 2, FALSE), "Not found")</f>
        <v>Health Care</v>
      </c>
      <c r="G23" t="s">
        <v>686</v>
      </c>
    </row>
    <row r="24" spans="1:7" ht="22" customHeight="1" x14ac:dyDescent="0.2">
      <c r="A24">
        <v>2020</v>
      </c>
      <c r="B24">
        <v>23</v>
      </c>
      <c r="C24" t="s">
        <v>35</v>
      </c>
      <c r="D24" s="10">
        <v>94595</v>
      </c>
      <c r="E24" s="10">
        <v>7957</v>
      </c>
      <c r="F24" t="str">
        <f>IFERROR(VLOOKUP(C24, Sectors!A:B, 2, FALSE), "Not found")</f>
        <v>Consumer Discretionary</v>
      </c>
      <c r="G24" t="s">
        <v>703</v>
      </c>
    </row>
    <row r="25" spans="1:7" ht="22" customHeight="1" x14ac:dyDescent="0.2">
      <c r="A25">
        <v>2020</v>
      </c>
      <c r="B25">
        <v>24</v>
      </c>
      <c r="C25" t="s">
        <v>36</v>
      </c>
      <c r="D25" s="10">
        <v>94571</v>
      </c>
      <c r="E25" s="10">
        <v>4895</v>
      </c>
      <c r="F25" t="str">
        <f>IFERROR(VLOOKUP(C25, Sectors!A:B, 2, FALSE), "Not found")</f>
        <v>Industrials</v>
      </c>
      <c r="G25" t="s">
        <v>679</v>
      </c>
    </row>
    <row r="26" spans="1:7" ht="22" customHeight="1" x14ac:dyDescent="0.2">
      <c r="A26">
        <v>2020</v>
      </c>
      <c r="B26">
        <v>25</v>
      </c>
      <c r="C26" t="s">
        <v>37</v>
      </c>
      <c r="D26" s="10">
        <v>94176</v>
      </c>
      <c r="E26" s="10">
        <v>21938</v>
      </c>
      <c r="F26" t="str">
        <f>IFERROR(VLOOKUP(C26, Sectors!A:B, 2, FALSE), "Not found")</f>
        <v>Financials</v>
      </c>
      <c r="G26" t="s">
        <v>744</v>
      </c>
    </row>
    <row r="27" spans="1:7" ht="22" customHeight="1" x14ac:dyDescent="0.2">
      <c r="A27">
        <v>2020</v>
      </c>
      <c r="B27">
        <v>26</v>
      </c>
      <c r="C27" t="s">
        <v>59</v>
      </c>
      <c r="D27" s="10">
        <v>93662</v>
      </c>
      <c r="E27" s="10">
        <v>17906</v>
      </c>
      <c r="F27" t="str">
        <f>IFERROR(VLOOKUP(C27, Sectors!A:B, 2, FALSE), "Not found")</f>
        <v>Financials</v>
      </c>
      <c r="G27" t="s">
        <v>672</v>
      </c>
    </row>
    <row r="28" spans="1:7" ht="22" customHeight="1" x14ac:dyDescent="0.2">
      <c r="A28">
        <v>2020</v>
      </c>
      <c r="B28">
        <v>27</v>
      </c>
      <c r="C28" t="s">
        <v>21</v>
      </c>
      <c r="D28" s="10">
        <v>90272</v>
      </c>
      <c r="E28" s="10">
        <v>19478</v>
      </c>
      <c r="F28" t="s">
        <v>147</v>
      </c>
      <c r="G28" t="s">
        <v>644</v>
      </c>
    </row>
    <row r="29" spans="1:7" ht="22" customHeight="1" x14ac:dyDescent="0.2">
      <c r="A29">
        <v>2020</v>
      </c>
      <c r="B29">
        <v>28</v>
      </c>
      <c r="C29" t="s">
        <v>34</v>
      </c>
      <c r="D29" s="10">
        <v>85320</v>
      </c>
      <c r="E29" s="10">
        <v>16798</v>
      </c>
      <c r="F29" t="str">
        <f>IFERROR(VLOOKUP(C29, Sectors!A:B, 2, FALSE), "Not found")</f>
        <v>Information Technology</v>
      </c>
      <c r="G29" t="s">
        <v>721</v>
      </c>
    </row>
    <row r="30" spans="1:7" ht="22" customHeight="1" x14ac:dyDescent="0.2">
      <c r="A30">
        <v>2020</v>
      </c>
      <c r="B30">
        <v>29</v>
      </c>
      <c r="C30" t="s">
        <v>41</v>
      </c>
      <c r="D30" s="10">
        <v>84863</v>
      </c>
      <c r="E30" s="10">
        <v>2469.8000000000002</v>
      </c>
      <c r="F30" t="str">
        <f>IFERROR(VLOOKUP(C30, Sectors!A:B, 2, FALSE), "Not found")</f>
        <v>Health Care</v>
      </c>
      <c r="G30" t="s">
        <v>677</v>
      </c>
    </row>
    <row r="31" spans="1:7" ht="22" customHeight="1" x14ac:dyDescent="0.2">
      <c r="A31">
        <v>2020</v>
      </c>
      <c r="B31">
        <v>30</v>
      </c>
      <c r="C31" t="s">
        <v>38</v>
      </c>
      <c r="D31" s="10">
        <v>82386</v>
      </c>
      <c r="E31" s="10">
        <v>14912</v>
      </c>
      <c r="F31" t="str">
        <f>IFERROR(VLOOKUP(C31, Sectors!A:B, 2, FALSE), "Not found")</f>
        <v>Financials</v>
      </c>
      <c r="G31" t="s">
        <v>683</v>
      </c>
    </row>
    <row r="32" spans="1:7" ht="22" customHeight="1" x14ac:dyDescent="0.2">
      <c r="A32">
        <v>2020</v>
      </c>
      <c r="B32">
        <v>31</v>
      </c>
      <c r="C32" t="s">
        <v>40</v>
      </c>
      <c r="D32" s="10">
        <v>80403</v>
      </c>
      <c r="E32" s="10">
        <v>8695</v>
      </c>
      <c r="F32" t="str">
        <f>IFERROR(VLOOKUP(C32, Sectors!A:B, 2, FALSE), "Not found")</f>
        <v>Communication Services</v>
      </c>
      <c r="G32" t="s">
        <v>695</v>
      </c>
    </row>
    <row r="33" spans="1:7" ht="22" customHeight="1" x14ac:dyDescent="0.2">
      <c r="A33">
        <v>2020</v>
      </c>
      <c r="B33">
        <v>32</v>
      </c>
      <c r="C33" t="s">
        <v>46</v>
      </c>
      <c r="D33" s="10">
        <v>79919</v>
      </c>
      <c r="E33" s="10">
        <v>11872</v>
      </c>
      <c r="F33" t="str">
        <f>IFERROR(VLOOKUP(C33, Sectors!A:B, 2, FALSE), "Not found")</f>
        <v>Information Technology</v>
      </c>
      <c r="G33" t="s">
        <v>705</v>
      </c>
    </row>
    <row r="34" spans="1:7" ht="22" customHeight="1" x14ac:dyDescent="0.2">
      <c r="A34">
        <v>2020</v>
      </c>
      <c r="B34">
        <v>33</v>
      </c>
      <c r="C34" t="s">
        <v>61</v>
      </c>
      <c r="D34" s="10">
        <v>76132</v>
      </c>
      <c r="E34" s="10">
        <v>350.3</v>
      </c>
      <c r="F34" t="str">
        <f>IFERROR(VLOOKUP(C34, Sectors!A:B, 2, FALSE), "Not found")</f>
        <v>Health Care</v>
      </c>
      <c r="G34" t="s">
        <v>731</v>
      </c>
    </row>
    <row r="35" spans="1:7" ht="22" customHeight="1" x14ac:dyDescent="0.2">
      <c r="A35">
        <v>2020</v>
      </c>
      <c r="B35">
        <v>34</v>
      </c>
      <c r="C35" t="s">
        <v>31</v>
      </c>
      <c r="D35" s="10">
        <v>72396</v>
      </c>
      <c r="E35" s="10">
        <v>1555</v>
      </c>
      <c r="F35" t="str">
        <f>IFERROR(VLOOKUP(C35, Sectors!A:B, 2, FALSE), "Not found")</f>
        <v>Energy</v>
      </c>
      <c r="G35" t="s">
        <v>671</v>
      </c>
    </row>
    <row r="36" spans="1:7" ht="22" customHeight="1" x14ac:dyDescent="0.2">
      <c r="A36">
        <v>2020</v>
      </c>
      <c r="B36">
        <v>35</v>
      </c>
      <c r="C36" t="s">
        <v>45</v>
      </c>
      <c r="D36" s="10">
        <v>71890</v>
      </c>
      <c r="E36" s="10">
        <v>16540</v>
      </c>
      <c r="F36" t="str">
        <f>IFERROR(VLOOKUP(C36, Sectors!A:B, 2, FALSE), "Not found")</f>
        <v>Health Care</v>
      </c>
      <c r="G36" t="s">
        <v>709</v>
      </c>
    </row>
    <row r="37" spans="1:7" ht="22" customHeight="1" x14ac:dyDescent="0.2">
      <c r="A37">
        <v>2020</v>
      </c>
      <c r="B37">
        <v>36</v>
      </c>
      <c r="C37" t="s">
        <v>53</v>
      </c>
      <c r="D37" s="10">
        <v>71726</v>
      </c>
      <c r="E37" s="10">
        <v>10508</v>
      </c>
      <c r="F37" t="str">
        <f>IFERROR(VLOOKUP(C37, Sectors!A:B, 2, FALSE), "Not found")</f>
        <v>Consumer Staples</v>
      </c>
      <c r="G37" t="s">
        <v>726</v>
      </c>
    </row>
    <row r="38" spans="1:7" ht="22" customHeight="1" x14ac:dyDescent="0.2">
      <c r="A38">
        <v>2020</v>
      </c>
      <c r="B38">
        <v>37</v>
      </c>
      <c r="C38" t="s">
        <v>32</v>
      </c>
      <c r="D38" s="10">
        <v>70166</v>
      </c>
      <c r="E38" s="10">
        <v>2289</v>
      </c>
      <c r="F38" t="str">
        <f>IFERROR(VLOOKUP(C38, Sectors!A:B, 2, FALSE), "Not found")</f>
        <v>Energy</v>
      </c>
      <c r="G38" t="s">
        <v>740</v>
      </c>
    </row>
    <row r="39" spans="1:7" ht="22" customHeight="1" x14ac:dyDescent="0.2">
      <c r="A39">
        <v>2020</v>
      </c>
      <c r="B39">
        <v>38</v>
      </c>
      <c r="C39" t="s">
        <v>47</v>
      </c>
      <c r="D39" s="10">
        <v>69495</v>
      </c>
      <c r="E39" s="10">
        <v>2737</v>
      </c>
      <c r="F39" t="str">
        <f>IFERROR(VLOOKUP(C39, Sectors!A:B, 2, FALSE), "Not found")</f>
        <v>Consumer Discretionary</v>
      </c>
      <c r="G39" t="s">
        <v>734</v>
      </c>
    </row>
    <row r="40" spans="1:7" ht="22" customHeight="1" x14ac:dyDescent="0.2">
      <c r="A40">
        <v>2020</v>
      </c>
      <c r="B40">
        <v>39</v>
      </c>
      <c r="C40" t="s">
        <v>48</v>
      </c>
      <c r="D40" s="10">
        <v>65665</v>
      </c>
      <c r="E40" s="10">
        <v>7815</v>
      </c>
      <c r="F40" t="str">
        <f>IFERROR(VLOOKUP(C40, Sectors!A:B, 2, FALSE), "Not found")</f>
        <v>Financials</v>
      </c>
      <c r="G40" t="s">
        <v>701</v>
      </c>
    </row>
    <row r="41" spans="1:7" ht="22" customHeight="1" x14ac:dyDescent="0.2">
      <c r="A41">
        <v>2020</v>
      </c>
      <c r="B41">
        <v>40</v>
      </c>
      <c r="C41" t="s">
        <v>50</v>
      </c>
      <c r="D41" s="10">
        <v>65017</v>
      </c>
      <c r="E41" s="10">
        <v>3093</v>
      </c>
      <c r="F41" t="str">
        <f>IFERROR(VLOOKUP(C41, Sectors!A:B, 2, FALSE), "Not found")</f>
        <v>Consumer Discretionary</v>
      </c>
      <c r="G41" t="s">
        <v>713</v>
      </c>
    </row>
    <row r="42" spans="1:7" ht="22" customHeight="1" x14ac:dyDescent="0.2">
      <c r="A42">
        <v>2020</v>
      </c>
      <c r="B42">
        <v>41</v>
      </c>
      <c r="C42" t="s">
        <v>42</v>
      </c>
      <c r="D42" s="10">
        <v>64806</v>
      </c>
      <c r="E42" s="10">
        <v>-1672</v>
      </c>
      <c r="F42" t="str">
        <f>IFERROR(VLOOKUP(C42, Sectors!A:B, 2, FALSE), "Not found")</f>
        <v>Information Technology</v>
      </c>
      <c r="G42" t="s">
        <v>696</v>
      </c>
    </row>
    <row r="43" spans="1:7" ht="22" customHeight="1" x14ac:dyDescent="0.2">
      <c r="A43">
        <v>2020</v>
      </c>
      <c r="B43">
        <v>42</v>
      </c>
      <c r="C43" t="s">
        <v>52</v>
      </c>
      <c r="D43" s="10">
        <v>63476</v>
      </c>
      <c r="E43" s="10">
        <v>800</v>
      </c>
      <c r="F43" t="str">
        <f>IFERROR(VLOOKUP(C43, Sectors!A:B, 2, FALSE), "Not found")</f>
        <v>Health Care</v>
      </c>
      <c r="G43" t="s">
        <v>719</v>
      </c>
    </row>
    <row r="44" spans="1:7" ht="22" customHeight="1" x14ac:dyDescent="0.2">
      <c r="A44">
        <v>2020</v>
      </c>
      <c r="B44">
        <v>43</v>
      </c>
      <c r="C44" t="s">
        <v>64</v>
      </c>
      <c r="D44" s="10">
        <v>63155</v>
      </c>
      <c r="E44" s="10">
        <v>2271</v>
      </c>
      <c r="F44" t="str">
        <f>IFERROR(VLOOKUP(C44, Sectors!A:B, 2, FALSE), "Not found")</f>
        <v>Health Care</v>
      </c>
      <c r="G44" t="s">
        <v>687</v>
      </c>
    </row>
    <row r="45" spans="1:7" ht="22" customHeight="1" x14ac:dyDescent="0.2">
      <c r="A45">
        <v>2020</v>
      </c>
      <c r="B45">
        <v>44</v>
      </c>
      <c r="C45" t="s">
        <v>56</v>
      </c>
      <c r="D45" s="10">
        <v>62799</v>
      </c>
      <c r="E45" s="10">
        <v>6329</v>
      </c>
      <c r="F45" t="str">
        <f>IFERROR(VLOOKUP(C45, Sectors!A:B, 2, FALSE), "Not found")</f>
        <v>Consumer Staples</v>
      </c>
      <c r="G45" t="s">
        <v>723</v>
      </c>
    </row>
    <row r="46" spans="1:7" ht="22" customHeight="1" x14ac:dyDescent="0.2">
      <c r="A46">
        <v>2020</v>
      </c>
      <c r="B46">
        <v>45</v>
      </c>
      <c r="C46" t="s">
        <v>57</v>
      </c>
      <c r="D46" s="10">
        <v>62346</v>
      </c>
      <c r="E46" s="10">
        <v>1279</v>
      </c>
      <c r="F46" t="str">
        <f>IFERROR(VLOOKUP(C46, Sectors!A:B, 2, FALSE), "Not found")</f>
        <v>Consumer Staples</v>
      </c>
      <c r="G46" t="s">
        <v>691</v>
      </c>
    </row>
    <row r="47" spans="1:7" ht="22" customHeight="1" x14ac:dyDescent="0.2">
      <c r="A47">
        <v>2020</v>
      </c>
      <c r="B47">
        <v>46</v>
      </c>
      <c r="C47" t="s">
        <v>62</v>
      </c>
      <c r="D47" s="10">
        <v>60906</v>
      </c>
      <c r="E47" s="10">
        <v>3431</v>
      </c>
      <c r="F47" t="str">
        <f>IFERROR(VLOOKUP(C47, Sectors!A:B, 2, FALSE), "Not found")</f>
        <v>Industrials</v>
      </c>
      <c r="G47" t="s">
        <v>737</v>
      </c>
    </row>
    <row r="48" spans="1:7" ht="22" customHeight="1" x14ac:dyDescent="0.2">
      <c r="A48">
        <v>2020</v>
      </c>
      <c r="B48">
        <v>47</v>
      </c>
      <c r="C48" t="s">
        <v>51</v>
      </c>
      <c r="D48" s="10">
        <v>59387</v>
      </c>
      <c r="E48" s="10">
        <v>10316</v>
      </c>
      <c r="F48" t="str">
        <f>IFERROR(VLOOKUP(C48, Sectors!A:B, 2, FALSE), "Not found")</f>
        <v>Information Technology</v>
      </c>
      <c r="G48" t="s">
        <v>706</v>
      </c>
    </row>
    <row r="49" spans="1:7" ht="22" customHeight="1" x14ac:dyDescent="0.2">
      <c r="A49">
        <v>2020</v>
      </c>
      <c r="B49">
        <v>48</v>
      </c>
      <c r="C49" t="s">
        <v>58</v>
      </c>
      <c r="D49" s="10">
        <v>58779</v>
      </c>
      <c r="E49" s="10">
        <v>4368</v>
      </c>
      <c r="F49" t="str">
        <f>IFERROR(VLOOKUP(C49, Sectors!A:B, 2, FALSE), "Not found")</f>
        <v>Financials</v>
      </c>
      <c r="G49" t="s">
        <v>728</v>
      </c>
    </row>
    <row r="50" spans="1:7" ht="22" customHeight="1" x14ac:dyDescent="0.2">
      <c r="A50">
        <v>2020</v>
      </c>
      <c r="B50">
        <v>49</v>
      </c>
      <c r="C50" t="s">
        <v>66</v>
      </c>
      <c r="D50" s="10">
        <v>58734</v>
      </c>
      <c r="E50" s="10">
        <v>-502.2</v>
      </c>
      <c r="F50" t="str">
        <f>IFERROR(VLOOKUP(C50, Sectors!A:B, 2, FALSE), "Not found")</f>
        <v>Consumer Staples</v>
      </c>
      <c r="G50" t="s">
        <v>689</v>
      </c>
    </row>
    <row r="51" spans="1:7" ht="22" customHeight="1" x14ac:dyDescent="0.2">
      <c r="A51">
        <v>2019</v>
      </c>
      <c r="B51">
        <v>1</v>
      </c>
      <c r="C51" t="s">
        <v>7611</v>
      </c>
      <c r="D51">
        <v>514405</v>
      </c>
      <c r="E51">
        <v>6670</v>
      </c>
      <c r="F51" t="str">
        <f>IFERROR(VLOOKUP(C51, Sectors!A:B, 2, TRUE), "Not found")</f>
        <v>Consumer Staples</v>
      </c>
      <c r="G51" t="s">
        <v>621</v>
      </c>
    </row>
    <row r="52" spans="1:7" ht="22" customHeight="1" x14ac:dyDescent="0.2">
      <c r="A52">
        <v>2019</v>
      </c>
      <c r="B52">
        <v>2</v>
      </c>
      <c r="C52" t="s">
        <v>8</v>
      </c>
      <c r="D52">
        <v>290212</v>
      </c>
      <c r="E52">
        <v>20840</v>
      </c>
      <c r="F52" t="str">
        <f>IFERROR(VLOOKUP(C52, Sectors!A:B, 2, TRUE), "Not found")</f>
        <v>Energy</v>
      </c>
      <c r="G52" t="s">
        <v>623</v>
      </c>
    </row>
    <row r="53" spans="1:7" ht="22" customHeight="1" x14ac:dyDescent="0.2">
      <c r="A53">
        <v>2019</v>
      </c>
      <c r="B53">
        <v>3</v>
      </c>
      <c r="C53" t="s">
        <v>9</v>
      </c>
      <c r="D53">
        <v>265595</v>
      </c>
      <c r="E53">
        <v>59531</v>
      </c>
      <c r="F53" t="str">
        <f>IFERROR(VLOOKUP(C53, Sectors!A:B, 2, TRUE), "Not found")</f>
        <v>Information Technology</v>
      </c>
      <c r="G53" t="s">
        <v>625</v>
      </c>
    </row>
    <row r="54" spans="1:7" ht="22" customHeight="1" x14ac:dyDescent="0.2">
      <c r="A54">
        <v>2019</v>
      </c>
      <c r="B54">
        <v>4</v>
      </c>
      <c r="C54" t="s">
        <v>10</v>
      </c>
      <c r="D54">
        <v>247837</v>
      </c>
      <c r="E54">
        <v>4021</v>
      </c>
      <c r="F54" t="str">
        <f>IFERROR(VLOOKUP(C54, Sectors!A:B, 2, TRUE), "Not found")</f>
        <v>Financials</v>
      </c>
      <c r="G54" t="s">
        <v>627</v>
      </c>
    </row>
    <row r="55" spans="1:7" ht="22" customHeight="1" x14ac:dyDescent="0.2">
      <c r="A55">
        <v>2019</v>
      </c>
      <c r="B55">
        <v>5</v>
      </c>
      <c r="C55" t="s">
        <v>11</v>
      </c>
      <c r="D55">
        <v>232887</v>
      </c>
      <c r="E55">
        <v>10073</v>
      </c>
      <c r="F55" t="str">
        <f>IFERROR(VLOOKUP(C55, Sectors!A:B, 2, TRUE), "Not found")</f>
        <v>Consumer Discretionary</v>
      </c>
      <c r="G55" t="s">
        <v>628</v>
      </c>
    </row>
    <row r="56" spans="1:7" ht="22" customHeight="1" x14ac:dyDescent="0.2">
      <c r="A56">
        <v>2019</v>
      </c>
      <c r="B56">
        <v>6</v>
      </c>
      <c r="C56" t="s">
        <v>12</v>
      </c>
      <c r="D56">
        <v>226247</v>
      </c>
      <c r="E56">
        <v>11986</v>
      </c>
      <c r="F56" t="str">
        <f>IFERROR(VLOOKUP(C56, Sectors!A:B, 2, TRUE), "Not found")</f>
        <v>Health Care</v>
      </c>
      <c r="G56" t="s">
        <v>629</v>
      </c>
    </row>
    <row r="57" spans="1:7" ht="22" customHeight="1" x14ac:dyDescent="0.2">
      <c r="A57">
        <v>2019</v>
      </c>
      <c r="B57">
        <v>7</v>
      </c>
      <c r="C57" t="s">
        <v>13</v>
      </c>
      <c r="D57">
        <v>208357</v>
      </c>
      <c r="E57">
        <v>67</v>
      </c>
      <c r="F57" t="str">
        <f>IFERROR(VLOOKUP(C57, Sectors!A:B, 2, TRUE), "Not found")</f>
        <v>Health Care</v>
      </c>
      <c r="G57" t="s">
        <v>631</v>
      </c>
    </row>
    <row r="58" spans="1:7" ht="22" customHeight="1" x14ac:dyDescent="0.2">
      <c r="A58">
        <v>2019</v>
      </c>
      <c r="B58">
        <v>8</v>
      </c>
      <c r="C58" t="s">
        <v>14</v>
      </c>
      <c r="D58">
        <v>194579</v>
      </c>
      <c r="E58">
        <v>-594</v>
      </c>
      <c r="F58" t="str">
        <f>IFERROR(VLOOKUP(C58, Sectors!A:B, 2, TRUE), "Not found")</f>
        <v>Health Care</v>
      </c>
      <c r="G58" t="s">
        <v>633</v>
      </c>
    </row>
    <row r="59" spans="1:7" ht="22" customHeight="1" x14ac:dyDescent="0.2">
      <c r="A59">
        <v>2019</v>
      </c>
      <c r="B59">
        <v>9</v>
      </c>
      <c r="C59" t="s">
        <v>15</v>
      </c>
      <c r="D59">
        <v>170756</v>
      </c>
      <c r="E59">
        <v>19370</v>
      </c>
      <c r="F59" t="str">
        <f>IFERROR(VLOOKUP(C59, Sectors!A:B, 2, TRUE), "Not found")</f>
        <v>Communication Services</v>
      </c>
      <c r="G59" t="s">
        <v>637</v>
      </c>
    </row>
    <row r="60" spans="1:7" ht="22" customHeight="1" x14ac:dyDescent="0.2">
      <c r="A60">
        <v>2019</v>
      </c>
      <c r="B60">
        <v>10</v>
      </c>
      <c r="C60" t="s">
        <v>16</v>
      </c>
      <c r="D60">
        <v>167939.6</v>
      </c>
      <c r="E60">
        <v>1658.4</v>
      </c>
      <c r="F60" t="str">
        <f>IFERROR(VLOOKUP(C60, Sectors!A:B, 2, TRUE), "Not found")</f>
        <v>Health Care</v>
      </c>
      <c r="G60" t="s">
        <v>642</v>
      </c>
    </row>
    <row r="61" spans="1:7" ht="22" customHeight="1" x14ac:dyDescent="0.2">
      <c r="A61">
        <v>2019</v>
      </c>
      <c r="B61">
        <v>11</v>
      </c>
      <c r="C61" t="s">
        <v>17</v>
      </c>
      <c r="D61">
        <v>166339</v>
      </c>
      <c r="E61">
        <v>14824</v>
      </c>
      <c r="F61" t="str">
        <f>IFERROR(VLOOKUP(C61, Sectors!A:B, 2, TRUE), "Not found")</f>
        <v>Energy</v>
      </c>
      <c r="G61" t="s">
        <v>645</v>
      </c>
    </row>
    <row r="62" spans="1:7" ht="22" customHeight="1" x14ac:dyDescent="0.2">
      <c r="A62">
        <v>2019</v>
      </c>
      <c r="B62">
        <v>12</v>
      </c>
      <c r="C62" t="s">
        <v>18</v>
      </c>
      <c r="D62">
        <v>160338</v>
      </c>
      <c r="E62">
        <v>3677</v>
      </c>
      <c r="F62" t="str">
        <f>IFERROR(VLOOKUP(C62, Sectors!A:B, 2, TRUE), "Not found")</f>
        <v>Consumer Discretionary</v>
      </c>
      <c r="G62" t="s">
        <v>639</v>
      </c>
    </row>
    <row r="63" spans="1:7" ht="22" customHeight="1" x14ac:dyDescent="0.2">
      <c r="A63">
        <v>2019</v>
      </c>
      <c r="B63">
        <v>13</v>
      </c>
      <c r="C63" t="s">
        <v>19</v>
      </c>
      <c r="D63">
        <v>147049</v>
      </c>
      <c r="E63">
        <v>8014</v>
      </c>
      <c r="F63" t="str">
        <f>IFERROR(VLOOKUP(C63, Sectors!A:B, 2, TRUE), "Not found")</f>
        <v>Consumer Discretionary</v>
      </c>
      <c r="G63" t="s">
        <v>635</v>
      </c>
    </row>
    <row r="64" spans="1:7" ht="22" customHeight="1" x14ac:dyDescent="0.2">
      <c r="A64">
        <v>2019</v>
      </c>
      <c r="B64">
        <v>14</v>
      </c>
      <c r="C64" t="s">
        <v>20</v>
      </c>
      <c r="D64">
        <v>141576</v>
      </c>
      <c r="E64">
        <v>3134</v>
      </c>
      <c r="F64" t="str">
        <f>IFERROR(VLOOKUP(C64, Sectors!A:B, 2, TRUE), "Not found")</f>
        <v>Consumer Staples</v>
      </c>
      <c r="G64" t="s">
        <v>658</v>
      </c>
    </row>
    <row r="65" spans="1:7" ht="22" customHeight="1" x14ac:dyDescent="0.2">
      <c r="A65">
        <v>2019</v>
      </c>
      <c r="B65">
        <v>15</v>
      </c>
      <c r="C65" t="s">
        <v>21</v>
      </c>
      <c r="D65">
        <v>136819</v>
      </c>
      <c r="E65">
        <v>30736</v>
      </c>
      <c r="F65" t="str">
        <f>IFERROR(VLOOKUP(C65, Sectors!A:B, 2, TRUE), "Not found")</f>
        <v>Communication Services</v>
      </c>
      <c r="G65" t="s">
        <v>644</v>
      </c>
    </row>
    <row r="66" spans="1:7" ht="22" customHeight="1" x14ac:dyDescent="0.2">
      <c r="A66">
        <v>2019</v>
      </c>
      <c r="B66">
        <v>16</v>
      </c>
      <c r="C66" t="s">
        <v>22</v>
      </c>
      <c r="D66">
        <v>136809</v>
      </c>
      <c r="E66">
        <v>256</v>
      </c>
      <c r="F66" t="str">
        <f>IFERROR(VLOOKUP(C66, Sectors!A:B, 2, TRUE), "Not found")</f>
        <v>Health Care</v>
      </c>
      <c r="G66" t="s">
        <v>647</v>
      </c>
    </row>
    <row r="67" spans="1:7" ht="22" customHeight="1" x14ac:dyDescent="0.2">
      <c r="A67">
        <v>2019</v>
      </c>
      <c r="B67">
        <v>17</v>
      </c>
      <c r="C67" t="s">
        <v>23</v>
      </c>
      <c r="D67">
        <v>131537</v>
      </c>
      <c r="E67">
        <v>5024</v>
      </c>
      <c r="F67" t="str">
        <f>IFERROR(VLOOKUP(C67, Sectors!A:B, 2, TRUE), "Not found")</f>
        <v>Consumer Staples</v>
      </c>
      <c r="G67" t="s">
        <v>662</v>
      </c>
    </row>
    <row r="68" spans="1:7" ht="22" customHeight="1" x14ac:dyDescent="0.2">
      <c r="A68">
        <v>2019</v>
      </c>
      <c r="B68">
        <v>18</v>
      </c>
      <c r="C68" t="s">
        <v>24</v>
      </c>
      <c r="D68">
        <v>131412</v>
      </c>
      <c r="E68">
        <v>32474</v>
      </c>
      <c r="F68" t="str">
        <f>IFERROR(VLOOKUP(C68, Sectors!A:B, 2, TRUE), "Not found")</f>
        <v>Financials</v>
      </c>
      <c r="G68" t="s">
        <v>664</v>
      </c>
    </row>
    <row r="69" spans="1:7" ht="22" customHeight="1" x14ac:dyDescent="0.2">
      <c r="A69">
        <v>2019</v>
      </c>
      <c r="B69">
        <v>19</v>
      </c>
      <c r="C69" t="s">
        <v>25</v>
      </c>
      <c r="D69">
        <v>130863</v>
      </c>
      <c r="E69">
        <v>15528</v>
      </c>
      <c r="F69" t="str">
        <f>IFERROR(VLOOKUP(C69, Sectors!A:B, 2, TRUE), "Not found")</f>
        <v>Communication Services</v>
      </c>
      <c r="G69" t="s">
        <v>649</v>
      </c>
    </row>
    <row r="70" spans="1:7" ht="22" customHeight="1" x14ac:dyDescent="0.2">
      <c r="A70">
        <v>2019</v>
      </c>
      <c r="B70">
        <v>20</v>
      </c>
      <c r="C70" t="s">
        <v>26</v>
      </c>
      <c r="D70">
        <v>121162</v>
      </c>
      <c r="E70">
        <v>3110</v>
      </c>
      <c r="F70" t="str">
        <f>IFERROR(VLOOKUP(C70, Sectors!A:B, 2, TRUE), "Not found")</f>
        <v>Consumer Staples</v>
      </c>
      <c r="G70" t="s">
        <v>663</v>
      </c>
    </row>
    <row r="71" spans="1:7" ht="22" customHeight="1" x14ac:dyDescent="0.2">
      <c r="A71">
        <v>2019</v>
      </c>
      <c r="B71">
        <v>21</v>
      </c>
      <c r="C71" t="s">
        <v>29</v>
      </c>
      <c r="D71">
        <v>120268</v>
      </c>
      <c r="E71">
        <v>-22355</v>
      </c>
      <c r="F71" t="str">
        <f>IFERROR(VLOOKUP(C71, Sectors!A:B, 2, TRUE), "Not found")</f>
        <v>Industrials</v>
      </c>
      <c r="G71" t="s">
        <v>652</v>
      </c>
    </row>
    <row r="72" spans="1:7" ht="22" customHeight="1" x14ac:dyDescent="0.2">
      <c r="A72">
        <v>2019</v>
      </c>
      <c r="B72">
        <v>22</v>
      </c>
      <c r="C72" t="s">
        <v>30</v>
      </c>
      <c r="D72">
        <v>120101</v>
      </c>
      <c r="E72">
        <v>15959</v>
      </c>
      <c r="F72" t="str">
        <f>IFERROR(VLOOKUP(C72, Sectors!A:B, 2, TRUE), "Not found")</f>
        <v>Financials</v>
      </c>
      <c r="G72" t="s">
        <v>659</v>
      </c>
    </row>
    <row r="73" spans="1:7" ht="22" customHeight="1" x14ac:dyDescent="0.2">
      <c r="A73">
        <v>2019</v>
      </c>
      <c r="B73">
        <v>23</v>
      </c>
      <c r="C73" t="s">
        <v>31</v>
      </c>
      <c r="D73">
        <v>114217</v>
      </c>
      <c r="E73">
        <v>5595</v>
      </c>
      <c r="F73" t="str">
        <f>IFERROR(VLOOKUP(C73, Sectors!A:B, 2, TRUE), "Not found")</f>
        <v>Energy</v>
      </c>
      <c r="G73" t="s">
        <v>671</v>
      </c>
    </row>
    <row r="74" spans="1:7" ht="22" customHeight="1" x14ac:dyDescent="0.2">
      <c r="A74">
        <v>2019</v>
      </c>
      <c r="B74">
        <v>24</v>
      </c>
      <c r="C74" t="s">
        <v>32</v>
      </c>
      <c r="D74">
        <v>111407</v>
      </c>
      <c r="E74">
        <v>3122</v>
      </c>
      <c r="F74" t="str">
        <f>IFERROR(VLOOKUP(C74, Sectors!A:B, 2, TRUE), "Not found")</f>
        <v>Energy</v>
      </c>
      <c r="G74" t="s">
        <v>740</v>
      </c>
    </row>
    <row r="75" spans="1:7" ht="22" customHeight="1" x14ac:dyDescent="0.2">
      <c r="A75">
        <v>2019</v>
      </c>
      <c r="B75">
        <v>25</v>
      </c>
      <c r="C75" t="s">
        <v>33</v>
      </c>
      <c r="D75">
        <v>110584</v>
      </c>
      <c r="E75">
        <v>28147</v>
      </c>
      <c r="F75" t="str">
        <f>IFERROR(VLOOKUP(C75, Sectors!A:B, 2, TRUE), "Not found")</f>
        <v>Financials</v>
      </c>
      <c r="G75" t="s">
        <v>672</v>
      </c>
    </row>
    <row r="76" spans="1:7" ht="22" customHeight="1" x14ac:dyDescent="0.2">
      <c r="A76">
        <v>2019</v>
      </c>
      <c r="B76">
        <v>26</v>
      </c>
      <c r="C76" t="s">
        <v>34</v>
      </c>
      <c r="D76">
        <v>110360</v>
      </c>
      <c r="E76">
        <v>16571</v>
      </c>
      <c r="F76" t="str">
        <f>IFERROR(VLOOKUP(C76, Sectors!A:B, 2, TRUE), "Not found")</f>
        <v>Information Technology</v>
      </c>
      <c r="G76" t="s">
        <v>721</v>
      </c>
    </row>
    <row r="77" spans="1:7" ht="22" customHeight="1" x14ac:dyDescent="0.2">
      <c r="A77">
        <v>2019</v>
      </c>
      <c r="B77">
        <v>27</v>
      </c>
      <c r="C77" t="s">
        <v>35</v>
      </c>
      <c r="D77">
        <v>108203</v>
      </c>
      <c r="E77">
        <v>11121</v>
      </c>
      <c r="F77" t="str">
        <f>IFERROR(VLOOKUP(C77, Sectors!A:B, 2, TRUE), "Not found")</f>
        <v>Consumer Discretionary</v>
      </c>
      <c r="G77" t="s">
        <v>703</v>
      </c>
    </row>
    <row r="78" spans="1:7" ht="22" customHeight="1" x14ac:dyDescent="0.2">
      <c r="A78">
        <v>2019</v>
      </c>
      <c r="B78">
        <v>28</v>
      </c>
      <c r="C78" t="s">
        <v>36</v>
      </c>
      <c r="D78">
        <v>101127</v>
      </c>
      <c r="E78">
        <v>10460</v>
      </c>
      <c r="F78" t="str">
        <f>IFERROR(VLOOKUP(C78, Sectors!A:B, 2, TRUE), "Not found")</f>
        <v>Industrials</v>
      </c>
      <c r="G78" t="s">
        <v>680</v>
      </c>
    </row>
    <row r="79" spans="1:7" ht="22" customHeight="1" x14ac:dyDescent="0.2">
      <c r="A79">
        <v>2019</v>
      </c>
      <c r="B79">
        <v>29</v>
      </c>
      <c r="C79" t="s">
        <v>37</v>
      </c>
      <c r="D79">
        <v>101060</v>
      </c>
      <c r="E79">
        <v>22393</v>
      </c>
      <c r="F79" t="str">
        <f>IFERROR(VLOOKUP(C79, Sectors!A:B, 2, TRUE), "Not found")</f>
        <v>Financials</v>
      </c>
      <c r="G79" t="s">
        <v>744</v>
      </c>
    </row>
    <row r="80" spans="1:7" ht="22" customHeight="1" x14ac:dyDescent="0.2">
      <c r="A80">
        <v>2019</v>
      </c>
      <c r="B80">
        <v>30</v>
      </c>
      <c r="C80" t="s">
        <v>38</v>
      </c>
      <c r="D80">
        <v>97120</v>
      </c>
      <c r="E80">
        <v>18045</v>
      </c>
      <c r="F80" t="str">
        <f>IFERROR(VLOOKUP(C80, Sectors!A:B, 2, TRUE), "Not found")</f>
        <v>Financials</v>
      </c>
      <c r="G80" t="s">
        <v>683</v>
      </c>
    </row>
    <row r="81" spans="1:7" ht="22" customHeight="1" x14ac:dyDescent="0.2">
      <c r="A81">
        <v>2019</v>
      </c>
      <c r="B81">
        <v>31</v>
      </c>
      <c r="C81" t="s">
        <v>39</v>
      </c>
      <c r="D81">
        <v>97102</v>
      </c>
      <c r="E81">
        <v>2780</v>
      </c>
      <c r="F81" t="str">
        <f>IFERROR(VLOOKUP(C81, Sectors!A:B, 2, TRUE), "Not found")</f>
        <v>Energy</v>
      </c>
      <c r="G81" t="s">
        <v>717</v>
      </c>
    </row>
    <row r="82" spans="1:7" ht="22" customHeight="1" x14ac:dyDescent="0.2">
      <c r="A82">
        <v>2019</v>
      </c>
      <c r="B82">
        <v>32</v>
      </c>
      <c r="C82" t="s">
        <v>40</v>
      </c>
      <c r="D82">
        <v>94507</v>
      </c>
      <c r="E82">
        <v>11731</v>
      </c>
      <c r="F82" t="str">
        <f>IFERROR(VLOOKUP(C82, Sectors!A:B, 2, TRUE), "Not found")</f>
        <v>Communication Services</v>
      </c>
      <c r="G82" t="s">
        <v>695</v>
      </c>
    </row>
    <row r="83" spans="1:7" ht="22" customHeight="1" x14ac:dyDescent="0.2">
      <c r="A83">
        <v>2019</v>
      </c>
      <c r="B83">
        <v>33</v>
      </c>
      <c r="C83" t="s">
        <v>41</v>
      </c>
      <c r="D83">
        <v>92105</v>
      </c>
      <c r="E83">
        <v>3750</v>
      </c>
      <c r="F83" t="str">
        <f>IFERROR(VLOOKUP(C83, Sectors!A:B, 2, TRUE), "Not found")</f>
        <v>Health Care</v>
      </c>
      <c r="G83" t="s">
        <v>677</v>
      </c>
    </row>
    <row r="84" spans="1:7" ht="22" customHeight="1" x14ac:dyDescent="0.2">
      <c r="A84">
        <v>2019</v>
      </c>
      <c r="B84">
        <v>34</v>
      </c>
      <c r="C84" t="s">
        <v>42</v>
      </c>
      <c r="D84">
        <v>90621</v>
      </c>
      <c r="E84">
        <v>-2310</v>
      </c>
      <c r="F84" t="str">
        <f>IFERROR(VLOOKUP(C84, Sectors!A:B, 2, TRUE), "Not found")</f>
        <v>Information Technology</v>
      </c>
      <c r="G84" t="s">
        <v>696</v>
      </c>
    </row>
    <row r="85" spans="1:7" ht="22" customHeight="1" x14ac:dyDescent="0.2">
      <c r="A85">
        <v>2019</v>
      </c>
      <c r="B85">
        <v>35</v>
      </c>
      <c r="C85" t="s">
        <v>43</v>
      </c>
      <c r="D85">
        <v>85977</v>
      </c>
      <c r="E85">
        <v>3844</v>
      </c>
      <c r="F85" t="str">
        <f>IFERROR(VLOOKUP(C85, Sectors!A:B, 2, TRUE), "Not found")</f>
        <v>Materials</v>
      </c>
      <c r="G85" t="s">
        <v>698</v>
      </c>
    </row>
    <row r="86" spans="1:7" ht="22" customHeight="1" x14ac:dyDescent="0.2">
      <c r="A86">
        <v>2019</v>
      </c>
      <c r="B86">
        <v>36</v>
      </c>
      <c r="C86" t="s">
        <v>61</v>
      </c>
      <c r="D86">
        <v>81732.2</v>
      </c>
      <c r="E86">
        <v>8788.4</v>
      </c>
      <c r="F86" t="str">
        <f>IFERROR(VLOOKUP(C86, Sectors!A:B, 2, TRUE), "Not found")</f>
        <v>Health Care</v>
      </c>
      <c r="G86" t="s">
        <v>731</v>
      </c>
    </row>
    <row r="87" spans="1:7" ht="22" customHeight="1" x14ac:dyDescent="0.2">
      <c r="A87">
        <v>2019</v>
      </c>
      <c r="B87">
        <v>37</v>
      </c>
      <c r="C87" t="s">
        <v>45</v>
      </c>
      <c r="D87">
        <v>81581</v>
      </c>
      <c r="E87">
        <v>15297</v>
      </c>
      <c r="F87" t="str">
        <f>IFERROR(VLOOKUP(C87, Sectors!A:B, 2, TRUE), "Not found")</f>
        <v>Health Care</v>
      </c>
      <c r="G87" t="s">
        <v>709</v>
      </c>
    </row>
    <row r="88" spans="1:7" ht="22" customHeight="1" x14ac:dyDescent="0.2">
      <c r="A88">
        <v>2019</v>
      </c>
      <c r="B88">
        <v>38</v>
      </c>
      <c r="C88" t="s">
        <v>46</v>
      </c>
      <c r="D88">
        <v>79591</v>
      </c>
      <c r="E88">
        <v>8728</v>
      </c>
      <c r="F88" t="str">
        <f>IFERROR(VLOOKUP(C88, Sectors!A:B, 2, TRUE), "Not found")</f>
        <v>Information Technology</v>
      </c>
      <c r="G88" t="s">
        <v>705</v>
      </c>
    </row>
    <row r="89" spans="1:7" ht="22" customHeight="1" x14ac:dyDescent="0.2">
      <c r="A89">
        <v>2019</v>
      </c>
      <c r="B89">
        <v>39</v>
      </c>
      <c r="C89" t="s">
        <v>47</v>
      </c>
      <c r="D89">
        <v>75356</v>
      </c>
      <c r="E89">
        <v>2937</v>
      </c>
      <c r="F89" t="str">
        <f>IFERROR(VLOOKUP(C89, Sectors!A:B, 2, TRUE), "Not found")</f>
        <v>Consumer Discretionary</v>
      </c>
      <c r="G89" t="s">
        <v>734</v>
      </c>
    </row>
    <row r="90" spans="1:7" ht="22" customHeight="1" x14ac:dyDescent="0.2">
      <c r="A90">
        <v>2019</v>
      </c>
      <c r="B90">
        <v>40</v>
      </c>
      <c r="C90" t="s">
        <v>48</v>
      </c>
      <c r="D90">
        <v>73598</v>
      </c>
      <c r="E90">
        <v>9235</v>
      </c>
      <c r="F90" t="str">
        <f>IFERROR(VLOOKUP(C90, Sectors!A:B, 2, TRUE), "Not found")</f>
        <v>Financials</v>
      </c>
      <c r="G90" t="s">
        <v>700</v>
      </c>
    </row>
    <row r="91" spans="1:7" ht="22" customHeight="1" x14ac:dyDescent="0.2">
      <c r="A91">
        <v>2019</v>
      </c>
      <c r="B91">
        <v>41</v>
      </c>
      <c r="C91" t="s">
        <v>62</v>
      </c>
      <c r="D91">
        <v>71861</v>
      </c>
      <c r="E91">
        <v>4791</v>
      </c>
      <c r="F91" t="str">
        <f>IFERROR(VLOOKUP(C91, Sectors!A:B, 2, TRUE), "Not found")</f>
        <v>Industrials</v>
      </c>
      <c r="G91" t="s">
        <v>737</v>
      </c>
    </row>
    <row r="92" spans="1:7" ht="22" customHeight="1" x14ac:dyDescent="0.2">
      <c r="A92">
        <v>2019</v>
      </c>
      <c r="B92">
        <v>42</v>
      </c>
      <c r="C92" t="s">
        <v>50</v>
      </c>
      <c r="D92">
        <v>71309</v>
      </c>
      <c r="E92">
        <v>2314</v>
      </c>
      <c r="F92" t="str">
        <f>IFERROR(VLOOKUP(C92, Sectors!A:B, 2, TRUE), "Not found")</f>
        <v>Consumer Discretionary</v>
      </c>
      <c r="G92" t="s">
        <v>713</v>
      </c>
    </row>
    <row r="93" spans="1:7" ht="22" customHeight="1" x14ac:dyDescent="0.2">
      <c r="A93">
        <v>2019</v>
      </c>
      <c r="B93">
        <v>43</v>
      </c>
      <c r="C93" t="s">
        <v>51</v>
      </c>
      <c r="D93">
        <v>70848</v>
      </c>
      <c r="E93">
        <v>21053</v>
      </c>
      <c r="F93" t="str">
        <f>IFERROR(VLOOKUP(C93, Sectors!A:B, 2, TRUE), "Not found")</f>
        <v>Information Technology</v>
      </c>
      <c r="G93" t="s">
        <v>706</v>
      </c>
    </row>
    <row r="94" spans="1:7" ht="22" customHeight="1" x14ac:dyDescent="0.2">
      <c r="A94">
        <v>2019</v>
      </c>
      <c r="B94">
        <v>44</v>
      </c>
      <c r="C94" t="s">
        <v>52</v>
      </c>
      <c r="D94">
        <v>67941</v>
      </c>
      <c r="E94">
        <v>5123</v>
      </c>
      <c r="F94" t="str">
        <f>IFERROR(VLOOKUP(C94, Sectors!A:B, 2, TRUE), "Not found")</f>
        <v>Health Care</v>
      </c>
      <c r="G94" t="s">
        <v>719</v>
      </c>
    </row>
    <row r="95" spans="1:7" ht="22" customHeight="1" x14ac:dyDescent="0.2">
      <c r="A95">
        <v>2019</v>
      </c>
      <c r="B95">
        <v>45</v>
      </c>
      <c r="C95" t="s">
        <v>53</v>
      </c>
      <c r="D95">
        <v>66832</v>
      </c>
      <c r="E95">
        <v>9750</v>
      </c>
      <c r="F95" t="str">
        <f>IFERROR(VLOOKUP(C95, Sectors!A:B, 2, TRUE), "Not found")</f>
        <v>Consumer Staples</v>
      </c>
      <c r="G95" t="s">
        <v>726</v>
      </c>
    </row>
    <row r="96" spans="1:7" ht="22" customHeight="1" x14ac:dyDescent="0.2">
      <c r="A96">
        <v>2019</v>
      </c>
      <c r="B96">
        <v>46</v>
      </c>
      <c r="C96" t="s">
        <v>54</v>
      </c>
      <c r="D96">
        <v>66501</v>
      </c>
      <c r="E96">
        <v>5269</v>
      </c>
      <c r="F96" t="str">
        <f>IFERROR(VLOOKUP(C96, Sectors!A:B, 2, TRUE), "Not found")</f>
        <v>Information Technology</v>
      </c>
      <c r="G96" t="s">
        <v>738</v>
      </c>
    </row>
    <row r="97" spans="1:7" ht="22" customHeight="1" x14ac:dyDescent="0.2">
      <c r="A97">
        <v>2019</v>
      </c>
      <c r="B97">
        <v>47</v>
      </c>
      <c r="C97" t="s">
        <v>55</v>
      </c>
      <c r="D97">
        <v>65450</v>
      </c>
      <c r="E97">
        <v>4572</v>
      </c>
      <c r="F97" t="str">
        <f>IFERROR(VLOOKUP(C97, Sectors!A:B, 2, TRUE), "Not found")</f>
        <v>Industrials</v>
      </c>
      <c r="G97" t="s">
        <v>699</v>
      </c>
    </row>
    <row r="98" spans="1:7" ht="22" customHeight="1" x14ac:dyDescent="0.2">
      <c r="A98">
        <v>2019</v>
      </c>
      <c r="B98">
        <v>48</v>
      </c>
      <c r="C98" t="s">
        <v>56</v>
      </c>
      <c r="D98">
        <v>64661</v>
      </c>
      <c r="E98">
        <v>12515</v>
      </c>
      <c r="F98" t="str">
        <f>IFERROR(VLOOKUP(C98, Sectors!A:B, 2, TRUE), "Not found")</f>
        <v>Consumer Staples</v>
      </c>
      <c r="G98" t="s">
        <v>723</v>
      </c>
    </row>
    <row r="99" spans="1:7" ht="22" customHeight="1" x14ac:dyDescent="0.2">
      <c r="A99">
        <v>2019</v>
      </c>
      <c r="B99">
        <v>49</v>
      </c>
      <c r="C99" t="s">
        <v>57</v>
      </c>
      <c r="D99">
        <v>64341</v>
      </c>
      <c r="E99">
        <v>1810</v>
      </c>
      <c r="F99" t="str">
        <f>IFERROR(VLOOKUP(C99, Sectors!A:B, 2, TRUE), "Not found")</f>
        <v>Consumer Staples</v>
      </c>
      <c r="G99" t="s">
        <v>691</v>
      </c>
    </row>
    <row r="100" spans="1:7" ht="22" customHeight="1" x14ac:dyDescent="0.2">
      <c r="A100">
        <v>2019</v>
      </c>
      <c r="B100">
        <v>50</v>
      </c>
      <c r="C100" t="s">
        <v>58</v>
      </c>
      <c r="D100">
        <v>62992</v>
      </c>
      <c r="E100">
        <v>4074</v>
      </c>
      <c r="F100" t="str">
        <f>IFERROR(VLOOKUP(C100, Sectors!A:B, 2, TRUE), "Not found")</f>
        <v>Financials</v>
      </c>
      <c r="G100" t="s">
        <v>729</v>
      </c>
    </row>
    <row r="101" spans="1:7" ht="22" customHeight="1" x14ac:dyDescent="0.2">
      <c r="A101">
        <v>2018</v>
      </c>
      <c r="B101">
        <v>1</v>
      </c>
      <c r="C101" t="s">
        <v>7</v>
      </c>
      <c r="D101">
        <v>500343</v>
      </c>
      <c r="E101">
        <v>9862</v>
      </c>
      <c r="F101" t="str">
        <f>IFERROR(VLOOKUP(C101, Sectors!A:B, 2, FALSE), "Not found")</f>
        <v>Consumer Staples</v>
      </c>
      <c r="G101" t="s">
        <v>621</v>
      </c>
    </row>
    <row r="102" spans="1:7" ht="22" customHeight="1" x14ac:dyDescent="0.2">
      <c r="A102">
        <v>2018</v>
      </c>
      <c r="B102">
        <v>2</v>
      </c>
      <c r="C102" t="s">
        <v>8</v>
      </c>
      <c r="D102">
        <v>244363</v>
      </c>
      <c r="E102">
        <v>19710</v>
      </c>
      <c r="F102" t="str">
        <f>IFERROR(VLOOKUP(C102, Sectors!A:B, 2, FALSE), "Not found")</f>
        <v>Energy</v>
      </c>
      <c r="G102" t="s">
        <v>623</v>
      </c>
    </row>
    <row r="103" spans="1:7" ht="22" customHeight="1" x14ac:dyDescent="0.2">
      <c r="A103">
        <v>2018</v>
      </c>
      <c r="B103">
        <v>3</v>
      </c>
      <c r="C103" t="s">
        <v>10</v>
      </c>
      <c r="D103">
        <v>242137</v>
      </c>
      <c r="E103">
        <v>44940</v>
      </c>
      <c r="F103" t="str">
        <f>IFERROR(VLOOKUP(C103, Sectors!A:B, 2, FALSE), "Not found")</f>
        <v>Financials</v>
      </c>
      <c r="G103" t="s">
        <v>627</v>
      </c>
    </row>
    <row r="104" spans="1:7" ht="22" customHeight="1" x14ac:dyDescent="0.2">
      <c r="A104">
        <v>2018</v>
      </c>
      <c r="B104">
        <v>4</v>
      </c>
      <c r="C104" t="s">
        <v>9</v>
      </c>
      <c r="D104">
        <v>229234</v>
      </c>
      <c r="E104">
        <v>48351</v>
      </c>
      <c r="F104" t="str">
        <f>IFERROR(VLOOKUP(C104, Sectors!A:B, 2, FALSE), "Not found")</f>
        <v>Information Technology</v>
      </c>
      <c r="G104" t="s">
        <v>625</v>
      </c>
    </row>
    <row r="105" spans="1:7" ht="22" customHeight="1" x14ac:dyDescent="0.2">
      <c r="A105">
        <v>2018</v>
      </c>
      <c r="B105">
        <v>5</v>
      </c>
      <c r="C105" t="s">
        <v>12</v>
      </c>
      <c r="D105">
        <v>201159</v>
      </c>
      <c r="E105">
        <v>10558</v>
      </c>
      <c r="F105" t="str">
        <f>IFERROR(VLOOKUP(C105, Sectors!A:B, 2, FALSE), "Not found")</f>
        <v>Health Care</v>
      </c>
      <c r="G105" t="s">
        <v>629</v>
      </c>
    </row>
    <row r="106" spans="1:7" ht="22" customHeight="1" x14ac:dyDescent="0.2">
      <c r="A106">
        <v>2018</v>
      </c>
      <c r="B106">
        <v>6</v>
      </c>
      <c r="C106" t="s">
        <v>13</v>
      </c>
      <c r="D106">
        <v>198533</v>
      </c>
      <c r="E106">
        <v>5070</v>
      </c>
      <c r="F106" t="str">
        <f>IFERROR(VLOOKUP(C106, Sectors!A:B, 2, FALSE), "Not found")</f>
        <v>Health Care</v>
      </c>
      <c r="G106" t="s">
        <v>632</v>
      </c>
    </row>
    <row r="107" spans="1:7" ht="22" customHeight="1" x14ac:dyDescent="0.2">
      <c r="A107">
        <v>2018</v>
      </c>
      <c r="B107">
        <v>7</v>
      </c>
      <c r="C107" t="s">
        <v>14</v>
      </c>
      <c r="D107">
        <v>184765</v>
      </c>
      <c r="E107">
        <v>6622</v>
      </c>
      <c r="F107" t="str">
        <f>IFERROR(VLOOKUP(C107, Sectors!A:B, 2, FALSE), "Not found")</f>
        <v>Health Care</v>
      </c>
      <c r="G107" t="s">
        <v>633</v>
      </c>
    </row>
    <row r="108" spans="1:7" ht="22" customHeight="1" x14ac:dyDescent="0.2">
      <c r="A108">
        <v>2018</v>
      </c>
      <c r="B108">
        <v>8</v>
      </c>
      <c r="C108" t="s">
        <v>11</v>
      </c>
      <c r="D108">
        <v>177866</v>
      </c>
      <c r="E108">
        <v>3033</v>
      </c>
      <c r="F108" t="s">
        <v>147</v>
      </c>
      <c r="G108" t="s">
        <v>628</v>
      </c>
    </row>
    <row r="109" spans="1:7" ht="22" customHeight="1" x14ac:dyDescent="0.2">
      <c r="A109">
        <v>2018</v>
      </c>
      <c r="B109">
        <v>9</v>
      </c>
      <c r="C109" t="s">
        <v>15</v>
      </c>
      <c r="D109">
        <v>160546</v>
      </c>
      <c r="E109">
        <v>29450</v>
      </c>
      <c r="F109" t="str">
        <f>IFERROR(VLOOKUP(C109, Sectors!A:B, 2, FALSE), "Not found")</f>
        <v>Communication Services</v>
      </c>
      <c r="G109" t="s">
        <v>637</v>
      </c>
    </row>
    <row r="110" spans="1:7" ht="22" customHeight="1" x14ac:dyDescent="0.2">
      <c r="A110">
        <v>2018</v>
      </c>
      <c r="B110">
        <v>10</v>
      </c>
      <c r="C110" t="s">
        <v>19</v>
      </c>
      <c r="D110">
        <v>157311</v>
      </c>
      <c r="E110">
        <v>-3864</v>
      </c>
      <c r="F110" t="str">
        <f>IFERROR(VLOOKUP(C110, Sectors!A:B, 2, FALSE), "Not found")</f>
        <v>Consumer Discretionary</v>
      </c>
      <c r="G110" t="s">
        <v>635</v>
      </c>
    </row>
    <row r="111" spans="1:7" ht="22" customHeight="1" x14ac:dyDescent="0.2">
      <c r="A111">
        <v>2018</v>
      </c>
      <c r="B111">
        <v>11</v>
      </c>
      <c r="C111" t="s">
        <v>18</v>
      </c>
      <c r="D111">
        <v>156776</v>
      </c>
      <c r="E111">
        <v>7602</v>
      </c>
      <c r="F111" t="str">
        <f>IFERROR(VLOOKUP(C111, Sectors!A:B, 2, FALSE), "Not found")</f>
        <v>Consumer Discretionary</v>
      </c>
      <c r="G111" t="s">
        <v>639</v>
      </c>
    </row>
    <row r="112" spans="1:7" ht="22" customHeight="1" x14ac:dyDescent="0.2">
      <c r="A112">
        <v>2018</v>
      </c>
      <c r="B112">
        <v>12</v>
      </c>
      <c r="C112" t="s">
        <v>16</v>
      </c>
      <c r="D112">
        <v>153143.79999999999</v>
      </c>
      <c r="E112">
        <v>364.5</v>
      </c>
      <c r="F112" t="str">
        <f>IFERROR(VLOOKUP(C112, Sectors!A:B, 2, FALSE), "Not found")</f>
        <v>Health Care</v>
      </c>
      <c r="G112" t="s">
        <v>642</v>
      </c>
    </row>
    <row r="113" spans="1:7" ht="22" customHeight="1" x14ac:dyDescent="0.2">
      <c r="A113">
        <v>2018</v>
      </c>
      <c r="B113">
        <v>13</v>
      </c>
      <c r="C113" t="s">
        <v>17</v>
      </c>
      <c r="D113">
        <v>134533</v>
      </c>
      <c r="E113">
        <v>9195</v>
      </c>
      <c r="F113" t="str">
        <f>IFERROR(VLOOKUP(C113, Sectors!A:B, 2, FALSE), "Not found")</f>
        <v>Energy</v>
      </c>
      <c r="G113" t="s">
        <v>645</v>
      </c>
    </row>
    <row r="114" spans="1:7" ht="22" customHeight="1" x14ac:dyDescent="0.2">
      <c r="A114">
        <v>2018</v>
      </c>
      <c r="B114">
        <v>14</v>
      </c>
      <c r="C114" t="s">
        <v>22</v>
      </c>
      <c r="D114">
        <v>129976</v>
      </c>
      <c r="E114">
        <v>1288</v>
      </c>
      <c r="F114" t="str">
        <f>IFERROR(VLOOKUP(C114, Sectors!A:B, 2, FALSE), "Not found")</f>
        <v>Health Care</v>
      </c>
      <c r="G114" t="s">
        <v>647</v>
      </c>
    </row>
    <row r="115" spans="1:7" ht="22" customHeight="1" x14ac:dyDescent="0.2">
      <c r="A115">
        <v>2018</v>
      </c>
      <c r="B115">
        <v>15</v>
      </c>
      <c r="C115" t="s">
        <v>27</v>
      </c>
      <c r="D115">
        <v>129025</v>
      </c>
      <c r="E115">
        <v>2679</v>
      </c>
      <c r="F115" t="str">
        <f>IFERROR(VLOOKUP(C115, Sectors!A:B, 2, FALSE), "Not found")</f>
        <v>Consumer Staples</v>
      </c>
      <c r="G115" t="s">
        <v>658</v>
      </c>
    </row>
    <row r="116" spans="1:7" ht="22" customHeight="1" x14ac:dyDescent="0.2">
      <c r="A116">
        <v>2018</v>
      </c>
      <c r="B116">
        <v>16</v>
      </c>
      <c r="C116" t="s">
        <v>28</v>
      </c>
      <c r="D116">
        <v>126034</v>
      </c>
      <c r="E116">
        <v>30101</v>
      </c>
      <c r="F116" t="str">
        <f>IFERROR(VLOOKUP(C116, Sectors!A:B, 2, FALSE), "Not found")</f>
        <v>Information Technology</v>
      </c>
      <c r="G116" t="s">
        <v>649</v>
      </c>
    </row>
    <row r="117" spans="1:7" ht="22" customHeight="1" x14ac:dyDescent="0.2">
      <c r="A117">
        <v>2018</v>
      </c>
      <c r="B117">
        <v>17</v>
      </c>
      <c r="C117" t="s">
        <v>26</v>
      </c>
      <c r="D117">
        <v>122662</v>
      </c>
      <c r="E117">
        <v>1907</v>
      </c>
      <c r="F117" t="str">
        <f>IFERROR(VLOOKUP(C117, Sectors!A:B, 2, FALSE), "Not found")</f>
        <v>Consumer Staples</v>
      </c>
      <c r="G117" t="s">
        <v>663</v>
      </c>
    </row>
    <row r="118" spans="1:7" ht="22" customHeight="1" x14ac:dyDescent="0.2">
      <c r="A118">
        <v>2018</v>
      </c>
      <c r="B118">
        <v>18</v>
      </c>
      <c r="C118" t="s">
        <v>29</v>
      </c>
      <c r="D118">
        <v>122274</v>
      </c>
      <c r="E118">
        <v>-5786</v>
      </c>
      <c r="F118" t="str">
        <f>IFERROR(VLOOKUP(C118, Sectors!A:B, 2, FALSE), "Not found")</f>
        <v>Industrials</v>
      </c>
      <c r="G118" t="s">
        <v>652</v>
      </c>
    </row>
    <row r="119" spans="1:7" ht="22" customHeight="1" x14ac:dyDescent="0.2">
      <c r="A119">
        <v>2018</v>
      </c>
      <c r="B119">
        <v>19</v>
      </c>
      <c r="C119" t="s">
        <v>23</v>
      </c>
      <c r="D119">
        <v>118214</v>
      </c>
      <c r="E119">
        <v>4078</v>
      </c>
      <c r="F119" t="str">
        <f>IFERROR(VLOOKUP(C119, Sectors!A:B, 2, FALSE), "Not found")</f>
        <v>Consumer Staples</v>
      </c>
      <c r="G119" t="s">
        <v>662</v>
      </c>
    </row>
    <row r="120" spans="1:7" ht="22" customHeight="1" x14ac:dyDescent="0.2">
      <c r="A120">
        <v>2018</v>
      </c>
      <c r="B120">
        <v>20</v>
      </c>
      <c r="C120" t="s">
        <v>24</v>
      </c>
      <c r="D120">
        <v>113899</v>
      </c>
      <c r="E120">
        <v>24441</v>
      </c>
      <c r="F120" t="str">
        <f>IFERROR(VLOOKUP(C120, Sectors!A:B, 2, FALSE), "Not found")</f>
        <v>Financials</v>
      </c>
      <c r="G120" t="s">
        <v>664</v>
      </c>
    </row>
    <row r="121" spans="1:7" ht="22" customHeight="1" x14ac:dyDescent="0.2">
      <c r="A121">
        <v>2018</v>
      </c>
      <c r="B121">
        <v>21</v>
      </c>
      <c r="C121" t="s">
        <v>30</v>
      </c>
      <c r="D121">
        <v>112394</v>
      </c>
      <c r="E121">
        <v>2463</v>
      </c>
      <c r="F121" t="str">
        <f>IFERROR(VLOOKUP(C121, Sectors!A:B, 2, FALSE), "Not found")</f>
        <v>Financials</v>
      </c>
      <c r="G121" t="s">
        <v>659</v>
      </c>
    </row>
    <row r="122" spans="1:7" ht="22" customHeight="1" x14ac:dyDescent="0.2">
      <c r="A122">
        <v>2018</v>
      </c>
      <c r="B122">
        <v>22</v>
      </c>
      <c r="C122" t="s">
        <v>21</v>
      </c>
      <c r="D122">
        <v>110855</v>
      </c>
      <c r="E122">
        <v>12662</v>
      </c>
      <c r="F122" t="s">
        <v>147</v>
      </c>
      <c r="G122" t="s">
        <v>676</v>
      </c>
    </row>
    <row r="123" spans="1:7" ht="22" customHeight="1" x14ac:dyDescent="0.2">
      <c r="A123">
        <v>2018</v>
      </c>
      <c r="B123">
        <v>23</v>
      </c>
      <c r="C123" t="s">
        <v>35</v>
      </c>
      <c r="D123">
        <v>100904</v>
      </c>
      <c r="E123">
        <v>8630</v>
      </c>
      <c r="F123" t="str">
        <f>IFERROR(VLOOKUP(C123, Sectors!A:B, 2, FALSE), "Not found")</f>
        <v>Consumer Discretionary</v>
      </c>
      <c r="G123" t="s">
        <v>703</v>
      </c>
    </row>
    <row r="124" spans="1:7" ht="22" customHeight="1" x14ac:dyDescent="0.2">
      <c r="A124">
        <v>2018</v>
      </c>
      <c r="B124">
        <v>24</v>
      </c>
      <c r="C124" t="s">
        <v>59</v>
      </c>
      <c r="D124">
        <v>100264</v>
      </c>
      <c r="E124">
        <v>18232</v>
      </c>
      <c r="F124" t="str">
        <f>IFERROR(VLOOKUP(C124, Sectors!A:B, 2, FALSE), "Not found")</f>
        <v>Financials</v>
      </c>
      <c r="G124" t="s">
        <v>672</v>
      </c>
    </row>
    <row r="125" spans="1:7" ht="22" customHeight="1" x14ac:dyDescent="0.2">
      <c r="A125">
        <v>2018</v>
      </c>
      <c r="B125">
        <v>25</v>
      </c>
      <c r="C125" t="s">
        <v>60</v>
      </c>
      <c r="D125">
        <v>100064.6</v>
      </c>
      <c r="E125">
        <v>4517.3999999999996</v>
      </c>
      <c r="F125" t="str">
        <f>IFERROR(VLOOKUP(C125, Sectors!A:B, 2, FALSE), "Not found")</f>
        <v>Health Care</v>
      </c>
      <c r="G125" t="s">
        <v>686</v>
      </c>
    </row>
    <row r="126" spans="1:7" ht="22" customHeight="1" x14ac:dyDescent="0.2">
      <c r="A126">
        <v>2018</v>
      </c>
      <c r="B126">
        <v>26</v>
      </c>
      <c r="C126" t="s">
        <v>37</v>
      </c>
      <c r="D126">
        <v>97741</v>
      </c>
      <c r="E126">
        <v>22183</v>
      </c>
      <c r="F126" t="str">
        <f>IFERROR(VLOOKUP(C126, Sectors!A:B, 2, FALSE), "Not found")</f>
        <v>Financials</v>
      </c>
      <c r="G126" t="s">
        <v>745</v>
      </c>
    </row>
    <row r="127" spans="1:7" ht="22" customHeight="1" x14ac:dyDescent="0.2">
      <c r="A127">
        <v>2018</v>
      </c>
      <c r="B127">
        <v>27</v>
      </c>
      <c r="C127" t="s">
        <v>36</v>
      </c>
      <c r="D127">
        <v>93392</v>
      </c>
      <c r="E127">
        <v>8197</v>
      </c>
      <c r="F127" t="str">
        <f>IFERROR(VLOOKUP(C127, Sectors!A:B, 2, FALSE), "Not found")</f>
        <v>Industrials</v>
      </c>
      <c r="G127" t="s">
        <v>680</v>
      </c>
    </row>
    <row r="128" spans="1:7" ht="22" customHeight="1" x14ac:dyDescent="0.2">
      <c r="A128">
        <v>2018</v>
      </c>
      <c r="B128">
        <v>28</v>
      </c>
      <c r="C128" t="s">
        <v>31</v>
      </c>
      <c r="D128">
        <v>91568</v>
      </c>
      <c r="E128">
        <v>5106</v>
      </c>
      <c r="F128" t="str">
        <f>IFERROR(VLOOKUP(C128, Sectors!A:B, 2, FALSE), "Not found")</f>
        <v>Energy</v>
      </c>
      <c r="G128" t="s">
        <v>671</v>
      </c>
    </row>
    <row r="129" spans="1:7" ht="22" customHeight="1" x14ac:dyDescent="0.2">
      <c r="A129">
        <v>2018</v>
      </c>
      <c r="B129">
        <v>29</v>
      </c>
      <c r="C129" t="s">
        <v>41</v>
      </c>
      <c r="D129">
        <v>90039.4</v>
      </c>
      <c r="E129">
        <v>3842.8</v>
      </c>
      <c r="F129" t="str">
        <f>IFERROR(VLOOKUP(C129, Sectors!A:B, 2, FALSE), "Not found")</f>
        <v>Health Care</v>
      </c>
      <c r="G129" t="s">
        <v>677</v>
      </c>
    </row>
    <row r="130" spans="1:7" ht="22" customHeight="1" x14ac:dyDescent="0.2">
      <c r="A130">
        <v>2018</v>
      </c>
      <c r="B130">
        <v>30</v>
      </c>
      <c r="C130" t="s">
        <v>34</v>
      </c>
      <c r="D130">
        <v>89950</v>
      </c>
      <c r="E130">
        <v>21204</v>
      </c>
      <c r="F130" t="str">
        <f>IFERROR(VLOOKUP(C130, Sectors!A:B, 2, FALSE), "Not found")</f>
        <v>Information Technology</v>
      </c>
      <c r="G130" t="s">
        <v>721</v>
      </c>
    </row>
    <row r="131" spans="1:7" ht="22" customHeight="1" x14ac:dyDescent="0.2">
      <c r="A131">
        <v>2018</v>
      </c>
      <c r="B131">
        <v>31</v>
      </c>
      <c r="C131" t="s">
        <v>32</v>
      </c>
      <c r="D131">
        <v>88407</v>
      </c>
      <c r="E131">
        <v>4065</v>
      </c>
      <c r="F131" t="str">
        <f>IFERROR(VLOOKUP(C131, Sectors!A:B, 2, FALSE), "Not found")</f>
        <v>Energy</v>
      </c>
      <c r="G131" t="s">
        <v>740</v>
      </c>
    </row>
    <row r="132" spans="1:7" ht="22" customHeight="1" x14ac:dyDescent="0.2">
      <c r="A132">
        <v>2018</v>
      </c>
      <c r="B132">
        <v>32</v>
      </c>
      <c r="C132" t="s">
        <v>38</v>
      </c>
      <c r="D132">
        <v>87966</v>
      </c>
      <c r="E132">
        <v>-6798</v>
      </c>
      <c r="F132" t="str">
        <f>IFERROR(VLOOKUP(C132, Sectors!A:B, 2, FALSE), "Not found")</f>
        <v>Financials</v>
      </c>
      <c r="G132" t="s">
        <v>683</v>
      </c>
    </row>
    <row r="133" spans="1:7" ht="22" customHeight="1" x14ac:dyDescent="0.2">
      <c r="A133">
        <v>2018</v>
      </c>
      <c r="B133">
        <v>33</v>
      </c>
      <c r="C133" t="s">
        <v>40</v>
      </c>
      <c r="D133">
        <v>84526</v>
      </c>
      <c r="E133">
        <v>22714</v>
      </c>
      <c r="F133" t="str">
        <f>IFERROR(VLOOKUP(C133, Sectors!A:B, 2, FALSE), "Not found")</f>
        <v>Communication Services</v>
      </c>
      <c r="G133" t="s">
        <v>695</v>
      </c>
    </row>
    <row r="134" spans="1:7" ht="22" customHeight="1" x14ac:dyDescent="0.2">
      <c r="A134">
        <v>2018</v>
      </c>
      <c r="B134">
        <v>34</v>
      </c>
      <c r="C134" t="s">
        <v>46</v>
      </c>
      <c r="D134">
        <v>79139</v>
      </c>
      <c r="E134">
        <v>5753</v>
      </c>
      <c r="F134" t="str">
        <f>IFERROR(VLOOKUP(C134, Sectors!A:B, 2, FALSE), "Not found")</f>
        <v>Information Technology</v>
      </c>
      <c r="G134" t="s">
        <v>705</v>
      </c>
    </row>
    <row r="135" spans="1:7" ht="22" customHeight="1" x14ac:dyDescent="0.2">
      <c r="A135">
        <v>2018</v>
      </c>
      <c r="B135">
        <v>35</v>
      </c>
      <c r="C135" t="s">
        <v>42</v>
      </c>
      <c r="D135">
        <v>78660</v>
      </c>
      <c r="E135">
        <v>-3728</v>
      </c>
      <c r="F135" t="str">
        <f>IFERROR(VLOOKUP(C135, Sectors!A:B, 2, FALSE), "Not found")</f>
        <v>Information Technology</v>
      </c>
      <c r="G135" t="s">
        <v>696</v>
      </c>
    </row>
    <row r="136" spans="1:7" ht="22" customHeight="1" x14ac:dyDescent="0.2">
      <c r="A136">
        <v>2018</v>
      </c>
      <c r="B136">
        <v>36</v>
      </c>
      <c r="C136" t="s">
        <v>61</v>
      </c>
      <c r="D136">
        <v>78330.8</v>
      </c>
      <c r="E136">
        <v>2206.5</v>
      </c>
      <c r="F136" t="str">
        <f>IFERROR(VLOOKUP(C136, Sectors!A:B, 2, FALSE), "Not found")</f>
        <v>Health Care</v>
      </c>
      <c r="G136" t="s">
        <v>731</v>
      </c>
    </row>
    <row r="137" spans="1:7" ht="22" customHeight="1" x14ac:dyDescent="0.2">
      <c r="A137">
        <v>2018</v>
      </c>
      <c r="B137">
        <v>37</v>
      </c>
      <c r="C137" t="s">
        <v>45</v>
      </c>
      <c r="D137">
        <v>76450</v>
      </c>
      <c r="E137">
        <v>1300</v>
      </c>
      <c r="F137" t="str">
        <f>IFERROR(VLOOKUP(C137, Sectors!A:B, 2, FALSE), "Not found")</f>
        <v>Health Care</v>
      </c>
      <c r="G137" t="s">
        <v>709</v>
      </c>
    </row>
    <row r="138" spans="1:7" ht="22" customHeight="1" x14ac:dyDescent="0.2">
      <c r="A138">
        <v>2018</v>
      </c>
      <c r="B138">
        <v>38</v>
      </c>
      <c r="C138" t="s">
        <v>48</v>
      </c>
      <c r="D138">
        <v>74676</v>
      </c>
      <c r="E138">
        <v>5625</v>
      </c>
      <c r="F138" t="str">
        <f>IFERROR(VLOOKUP(C138, Sectors!A:B, 2, FALSE), "Not found")</f>
        <v>Financials</v>
      </c>
      <c r="G138" t="s">
        <v>700</v>
      </c>
    </row>
    <row r="139" spans="1:7" ht="22" customHeight="1" x14ac:dyDescent="0.2">
      <c r="A139">
        <v>2018</v>
      </c>
      <c r="B139">
        <v>39</v>
      </c>
      <c r="C139" t="s">
        <v>47</v>
      </c>
      <c r="D139">
        <v>71879</v>
      </c>
      <c r="E139">
        <v>2934</v>
      </c>
      <c r="F139" t="str">
        <f>IFERROR(VLOOKUP(C139, Sectors!A:B, 2, FALSE), "Not found")</f>
        <v>Consumer Discretionary</v>
      </c>
      <c r="G139" t="s">
        <v>734</v>
      </c>
    </row>
    <row r="140" spans="1:7" ht="22" customHeight="1" x14ac:dyDescent="0.2">
      <c r="A140">
        <v>2018</v>
      </c>
      <c r="B140">
        <v>40</v>
      </c>
      <c r="C140" t="s">
        <v>50</v>
      </c>
      <c r="D140">
        <v>68619</v>
      </c>
      <c r="E140">
        <v>3447</v>
      </c>
      <c r="F140" t="str">
        <f>IFERROR(VLOOKUP(C140, Sectors!A:B, 2, FALSE), "Not found")</f>
        <v>Consumer Discretionary</v>
      </c>
      <c r="G140" t="s">
        <v>713</v>
      </c>
    </row>
    <row r="141" spans="1:7" ht="22" customHeight="1" x14ac:dyDescent="0.2">
      <c r="A141">
        <v>2018</v>
      </c>
      <c r="B141">
        <v>41</v>
      </c>
      <c r="C141" t="s">
        <v>39</v>
      </c>
      <c r="D141">
        <v>67610</v>
      </c>
      <c r="E141">
        <v>3432</v>
      </c>
      <c r="F141" t="str">
        <f>IFERROR(VLOOKUP(C141, Sectors!A:B, 2, FALSE), "Not found")</f>
        <v>Energy</v>
      </c>
      <c r="G141" t="s">
        <v>717</v>
      </c>
    </row>
    <row r="142" spans="1:7" ht="22" customHeight="1" x14ac:dyDescent="0.2">
      <c r="A142">
        <v>2018</v>
      </c>
      <c r="B142">
        <v>42</v>
      </c>
      <c r="C142" t="s">
        <v>53</v>
      </c>
      <c r="D142">
        <v>66217</v>
      </c>
      <c r="E142">
        <v>15326</v>
      </c>
      <c r="F142" t="str">
        <f>IFERROR(VLOOKUP(C142, Sectors!A:B, 2, FALSE), "Not found")</f>
        <v>Consumer Staples</v>
      </c>
      <c r="G142" t="s">
        <v>726</v>
      </c>
    </row>
    <row r="143" spans="1:7" ht="22" customHeight="1" x14ac:dyDescent="0.2">
      <c r="A143">
        <v>2018</v>
      </c>
      <c r="B143">
        <v>43</v>
      </c>
      <c r="C143" t="s">
        <v>52</v>
      </c>
      <c r="D143">
        <v>66153</v>
      </c>
      <c r="E143">
        <v>4010</v>
      </c>
      <c r="F143" t="str">
        <f>IFERROR(VLOOKUP(C143, Sectors!A:B, 2, FALSE), "Not found")</f>
        <v>Health Care</v>
      </c>
      <c r="G143" t="s">
        <v>720</v>
      </c>
    </row>
    <row r="144" spans="1:7" ht="22" customHeight="1" x14ac:dyDescent="0.2">
      <c r="A144">
        <v>2018</v>
      </c>
      <c r="B144">
        <v>44</v>
      </c>
      <c r="C144" t="s">
        <v>62</v>
      </c>
      <c r="D144">
        <v>65872</v>
      </c>
      <c r="E144">
        <v>4910</v>
      </c>
      <c r="F144" t="str">
        <f>IFERROR(VLOOKUP(C144, Sectors!A:B, 2, FALSE), "Not found")</f>
        <v>Industrials</v>
      </c>
      <c r="G144" t="s">
        <v>737</v>
      </c>
    </row>
    <row r="145" spans="1:7" ht="22" customHeight="1" x14ac:dyDescent="0.2">
      <c r="A145">
        <v>2018</v>
      </c>
      <c r="B145">
        <v>45</v>
      </c>
      <c r="C145" t="s">
        <v>56</v>
      </c>
      <c r="D145">
        <v>63525</v>
      </c>
      <c r="E145">
        <v>4857</v>
      </c>
      <c r="F145" t="str">
        <f>IFERROR(VLOOKUP(C145, Sectors!A:B, 2, FALSE), "Not found")</f>
        <v>Consumer Staples</v>
      </c>
      <c r="G145" t="s">
        <v>723</v>
      </c>
    </row>
    <row r="146" spans="1:7" ht="22" customHeight="1" x14ac:dyDescent="0.2">
      <c r="A146">
        <v>2018</v>
      </c>
      <c r="B146">
        <v>46</v>
      </c>
      <c r="C146" t="s">
        <v>51</v>
      </c>
      <c r="D146">
        <v>62761</v>
      </c>
      <c r="E146">
        <v>9601</v>
      </c>
      <c r="F146" t="str">
        <f>IFERROR(VLOOKUP(C146, Sectors!A:B, 2, FALSE), "Not found")</f>
        <v>Information Technology</v>
      </c>
      <c r="G146" t="s">
        <v>706</v>
      </c>
    </row>
    <row r="147" spans="1:7" ht="22" customHeight="1" x14ac:dyDescent="0.2">
      <c r="A147">
        <v>2018</v>
      </c>
      <c r="B147">
        <v>47</v>
      </c>
      <c r="C147" t="s">
        <v>63</v>
      </c>
      <c r="D147">
        <v>62683</v>
      </c>
      <c r="E147">
        <v>1460</v>
      </c>
      <c r="F147" t="str">
        <f>IFERROR(VLOOKUP(C147, Sectors!A:B, 2, FALSE), "Not found")</f>
        <v>Materials</v>
      </c>
      <c r="G147" t="s">
        <v>697</v>
      </c>
    </row>
    <row r="148" spans="1:7" ht="22" customHeight="1" x14ac:dyDescent="0.2">
      <c r="A148">
        <v>2018</v>
      </c>
      <c r="B148">
        <v>48</v>
      </c>
      <c r="C148" t="s">
        <v>57</v>
      </c>
      <c r="D148">
        <v>60828</v>
      </c>
      <c r="E148">
        <v>1595</v>
      </c>
      <c r="F148" t="str">
        <f>IFERROR(VLOOKUP(C148, Sectors!A:B, 2, FALSE), "Not found")</f>
        <v>Consumer Staples</v>
      </c>
      <c r="G148" t="s">
        <v>691</v>
      </c>
    </row>
    <row r="149" spans="1:7" ht="22" customHeight="1" x14ac:dyDescent="0.2">
      <c r="A149">
        <v>2018</v>
      </c>
      <c r="B149">
        <v>49</v>
      </c>
      <c r="C149" t="s">
        <v>64</v>
      </c>
      <c r="D149">
        <v>60535</v>
      </c>
      <c r="E149">
        <v>1904</v>
      </c>
      <c r="F149" t="str">
        <f>IFERROR(VLOOKUP(C149, Sectors!A:B, 2, FALSE), "Not found")</f>
        <v>Health Care</v>
      </c>
      <c r="G149" t="s">
        <v>687</v>
      </c>
    </row>
    <row r="150" spans="1:7" ht="22" customHeight="1" x14ac:dyDescent="0.2">
      <c r="A150">
        <v>2018</v>
      </c>
      <c r="B150">
        <v>50</v>
      </c>
      <c r="C150" t="s">
        <v>55</v>
      </c>
      <c r="D150">
        <v>60319</v>
      </c>
      <c r="E150">
        <v>2997</v>
      </c>
      <c r="F150" t="str">
        <f>IFERROR(VLOOKUP(C150, Sectors!A:B, 2, FALSE), "Not found")</f>
        <v>Industrials</v>
      </c>
      <c r="G150" t="s">
        <v>699</v>
      </c>
    </row>
    <row r="151" spans="1:7" ht="22" customHeight="1" x14ac:dyDescent="0.2">
      <c r="A151">
        <v>2017</v>
      </c>
      <c r="B151">
        <v>1</v>
      </c>
      <c r="C151" t="s">
        <v>7</v>
      </c>
      <c r="D151">
        <v>485873</v>
      </c>
      <c r="E151">
        <v>13643</v>
      </c>
      <c r="F151" t="str">
        <f>IFERROR(VLOOKUP(C151, Sectors!A:B, 2, FALSE), "Not found")</f>
        <v>Consumer Staples</v>
      </c>
      <c r="G151" t="s">
        <v>621</v>
      </c>
    </row>
    <row r="152" spans="1:7" ht="22" customHeight="1" x14ac:dyDescent="0.2">
      <c r="A152">
        <v>2017</v>
      </c>
      <c r="B152">
        <v>2</v>
      </c>
      <c r="C152" t="s">
        <v>10</v>
      </c>
      <c r="D152">
        <v>223604</v>
      </c>
      <c r="E152">
        <v>24074</v>
      </c>
      <c r="F152" t="str">
        <f>IFERROR(VLOOKUP(C152, Sectors!A:B, 2, FALSE), "Not found")</f>
        <v>Financials</v>
      </c>
      <c r="G152" t="s">
        <v>627</v>
      </c>
    </row>
    <row r="153" spans="1:7" ht="22" customHeight="1" x14ac:dyDescent="0.2">
      <c r="A153">
        <v>2017</v>
      </c>
      <c r="B153">
        <v>3</v>
      </c>
      <c r="C153" t="s">
        <v>9</v>
      </c>
      <c r="D153">
        <v>215639</v>
      </c>
      <c r="E153">
        <v>45687</v>
      </c>
      <c r="F153" t="str">
        <f>IFERROR(VLOOKUP(C153, Sectors!A:B, 2, FALSE), "Not found")</f>
        <v>Information Technology</v>
      </c>
      <c r="G153" t="s">
        <v>625</v>
      </c>
    </row>
    <row r="154" spans="1:7" ht="22" customHeight="1" x14ac:dyDescent="0.2">
      <c r="A154">
        <v>2017</v>
      </c>
      <c r="B154">
        <v>4</v>
      </c>
      <c r="C154" t="s">
        <v>8</v>
      </c>
      <c r="D154">
        <v>205004</v>
      </c>
      <c r="E154">
        <v>7840</v>
      </c>
      <c r="F154" t="str">
        <f>IFERROR(VLOOKUP(C154, Sectors!A:B, 2, FALSE), "Not found")</f>
        <v>Energy</v>
      </c>
      <c r="G154" t="s">
        <v>623</v>
      </c>
    </row>
    <row r="155" spans="1:7" ht="22" customHeight="1" x14ac:dyDescent="0.2">
      <c r="A155">
        <v>2017</v>
      </c>
      <c r="B155">
        <v>5</v>
      </c>
      <c r="C155" t="s">
        <v>13</v>
      </c>
      <c r="D155">
        <v>192487</v>
      </c>
      <c r="E155">
        <v>2258</v>
      </c>
      <c r="F155" t="str">
        <f>IFERROR(VLOOKUP(C155, Sectors!A:B, 2, FALSE), "Not found")</f>
        <v>Health Care</v>
      </c>
      <c r="G155" t="s">
        <v>632</v>
      </c>
    </row>
    <row r="156" spans="1:7" ht="22" customHeight="1" x14ac:dyDescent="0.2">
      <c r="A156">
        <v>2017</v>
      </c>
      <c r="B156">
        <v>6</v>
      </c>
      <c r="C156" t="s">
        <v>12</v>
      </c>
      <c r="D156">
        <v>184840</v>
      </c>
      <c r="E156">
        <v>7017</v>
      </c>
      <c r="F156" t="str">
        <f>IFERROR(VLOOKUP(C156, Sectors!A:B, 2, FALSE), "Not found")</f>
        <v>Health Care</v>
      </c>
      <c r="G156" t="s">
        <v>629</v>
      </c>
    </row>
    <row r="157" spans="1:7" ht="22" customHeight="1" x14ac:dyDescent="0.2">
      <c r="A157">
        <v>2017</v>
      </c>
      <c r="B157">
        <v>7</v>
      </c>
      <c r="C157" t="s">
        <v>14</v>
      </c>
      <c r="D157">
        <v>177526</v>
      </c>
      <c r="E157">
        <v>5317</v>
      </c>
      <c r="F157" t="str">
        <f>IFERROR(VLOOKUP(C157, Sectors!A:B, 2, FALSE), "Not found")</f>
        <v>Health Care</v>
      </c>
      <c r="G157" t="s">
        <v>633</v>
      </c>
    </row>
    <row r="158" spans="1:7" ht="22" customHeight="1" x14ac:dyDescent="0.2">
      <c r="A158">
        <v>2017</v>
      </c>
      <c r="B158">
        <v>8</v>
      </c>
      <c r="C158" t="s">
        <v>19</v>
      </c>
      <c r="D158">
        <v>166380</v>
      </c>
      <c r="E158">
        <v>9427</v>
      </c>
      <c r="F158" t="str">
        <f>IFERROR(VLOOKUP(C158, Sectors!A:B, 2, FALSE), "Not found")</f>
        <v>Consumer Discretionary</v>
      </c>
      <c r="G158" t="s">
        <v>635</v>
      </c>
    </row>
    <row r="159" spans="1:7" ht="22" customHeight="1" x14ac:dyDescent="0.2">
      <c r="A159">
        <v>2017</v>
      </c>
      <c r="B159">
        <v>9</v>
      </c>
      <c r="C159" t="s">
        <v>15</v>
      </c>
      <c r="D159">
        <v>163786</v>
      </c>
      <c r="E159">
        <v>12976</v>
      </c>
      <c r="F159" t="str">
        <f>IFERROR(VLOOKUP(C159, Sectors!A:B, 2, FALSE), "Not found")</f>
        <v>Communication Services</v>
      </c>
      <c r="G159" t="s">
        <v>637</v>
      </c>
    </row>
    <row r="160" spans="1:7" ht="22" customHeight="1" x14ac:dyDescent="0.2">
      <c r="A160">
        <v>2017</v>
      </c>
      <c r="B160">
        <v>10</v>
      </c>
      <c r="C160" t="s">
        <v>18</v>
      </c>
      <c r="D160">
        <v>151800</v>
      </c>
      <c r="E160">
        <v>4596</v>
      </c>
      <c r="F160" t="str">
        <f>IFERROR(VLOOKUP(C160, Sectors!A:B, 2, FALSE), "Not found")</f>
        <v>Consumer Discretionary</v>
      </c>
      <c r="G160" t="s">
        <v>639</v>
      </c>
    </row>
    <row r="161" spans="1:7" ht="22" customHeight="1" x14ac:dyDescent="0.2">
      <c r="A161">
        <v>2017</v>
      </c>
      <c r="B161">
        <v>11</v>
      </c>
      <c r="C161" t="s">
        <v>16</v>
      </c>
      <c r="D161">
        <v>146850</v>
      </c>
      <c r="E161">
        <v>1427.9</v>
      </c>
      <c r="F161" t="str">
        <f>IFERROR(VLOOKUP(C161, Sectors!A:B, 2, FALSE), "Not found")</f>
        <v>Health Care</v>
      </c>
      <c r="G161" t="s">
        <v>642</v>
      </c>
    </row>
    <row r="162" spans="1:7" ht="22" customHeight="1" x14ac:dyDescent="0.2">
      <c r="A162">
        <v>2017</v>
      </c>
      <c r="B162">
        <v>12</v>
      </c>
      <c r="C162" t="s">
        <v>11</v>
      </c>
      <c r="D162">
        <v>135987</v>
      </c>
      <c r="E162">
        <v>2371</v>
      </c>
      <c r="F162" t="s">
        <v>147</v>
      </c>
      <c r="G162" t="s">
        <v>628</v>
      </c>
    </row>
    <row r="163" spans="1:7" ht="22" customHeight="1" x14ac:dyDescent="0.2">
      <c r="A163">
        <v>2017</v>
      </c>
      <c r="B163">
        <v>13</v>
      </c>
      <c r="C163" t="s">
        <v>29</v>
      </c>
      <c r="D163">
        <v>126661</v>
      </c>
      <c r="E163">
        <v>8831</v>
      </c>
      <c r="F163" t="str">
        <f>IFERROR(VLOOKUP(C163, Sectors!A:B, 2, FALSE), "Not found")</f>
        <v>Industrials</v>
      </c>
      <c r="G163" t="s">
        <v>653</v>
      </c>
    </row>
    <row r="164" spans="1:7" ht="22" customHeight="1" x14ac:dyDescent="0.2">
      <c r="A164">
        <v>2017</v>
      </c>
      <c r="B164">
        <v>14</v>
      </c>
      <c r="C164" t="s">
        <v>25</v>
      </c>
      <c r="D164">
        <v>125980</v>
      </c>
      <c r="E164">
        <v>13127</v>
      </c>
      <c r="F164" t="str">
        <f>IFERROR(VLOOKUP(C164, Sectors!A:B, 2, FALSE), "Not found")</f>
        <v>Communication Services</v>
      </c>
      <c r="G164" t="s">
        <v>650</v>
      </c>
    </row>
    <row r="165" spans="1:7" ht="22" customHeight="1" x14ac:dyDescent="0.2">
      <c r="A165">
        <v>2017</v>
      </c>
      <c r="B165">
        <v>15</v>
      </c>
      <c r="C165" t="s">
        <v>22</v>
      </c>
      <c r="D165">
        <v>121546</v>
      </c>
      <c r="E165">
        <v>1427</v>
      </c>
      <c r="F165" t="str">
        <f>IFERROR(VLOOKUP(C165, Sectors!A:B, 2, FALSE), "Not found")</f>
        <v>Health Care</v>
      </c>
      <c r="G165" t="s">
        <v>648</v>
      </c>
    </row>
    <row r="166" spans="1:7" ht="22" customHeight="1" x14ac:dyDescent="0.2">
      <c r="A166">
        <v>2017</v>
      </c>
      <c r="B166">
        <v>16</v>
      </c>
      <c r="C166" t="s">
        <v>27</v>
      </c>
      <c r="D166">
        <v>118719</v>
      </c>
      <c r="E166">
        <v>2350</v>
      </c>
      <c r="F166" t="str">
        <f>IFERROR(VLOOKUP(C166, Sectors!A:B, 2, FALSE), "Not found")</f>
        <v>Consumer Staples</v>
      </c>
      <c r="G166" t="s">
        <v>658</v>
      </c>
    </row>
    <row r="167" spans="1:7" ht="22" customHeight="1" x14ac:dyDescent="0.2">
      <c r="A167">
        <v>2017</v>
      </c>
      <c r="B167">
        <v>17</v>
      </c>
      <c r="C167" t="s">
        <v>23</v>
      </c>
      <c r="D167">
        <v>117351</v>
      </c>
      <c r="E167">
        <v>4173</v>
      </c>
      <c r="F167" t="str">
        <f>IFERROR(VLOOKUP(C167, Sectors!A:B, 2, FALSE), "Not found")</f>
        <v>Consumer Staples</v>
      </c>
      <c r="G167" t="s">
        <v>662</v>
      </c>
    </row>
    <row r="168" spans="1:7" ht="22" customHeight="1" x14ac:dyDescent="0.2">
      <c r="A168">
        <v>2017</v>
      </c>
      <c r="B168">
        <v>18</v>
      </c>
      <c r="C168" t="s">
        <v>26</v>
      </c>
      <c r="D168">
        <v>115337</v>
      </c>
      <c r="E168">
        <v>1975</v>
      </c>
      <c r="F168" t="str">
        <f>IFERROR(VLOOKUP(C168, Sectors!A:B, 2, FALSE), "Not found")</f>
        <v>Consumer Staples</v>
      </c>
      <c r="G168" t="s">
        <v>663</v>
      </c>
    </row>
    <row r="169" spans="1:7" ht="22" customHeight="1" x14ac:dyDescent="0.2">
      <c r="A169">
        <v>2017</v>
      </c>
      <c r="B169">
        <v>19</v>
      </c>
      <c r="C169" t="s">
        <v>17</v>
      </c>
      <c r="D169">
        <v>107567</v>
      </c>
      <c r="E169">
        <v>-497</v>
      </c>
      <c r="F169" t="str">
        <f>IFERROR(VLOOKUP(C169, Sectors!A:B, 2, FALSE), "Not found")</f>
        <v>Energy</v>
      </c>
      <c r="G169" t="s">
        <v>646</v>
      </c>
    </row>
    <row r="170" spans="1:7" ht="22" customHeight="1" x14ac:dyDescent="0.2">
      <c r="A170">
        <v>2017</v>
      </c>
      <c r="B170">
        <v>20</v>
      </c>
      <c r="C170" t="s">
        <v>30</v>
      </c>
      <c r="D170">
        <v>107162</v>
      </c>
      <c r="E170">
        <v>12313</v>
      </c>
      <c r="F170" t="str">
        <f>IFERROR(VLOOKUP(C170, Sectors!A:B, 2, FALSE), "Not found")</f>
        <v>Financials</v>
      </c>
      <c r="G170" t="s">
        <v>659</v>
      </c>
    </row>
    <row r="171" spans="1:7" ht="22" customHeight="1" x14ac:dyDescent="0.2">
      <c r="A171">
        <v>2017</v>
      </c>
      <c r="B171">
        <v>21</v>
      </c>
      <c r="C171" t="s">
        <v>65</v>
      </c>
      <c r="D171">
        <v>105486</v>
      </c>
      <c r="E171">
        <v>24733</v>
      </c>
      <c r="F171" t="str">
        <f>IFERROR(VLOOKUP(C171, Sectors!A:B, 2, FALSE), "Not found")</f>
        <v>Financials</v>
      </c>
      <c r="G171" t="s">
        <v>664</v>
      </c>
    </row>
    <row r="172" spans="1:7" ht="22" customHeight="1" x14ac:dyDescent="0.2">
      <c r="A172">
        <v>2017</v>
      </c>
      <c r="B172">
        <v>22</v>
      </c>
      <c r="C172" t="s">
        <v>60</v>
      </c>
      <c r="D172">
        <v>100288</v>
      </c>
      <c r="E172">
        <v>3404.4</v>
      </c>
      <c r="F172" t="str">
        <f>IFERROR(VLOOKUP(C172, Sectors!A:B, 2, FALSE), "Not found")</f>
        <v>Health Care</v>
      </c>
      <c r="G172" t="s">
        <v>686</v>
      </c>
    </row>
    <row r="173" spans="1:7" ht="22" customHeight="1" x14ac:dyDescent="0.2">
      <c r="A173">
        <v>2017</v>
      </c>
      <c r="B173">
        <v>23</v>
      </c>
      <c r="C173" t="s">
        <v>35</v>
      </c>
      <c r="D173">
        <v>94595</v>
      </c>
      <c r="E173">
        <v>7957</v>
      </c>
      <c r="F173" t="str">
        <f>IFERROR(VLOOKUP(C173, Sectors!A:B, 2, FALSE), "Not found")</f>
        <v>Consumer Discretionary</v>
      </c>
      <c r="G173" t="s">
        <v>703</v>
      </c>
    </row>
    <row r="174" spans="1:7" ht="22" customHeight="1" x14ac:dyDescent="0.2">
      <c r="A174">
        <v>2017</v>
      </c>
      <c r="B174">
        <v>24</v>
      </c>
      <c r="C174" t="s">
        <v>36</v>
      </c>
      <c r="D174">
        <v>94571</v>
      </c>
      <c r="E174">
        <v>4895</v>
      </c>
      <c r="F174" t="str">
        <f>IFERROR(VLOOKUP(C174, Sectors!A:B, 2, FALSE), "Not found")</f>
        <v>Industrials</v>
      </c>
      <c r="G174" t="s">
        <v>680</v>
      </c>
    </row>
    <row r="175" spans="1:7" ht="22" customHeight="1" x14ac:dyDescent="0.2">
      <c r="A175">
        <v>2017</v>
      </c>
      <c r="B175">
        <v>25</v>
      </c>
      <c r="C175" t="s">
        <v>37</v>
      </c>
      <c r="D175">
        <v>94176</v>
      </c>
      <c r="E175">
        <v>21938</v>
      </c>
      <c r="F175" t="str">
        <f>IFERROR(VLOOKUP(C175, Sectors!A:B, 2, FALSE), "Not found")</f>
        <v>Financials</v>
      </c>
      <c r="G175" t="s">
        <v>745</v>
      </c>
    </row>
    <row r="176" spans="1:7" ht="22" customHeight="1" x14ac:dyDescent="0.2">
      <c r="A176">
        <v>2017</v>
      </c>
      <c r="B176">
        <v>26</v>
      </c>
      <c r="C176" t="s">
        <v>59</v>
      </c>
      <c r="D176">
        <v>93662</v>
      </c>
      <c r="E176">
        <v>17906</v>
      </c>
      <c r="F176" t="str">
        <f>IFERROR(VLOOKUP(C176, Sectors!A:B, 2, FALSE), "Not found")</f>
        <v>Financials</v>
      </c>
      <c r="G176" t="s">
        <v>672</v>
      </c>
    </row>
    <row r="177" spans="1:7" ht="22" customHeight="1" x14ac:dyDescent="0.2">
      <c r="A177">
        <v>2017</v>
      </c>
      <c r="B177">
        <v>27</v>
      </c>
      <c r="C177" t="s">
        <v>21</v>
      </c>
      <c r="D177">
        <v>90272</v>
      </c>
      <c r="E177">
        <v>19478</v>
      </c>
      <c r="F177" t="s">
        <v>147</v>
      </c>
      <c r="G177" t="s">
        <v>676</v>
      </c>
    </row>
    <row r="178" spans="1:7" ht="22" customHeight="1" x14ac:dyDescent="0.2">
      <c r="A178">
        <v>2017</v>
      </c>
      <c r="B178">
        <v>28</v>
      </c>
      <c r="C178" t="s">
        <v>34</v>
      </c>
      <c r="D178">
        <v>85320</v>
      </c>
      <c r="E178">
        <v>16798</v>
      </c>
      <c r="F178" t="str">
        <f>IFERROR(VLOOKUP(C178, Sectors!A:B, 2, FALSE), "Not found")</f>
        <v>Information Technology</v>
      </c>
      <c r="G178" t="s">
        <v>721</v>
      </c>
    </row>
    <row r="179" spans="1:7" ht="22" customHeight="1" x14ac:dyDescent="0.2">
      <c r="A179">
        <v>2017</v>
      </c>
      <c r="B179">
        <v>29</v>
      </c>
      <c r="C179" t="s">
        <v>41</v>
      </c>
      <c r="D179">
        <v>84863</v>
      </c>
      <c r="E179">
        <v>2469.8000000000002</v>
      </c>
      <c r="F179" t="str">
        <f>IFERROR(VLOOKUP(C179, Sectors!A:B, 2, FALSE), "Not found")</f>
        <v>Health Care</v>
      </c>
      <c r="G179" t="s">
        <v>677</v>
      </c>
    </row>
    <row r="180" spans="1:7" ht="22" customHeight="1" x14ac:dyDescent="0.2">
      <c r="A180">
        <v>2017</v>
      </c>
      <c r="B180">
        <v>30</v>
      </c>
      <c r="C180" t="s">
        <v>38</v>
      </c>
      <c r="D180">
        <v>82386</v>
      </c>
      <c r="E180">
        <v>14912</v>
      </c>
      <c r="F180" t="str">
        <f>IFERROR(VLOOKUP(C180, Sectors!A:B, 2, FALSE), "Not found")</f>
        <v>Financials</v>
      </c>
      <c r="G180" t="s">
        <v>683</v>
      </c>
    </row>
    <row r="181" spans="1:7" ht="22" customHeight="1" x14ac:dyDescent="0.2">
      <c r="A181">
        <v>2017</v>
      </c>
      <c r="B181">
        <v>31</v>
      </c>
      <c r="C181" t="s">
        <v>40</v>
      </c>
      <c r="D181">
        <v>80403</v>
      </c>
      <c r="E181">
        <v>8695</v>
      </c>
      <c r="F181" t="str">
        <f>IFERROR(VLOOKUP(C181, Sectors!A:B, 2, FALSE), "Not found")</f>
        <v>Communication Services</v>
      </c>
      <c r="G181" t="s">
        <v>695</v>
      </c>
    </row>
    <row r="182" spans="1:7" ht="22" customHeight="1" x14ac:dyDescent="0.2">
      <c r="A182">
        <v>2017</v>
      </c>
      <c r="B182">
        <v>32</v>
      </c>
      <c r="C182" t="s">
        <v>46</v>
      </c>
      <c r="D182">
        <v>79919</v>
      </c>
      <c r="E182">
        <v>11872</v>
      </c>
      <c r="F182" t="str">
        <f>IFERROR(VLOOKUP(C182, Sectors!A:B, 2, FALSE), "Not found")</f>
        <v>Information Technology</v>
      </c>
      <c r="G182" t="s">
        <v>705</v>
      </c>
    </row>
    <row r="183" spans="1:7" ht="22" customHeight="1" x14ac:dyDescent="0.2">
      <c r="A183">
        <v>2017</v>
      </c>
      <c r="B183">
        <v>33</v>
      </c>
      <c r="C183" t="s">
        <v>61</v>
      </c>
      <c r="D183">
        <v>76132</v>
      </c>
      <c r="E183">
        <v>350.3</v>
      </c>
      <c r="F183" t="str">
        <f>IFERROR(VLOOKUP(C183, Sectors!A:B, 2, FALSE), "Not found")</f>
        <v>Health Care</v>
      </c>
      <c r="G183" t="s">
        <v>731</v>
      </c>
    </row>
    <row r="184" spans="1:7" ht="22" customHeight="1" x14ac:dyDescent="0.2">
      <c r="A184">
        <v>2017</v>
      </c>
      <c r="B184">
        <v>34</v>
      </c>
      <c r="C184" t="s">
        <v>31</v>
      </c>
      <c r="D184">
        <v>72396</v>
      </c>
      <c r="E184">
        <v>1555</v>
      </c>
      <c r="F184" t="str">
        <f>IFERROR(VLOOKUP(C184, Sectors!A:B, 2, FALSE), "Not found")</f>
        <v>Energy</v>
      </c>
      <c r="G184" t="s">
        <v>671</v>
      </c>
    </row>
    <row r="185" spans="1:7" ht="22" customHeight="1" x14ac:dyDescent="0.2">
      <c r="A185">
        <v>2017</v>
      </c>
      <c r="B185">
        <v>35</v>
      </c>
      <c r="C185" t="s">
        <v>45</v>
      </c>
      <c r="D185">
        <v>71890</v>
      </c>
      <c r="E185">
        <v>16540</v>
      </c>
      <c r="F185" t="str">
        <f>IFERROR(VLOOKUP(C185, Sectors!A:B, 2, FALSE), "Not found")</f>
        <v>Health Care</v>
      </c>
      <c r="G185" t="s">
        <v>709</v>
      </c>
    </row>
    <row r="186" spans="1:7" ht="22" customHeight="1" x14ac:dyDescent="0.2">
      <c r="A186">
        <v>2017</v>
      </c>
      <c r="B186">
        <v>36</v>
      </c>
      <c r="C186" t="s">
        <v>53</v>
      </c>
      <c r="D186">
        <v>71726</v>
      </c>
      <c r="E186">
        <v>10508</v>
      </c>
      <c r="F186" t="str">
        <f>IFERROR(VLOOKUP(C186, Sectors!A:B, 2, FALSE), "Not found")</f>
        <v>Consumer Staples</v>
      </c>
      <c r="G186" t="s">
        <v>726</v>
      </c>
    </row>
    <row r="187" spans="1:7" ht="22" customHeight="1" x14ac:dyDescent="0.2">
      <c r="A187">
        <v>2017</v>
      </c>
      <c r="B187">
        <v>37</v>
      </c>
      <c r="C187" t="s">
        <v>32</v>
      </c>
      <c r="D187">
        <v>70166</v>
      </c>
      <c r="E187">
        <v>2289</v>
      </c>
      <c r="F187" t="str">
        <f>IFERROR(VLOOKUP(C187, Sectors!A:B, 2, FALSE), "Not found")</f>
        <v>Energy</v>
      </c>
      <c r="G187" t="s">
        <v>740</v>
      </c>
    </row>
    <row r="188" spans="1:7" ht="22" customHeight="1" x14ac:dyDescent="0.2">
      <c r="A188">
        <v>2017</v>
      </c>
      <c r="B188">
        <v>38</v>
      </c>
      <c r="C188" t="s">
        <v>47</v>
      </c>
      <c r="D188">
        <v>69495</v>
      </c>
      <c r="E188">
        <v>2737</v>
      </c>
      <c r="F188" t="str">
        <f>IFERROR(VLOOKUP(C188, Sectors!A:B, 2, FALSE), "Not found")</f>
        <v>Consumer Discretionary</v>
      </c>
      <c r="G188" t="s">
        <v>734</v>
      </c>
    </row>
    <row r="189" spans="1:7" ht="22" customHeight="1" x14ac:dyDescent="0.2">
      <c r="A189">
        <v>2017</v>
      </c>
      <c r="B189">
        <v>39</v>
      </c>
      <c r="C189" t="s">
        <v>48</v>
      </c>
      <c r="D189">
        <v>65665</v>
      </c>
      <c r="E189">
        <v>7815</v>
      </c>
      <c r="F189" t="str">
        <f>IFERROR(VLOOKUP(C189, Sectors!A:B, 2, FALSE), "Not found")</f>
        <v>Financials</v>
      </c>
      <c r="G189" t="s">
        <v>700</v>
      </c>
    </row>
    <row r="190" spans="1:7" ht="22" customHeight="1" x14ac:dyDescent="0.2">
      <c r="A190">
        <v>2017</v>
      </c>
      <c r="B190">
        <v>40</v>
      </c>
      <c r="C190" t="s">
        <v>50</v>
      </c>
      <c r="D190">
        <v>65017</v>
      </c>
      <c r="E190">
        <v>3093</v>
      </c>
      <c r="F190" t="str">
        <f>IFERROR(VLOOKUP(C190, Sectors!A:B, 2, FALSE), "Not found")</f>
        <v>Consumer Discretionary</v>
      </c>
      <c r="G190" t="s">
        <v>714</v>
      </c>
    </row>
    <row r="191" spans="1:7" ht="22" customHeight="1" x14ac:dyDescent="0.2">
      <c r="A191">
        <v>2017</v>
      </c>
      <c r="B191">
        <v>41</v>
      </c>
      <c r="C191" t="s">
        <v>42</v>
      </c>
      <c r="D191">
        <v>64806</v>
      </c>
      <c r="E191">
        <v>-1672</v>
      </c>
      <c r="F191" t="str">
        <f>IFERROR(VLOOKUP(C191, Sectors!A:B, 2, FALSE), "Not found")</f>
        <v>Information Technology</v>
      </c>
      <c r="G191" t="s">
        <v>696</v>
      </c>
    </row>
    <row r="192" spans="1:7" ht="22" customHeight="1" x14ac:dyDescent="0.2">
      <c r="A192">
        <v>2017</v>
      </c>
      <c r="B192">
        <v>42</v>
      </c>
      <c r="C192" t="s">
        <v>52</v>
      </c>
      <c r="D192">
        <v>63476</v>
      </c>
      <c r="E192">
        <v>800</v>
      </c>
      <c r="F192" t="str">
        <f>IFERROR(VLOOKUP(C192, Sectors!A:B, 2, FALSE), "Not found")</f>
        <v>Health Care</v>
      </c>
      <c r="G192" t="s">
        <v>720</v>
      </c>
    </row>
    <row r="193" spans="1:7" ht="22" customHeight="1" x14ac:dyDescent="0.2">
      <c r="A193">
        <v>2017</v>
      </c>
      <c r="B193">
        <v>43</v>
      </c>
      <c r="C193" t="s">
        <v>64</v>
      </c>
      <c r="D193">
        <v>63155</v>
      </c>
      <c r="E193">
        <v>2271</v>
      </c>
      <c r="F193" t="str">
        <f>IFERROR(VLOOKUP(C193, Sectors!A:B, 2, FALSE), "Not found")</f>
        <v>Health Care</v>
      </c>
      <c r="G193" t="s">
        <v>687</v>
      </c>
    </row>
    <row r="194" spans="1:7" ht="22" customHeight="1" x14ac:dyDescent="0.2">
      <c r="A194">
        <v>2017</v>
      </c>
      <c r="B194">
        <v>44</v>
      </c>
      <c r="C194" t="s">
        <v>56</v>
      </c>
      <c r="D194">
        <v>62799</v>
      </c>
      <c r="E194">
        <v>6329</v>
      </c>
      <c r="F194" t="str">
        <f>IFERROR(VLOOKUP(C194, Sectors!A:B, 2, FALSE), "Not found")</f>
        <v>Consumer Staples</v>
      </c>
      <c r="G194" t="s">
        <v>724</v>
      </c>
    </row>
    <row r="195" spans="1:7" ht="22" customHeight="1" x14ac:dyDescent="0.2">
      <c r="A195">
        <v>2017</v>
      </c>
      <c r="B195">
        <v>45</v>
      </c>
      <c r="C195" t="s">
        <v>57</v>
      </c>
      <c r="D195">
        <v>62346</v>
      </c>
      <c r="E195">
        <v>1279</v>
      </c>
      <c r="F195" t="str">
        <f>IFERROR(VLOOKUP(C195, Sectors!A:B, 2, FALSE), "Not found")</f>
        <v>Consumer Staples</v>
      </c>
      <c r="G195" t="s">
        <v>691</v>
      </c>
    </row>
    <row r="196" spans="1:7" ht="22" customHeight="1" x14ac:dyDescent="0.2">
      <c r="A196">
        <v>2017</v>
      </c>
      <c r="B196">
        <v>46</v>
      </c>
      <c r="C196" t="s">
        <v>62</v>
      </c>
      <c r="D196">
        <v>60906</v>
      </c>
      <c r="E196">
        <v>3431</v>
      </c>
      <c r="F196" t="str">
        <f>IFERROR(VLOOKUP(C196, Sectors!A:B, 2, FALSE), "Not found")</f>
        <v>Industrials</v>
      </c>
      <c r="G196" t="s">
        <v>737</v>
      </c>
    </row>
    <row r="197" spans="1:7" ht="22" customHeight="1" x14ac:dyDescent="0.2">
      <c r="A197">
        <v>2017</v>
      </c>
      <c r="B197">
        <v>47</v>
      </c>
      <c r="C197" t="s">
        <v>51</v>
      </c>
      <c r="D197">
        <v>59387</v>
      </c>
      <c r="E197">
        <v>10316</v>
      </c>
      <c r="F197" t="str">
        <f>IFERROR(VLOOKUP(C197, Sectors!A:B, 2, FALSE), "Not found")</f>
        <v>Information Technology</v>
      </c>
      <c r="G197" t="s">
        <v>706</v>
      </c>
    </row>
    <row r="198" spans="1:7" ht="22" customHeight="1" x14ac:dyDescent="0.2">
      <c r="A198">
        <v>2017</v>
      </c>
      <c r="B198">
        <v>48</v>
      </c>
      <c r="C198" t="s">
        <v>58</v>
      </c>
      <c r="D198">
        <v>58779</v>
      </c>
      <c r="E198">
        <v>4368</v>
      </c>
      <c r="F198" t="str">
        <f>IFERROR(VLOOKUP(C198, Sectors!A:B, 2, FALSE), "Not found")</f>
        <v>Financials</v>
      </c>
      <c r="G198" t="s">
        <v>729</v>
      </c>
    </row>
    <row r="199" spans="1:7" ht="22" customHeight="1" x14ac:dyDescent="0.2">
      <c r="A199">
        <v>2017</v>
      </c>
      <c r="B199">
        <v>49</v>
      </c>
      <c r="C199" t="s">
        <v>66</v>
      </c>
      <c r="D199">
        <v>58734</v>
      </c>
      <c r="E199">
        <v>-502.2</v>
      </c>
      <c r="F199" t="str">
        <f>IFERROR(VLOOKUP(C199, Sectors!A:B, 2, FALSE), "Not found")</f>
        <v>Consumer Staples</v>
      </c>
      <c r="G199" t="s">
        <v>690</v>
      </c>
    </row>
    <row r="200" spans="1:7" ht="22" customHeight="1" x14ac:dyDescent="0.2">
      <c r="A200">
        <v>2017</v>
      </c>
      <c r="B200">
        <v>50</v>
      </c>
      <c r="C200" t="s">
        <v>54</v>
      </c>
      <c r="D200">
        <v>57244</v>
      </c>
      <c r="E200">
        <v>5055</v>
      </c>
      <c r="F200" t="str">
        <f>IFERROR(VLOOKUP(C200, Sectors!A:B, 2, FALSE), "Not found")</f>
        <v>Information Technology</v>
      </c>
      <c r="G200" t="s">
        <v>738</v>
      </c>
    </row>
    <row r="201" spans="1:7" ht="22" customHeight="1" x14ac:dyDescent="0.2">
      <c r="A201">
        <v>2016</v>
      </c>
      <c r="B201">
        <v>1</v>
      </c>
      <c r="C201" t="s">
        <v>7</v>
      </c>
      <c r="D201">
        <v>482130</v>
      </c>
      <c r="E201">
        <v>14694</v>
      </c>
      <c r="F201" t="str">
        <f>IFERROR(VLOOKUP(C201, Sectors!A:B, 2, FALSE), "Not found")</f>
        <v>Consumer Staples</v>
      </c>
      <c r="G201" t="s">
        <v>621</v>
      </c>
    </row>
    <row r="202" spans="1:7" ht="22" customHeight="1" x14ac:dyDescent="0.2">
      <c r="A202">
        <v>2016</v>
      </c>
      <c r="B202">
        <v>2</v>
      </c>
      <c r="C202" t="s">
        <v>8</v>
      </c>
      <c r="D202">
        <v>246204</v>
      </c>
      <c r="E202">
        <v>16150</v>
      </c>
      <c r="F202" t="str">
        <f>IFERROR(VLOOKUP(C202, Sectors!A:B, 2, FALSE), "Not found")</f>
        <v>Energy</v>
      </c>
      <c r="G202" t="s">
        <v>624</v>
      </c>
    </row>
    <row r="203" spans="1:7" ht="22" customHeight="1" x14ac:dyDescent="0.2">
      <c r="A203">
        <v>2016</v>
      </c>
      <c r="B203">
        <v>3</v>
      </c>
      <c r="C203" t="s">
        <v>9</v>
      </c>
      <c r="D203">
        <v>233715</v>
      </c>
      <c r="E203">
        <v>53394</v>
      </c>
      <c r="F203" t="str">
        <f>IFERROR(VLOOKUP(C203, Sectors!A:B, 2, FALSE), "Not found")</f>
        <v>Information Technology</v>
      </c>
      <c r="G203" t="s">
        <v>625</v>
      </c>
    </row>
    <row r="204" spans="1:7" ht="22" customHeight="1" x14ac:dyDescent="0.2">
      <c r="A204">
        <v>2016</v>
      </c>
      <c r="B204">
        <v>4</v>
      </c>
      <c r="C204" t="s">
        <v>10</v>
      </c>
      <c r="D204">
        <v>210821</v>
      </c>
      <c r="E204">
        <v>24083</v>
      </c>
      <c r="F204" t="str">
        <f>IFERROR(VLOOKUP(C204, Sectors!A:B, 2, FALSE), "Not found")</f>
        <v>Financials</v>
      </c>
      <c r="G204" t="s">
        <v>627</v>
      </c>
    </row>
    <row r="205" spans="1:7" ht="22" customHeight="1" x14ac:dyDescent="0.2">
      <c r="A205">
        <v>2016</v>
      </c>
      <c r="B205">
        <v>5</v>
      </c>
      <c r="C205" t="s">
        <v>13</v>
      </c>
      <c r="D205">
        <v>181241</v>
      </c>
      <c r="E205">
        <v>1476</v>
      </c>
      <c r="F205" t="str">
        <f>IFERROR(VLOOKUP(C205, Sectors!A:B, 2, FALSE), "Not found")</f>
        <v>Health Care</v>
      </c>
      <c r="G205" t="s">
        <v>632</v>
      </c>
    </row>
    <row r="206" spans="1:7" ht="22" customHeight="1" x14ac:dyDescent="0.2">
      <c r="A206">
        <v>2016</v>
      </c>
      <c r="B206">
        <v>6</v>
      </c>
      <c r="C206" t="s">
        <v>12</v>
      </c>
      <c r="D206">
        <v>157107</v>
      </c>
      <c r="E206">
        <v>5813</v>
      </c>
      <c r="F206" t="str">
        <f>IFERROR(VLOOKUP(C206, Sectors!A:B, 2, FALSE), "Not found")</f>
        <v>Health Care</v>
      </c>
      <c r="G206" t="s">
        <v>630</v>
      </c>
    </row>
    <row r="207" spans="1:7" ht="22" customHeight="1" x14ac:dyDescent="0.2">
      <c r="A207">
        <v>2016</v>
      </c>
      <c r="B207">
        <v>7</v>
      </c>
      <c r="C207" t="s">
        <v>14</v>
      </c>
      <c r="D207">
        <v>153290</v>
      </c>
      <c r="E207">
        <v>5237</v>
      </c>
      <c r="F207" t="str">
        <f>IFERROR(VLOOKUP(C207, Sectors!A:B, 2, FALSE), "Not found")</f>
        <v>Health Care</v>
      </c>
      <c r="G207" t="s">
        <v>633</v>
      </c>
    </row>
    <row r="208" spans="1:7" ht="22" customHeight="1" x14ac:dyDescent="0.2">
      <c r="A208">
        <v>2016</v>
      </c>
      <c r="B208">
        <v>8</v>
      </c>
      <c r="C208" t="s">
        <v>19</v>
      </c>
      <c r="D208">
        <v>152356</v>
      </c>
      <c r="E208">
        <v>9687</v>
      </c>
      <c r="F208" t="str">
        <f>IFERROR(VLOOKUP(C208, Sectors!A:B, 2, FALSE), "Not found")</f>
        <v>Consumer Discretionary</v>
      </c>
      <c r="G208" t="s">
        <v>635</v>
      </c>
    </row>
    <row r="209" spans="1:7" ht="22" customHeight="1" x14ac:dyDescent="0.2">
      <c r="A209">
        <v>2016</v>
      </c>
      <c r="B209">
        <v>9</v>
      </c>
      <c r="C209" t="s">
        <v>18</v>
      </c>
      <c r="D209">
        <v>149558</v>
      </c>
      <c r="E209">
        <v>7373</v>
      </c>
      <c r="F209" t="str">
        <f>IFERROR(VLOOKUP(C209, Sectors!A:B, 2, FALSE), "Not found")</f>
        <v>Consumer Discretionary</v>
      </c>
      <c r="G209" t="s">
        <v>640</v>
      </c>
    </row>
    <row r="210" spans="1:7" ht="22" customHeight="1" x14ac:dyDescent="0.2">
      <c r="A210">
        <v>2016</v>
      </c>
      <c r="B210">
        <v>10</v>
      </c>
      <c r="C210" t="s">
        <v>15</v>
      </c>
      <c r="D210">
        <v>146801</v>
      </c>
      <c r="E210">
        <v>13345</v>
      </c>
      <c r="F210" t="str">
        <f>IFERROR(VLOOKUP(C210, Sectors!A:B, 2, FALSE), "Not found")</f>
        <v>Communication Services</v>
      </c>
      <c r="G210" t="s">
        <v>637</v>
      </c>
    </row>
    <row r="211" spans="1:7" ht="22" customHeight="1" x14ac:dyDescent="0.2">
      <c r="A211">
        <v>2016</v>
      </c>
      <c r="B211">
        <v>11</v>
      </c>
      <c r="C211" t="s">
        <v>29</v>
      </c>
      <c r="D211">
        <v>140389</v>
      </c>
      <c r="E211">
        <v>-6126</v>
      </c>
      <c r="F211" t="str">
        <f>IFERROR(VLOOKUP(C211, Sectors!A:B, 2, FALSE), "Not found")</f>
        <v>Industrials</v>
      </c>
      <c r="G211" t="s">
        <v>654</v>
      </c>
    </row>
    <row r="212" spans="1:7" ht="22" customHeight="1" x14ac:dyDescent="0.2">
      <c r="A212">
        <v>2016</v>
      </c>
      <c r="B212">
        <v>12</v>
      </c>
      <c r="C212" t="s">
        <v>16</v>
      </c>
      <c r="D212">
        <v>135962</v>
      </c>
      <c r="E212">
        <v>-135</v>
      </c>
      <c r="F212" t="str">
        <f>IFERROR(VLOOKUP(C212, Sectors!A:B, 2, FALSE), "Not found")</f>
        <v>Health Care</v>
      </c>
      <c r="G212" t="s">
        <v>642</v>
      </c>
    </row>
    <row r="213" spans="1:7" ht="22" customHeight="1" x14ac:dyDescent="0.2">
      <c r="A213">
        <v>2016</v>
      </c>
      <c r="B213">
        <v>13</v>
      </c>
      <c r="C213" t="s">
        <v>28</v>
      </c>
      <c r="D213">
        <v>131620</v>
      </c>
      <c r="E213">
        <v>17879</v>
      </c>
      <c r="F213" t="str">
        <f>IFERROR(VLOOKUP(C213, Sectors!A:B, 2, FALSE), "Not found")</f>
        <v>Information Technology</v>
      </c>
      <c r="G213" t="s">
        <v>650</v>
      </c>
    </row>
    <row r="214" spans="1:7" ht="22" customHeight="1" x14ac:dyDescent="0.2">
      <c r="A214">
        <v>2016</v>
      </c>
      <c r="B214">
        <v>14</v>
      </c>
      <c r="C214" t="s">
        <v>17</v>
      </c>
      <c r="D214">
        <v>131118</v>
      </c>
      <c r="E214">
        <v>4587</v>
      </c>
      <c r="F214" t="str">
        <f>IFERROR(VLOOKUP(C214, Sectors!A:B, 2, FALSE), "Not found")</f>
        <v>Energy</v>
      </c>
      <c r="G214" t="s">
        <v>646</v>
      </c>
    </row>
    <row r="215" spans="1:7" ht="22" customHeight="1" x14ac:dyDescent="0.2">
      <c r="A215">
        <v>2016</v>
      </c>
      <c r="B215">
        <v>15</v>
      </c>
      <c r="C215" t="s">
        <v>27</v>
      </c>
      <c r="D215">
        <v>116199</v>
      </c>
      <c r="E215">
        <v>2377</v>
      </c>
      <c r="F215" t="str">
        <f>IFERROR(VLOOKUP(C215, Sectors!A:B, 2, FALSE), "Not found")</f>
        <v>Consumer Staples</v>
      </c>
      <c r="G215" t="s">
        <v>658</v>
      </c>
    </row>
    <row r="216" spans="1:7" ht="22" customHeight="1" x14ac:dyDescent="0.2">
      <c r="A216">
        <v>2016</v>
      </c>
      <c r="B216">
        <v>16</v>
      </c>
      <c r="C216" t="s">
        <v>30</v>
      </c>
      <c r="D216">
        <v>110359</v>
      </c>
      <c r="E216">
        <v>10954</v>
      </c>
      <c r="F216" t="str">
        <f>IFERROR(VLOOKUP(C216, Sectors!A:B, 2, FALSE), "Not found")</f>
        <v>Financials</v>
      </c>
      <c r="G216" t="s">
        <v>659</v>
      </c>
    </row>
    <row r="217" spans="1:7" ht="22" customHeight="1" x14ac:dyDescent="0.2">
      <c r="A217">
        <v>2016</v>
      </c>
      <c r="B217">
        <v>17</v>
      </c>
      <c r="C217" t="s">
        <v>26</v>
      </c>
      <c r="D217">
        <v>109830</v>
      </c>
      <c r="E217">
        <v>2039</v>
      </c>
      <c r="F217" t="str">
        <f>IFERROR(VLOOKUP(C217, Sectors!A:B, 2, FALSE), "Not found")</f>
        <v>Consumer Staples</v>
      </c>
      <c r="G217" t="s">
        <v>663</v>
      </c>
    </row>
    <row r="218" spans="1:7" ht="22" customHeight="1" x14ac:dyDescent="0.2">
      <c r="A218">
        <v>2016</v>
      </c>
      <c r="B218">
        <v>18</v>
      </c>
      <c r="C218" t="s">
        <v>11</v>
      </c>
      <c r="D218">
        <v>107006</v>
      </c>
      <c r="E218">
        <v>596</v>
      </c>
      <c r="F218" t="s">
        <v>147</v>
      </c>
      <c r="G218" t="s">
        <v>628</v>
      </c>
    </row>
    <row r="219" spans="1:7" ht="22" customHeight="1" x14ac:dyDescent="0.2">
      <c r="A219">
        <v>2016</v>
      </c>
      <c r="B219">
        <v>19</v>
      </c>
      <c r="C219" t="s">
        <v>23</v>
      </c>
      <c r="D219">
        <v>103444</v>
      </c>
      <c r="E219">
        <v>4220</v>
      </c>
      <c r="F219" t="str">
        <f>IFERROR(VLOOKUP(C219, Sectors!A:B, 2, FALSE), "Not found")</f>
        <v>Consumer Staples</v>
      </c>
      <c r="G219" t="s">
        <v>662</v>
      </c>
    </row>
    <row r="220" spans="1:7" ht="22" customHeight="1" x14ac:dyDescent="0.2">
      <c r="A220">
        <v>2016</v>
      </c>
      <c r="B220">
        <v>20</v>
      </c>
      <c r="C220" t="s">
        <v>67</v>
      </c>
      <c r="D220">
        <v>103355</v>
      </c>
      <c r="E220">
        <v>4554</v>
      </c>
      <c r="F220" t="str">
        <f>IFERROR(VLOOKUP(C220, Sectors!A:B, 2, FALSE), "Not found")</f>
        <v>Information Technology</v>
      </c>
      <c r="G220" t="s">
        <v>655</v>
      </c>
    </row>
    <row r="221" spans="1:7" ht="22" customHeight="1" x14ac:dyDescent="0.2">
      <c r="A221">
        <v>2016</v>
      </c>
      <c r="B221">
        <v>21</v>
      </c>
      <c r="C221" t="s">
        <v>22</v>
      </c>
      <c r="D221">
        <v>102531</v>
      </c>
      <c r="E221">
        <v>1215</v>
      </c>
      <c r="F221" t="str">
        <f>IFERROR(VLOOKUP(C221, Sectors!A:B, 2, FALSE), "Not found")</f>
        <v>Health Care</v>
      </c>
      <c r="G221" t="s">
        <v>682</v>
      </c>
    </row>
    <row r="222" spans="1:7" ht="22" customHeight="1" x14ac:dyDescent="0.2">
      <c r="A222">
        <v>2016</v>
      </c>
      <c r="B222">
        <v>22</v>
      </c>
      <c r="C222" t="s">
        <v>60</v>
      </c>
      <c r="D222">
        <v>101752</v>
      </c>
      <c r="E222">
        <v>2476</v>
      </c>
      <c r="F222" t="str">
        <f>IFERROR(VLOOKUP(C222, Sectors!A:B, 2, FALSE), "Not found")</f>
        <v>Health Care</v>
      </c>
      <c r="G222" t="s">
        <v>686</v>
      </c>
    </row>
    <row r="223" spans="1:7" ht="22" customHeight="1" x14ac:dyDescent="0.2">
      <c r="A223">
        <v>2016</v>
      </c>
      <c r="B223">
        <v>23</v>
      </c>
      <c r="C223" t="s">
        <v>65</v>
      </c>
      <c r="D223">
        <v>101006</v>
      </c>
      <c r="E223">
        <v>24442</v>
      </c>
      <c r="F223" t="str">
        <f>IFERROR(VLOOKUP(C223, Sectors!A:B, 2, FALSE), "Not found")</f>
        <v>Financials</v>
      </c>
      <c r="G223" t="s">
        <v>664</v>
      </c>
    </row>
    <row r="224" spans="1:7" ht="22" customHeight="1" x14ac:dyDescent="0.2">
      <c r="A224">
        <v>2016</v>
      </c>
      <c r="B224">
        <v>24</v>
      </c>
      <c r="C224" t="s">
        <v>36</v>
      </c>
      <c r="D224">
        <v>96114</v>
      </c>
      <c r="E224">
        <v>5176</v>
      </c>
      <c r="F224" t="str">
        <f>IFERROR(VLOOKUP(C224, Sectors!A:B, 2, FALSE), "Not found")</f>
        <v>Industrials</v>
      </c>
      <c r="G224" t="s">
        <v>680</v>
      </c>
    </row>
    <row r="225" spans="1:7" ht="22" customHeight="1" x14ac:dyDescent="0.2">
      <c r="A225">
        <v>2016</v>
      </c>
      <c r="B225">
        <v>25</v>
      </c>
      <c r="C225" t="s">
        <v>34</v>
      </c>
      <c r="D225">
        <v>93580</v>
      </c>
      <c r="E225">
        <v>12193</v>
      </c>
      <c r="F225" t="str">
        <f>IFERROR(VLOOKUP(C225, Sectors!A:B, 2, FALSE), "Not found")</f>
        <v>Information Technology</v>
      </c>
      <c r="G225" t="s">
        <v>721</v>
      </c>
    </row>
    <row r="226" spans="1:7" ht="22" customHeight="1" x14ac:dyDescent="0.2">
      <c r="A226">
        <v>2016</v>
      </c>
      <c r="B226">
        <v>26</v>
      </c>
      <c r="C226" t="s">
        <v>59</v>
      </c>
      <c r="D226">
        <v>93056</v>
      </c>
      <c r="E226">
        <v>15888</v>
      </c>
      <c r="F226" t="str">
        <f>IFERROR(VLOOKUP(C226, Sectors!A:B, 2, FALSE), "Not found")</f>
        <v>Financials</v>
      </c>
      <c r="G226" t="s">
        <v>672</v>
      </c>
    </row>
    <row r="227" spans="1:7" ht="22" customHeight="1" x14ac:dyDescent="0.2">
      <c r="A227">
        <v>2016</v>
      </c>
      <c r="B227">
        <v>27</v>
      </c>
      <c r="C227" t="s">
        <v>37</v>
      </c>
      <c r="D227">
        <v>90033</v>
      </c>
      <c r="E227">
        <v>22894</v>
      </c>
      <c r="F227" t="str">
        <f>IFERROR(VLOOKUP(C227, Sectors!A:B, 2, FALSE), "Not found")</f>
        <v>Financials</v>
      </c>
      <c r="G227" t="s">
        <v>745</v>
      </c>
    </row>
    <row r="228" spans="1:7" ht="22" customHeight="1" x14ac:dyDescent="0.2">
      <c r="A228">
        <v>2016</v>
      </c>
      <c r="B228">
        <v>28</v>
      </c>
      <c r="C228" t="s">
        <v>35</v>
      </c>
      <c r="D228">
        <v>88519</v>
      </c>
      <c r="E228">
        <v>7009</v>
      </c>
      <c r="F228" t="str">
        <f>IFERROR(VLOOKUP(C228, Sectors!A:B, 2, FALSE), "Not found")</f>
        <v>Consumer Discretionary</v>
      </c>
      <c r="G228" t="s">
        <v>703</v>
      </c>
    </row>
    <row r="229" spans="1:7" ht="22" customHeight="1" x14ac:dyDescent="0.2">
      <c r="A229">
        <v>2016</v>
      </c>
      <c r="B229">
        <v>29</v>
      </c>
      <c r="C229" t="s">
        <v>38</v>
      </c>
      <c r="D229">
        <v>88275</v>
      </c>
      <c r="E229">
        <v>17242</v>
      </c>
      <c r="F229" t="str">
        <f>IFERROR(VLOOKUP(C229, Sectors!A:B, 2, FALSE), "Not found")</f>
        <v>Financials</v>
      </c>
      <c r="G229" t="s">
        <v>683</v>
      </c>
    </row>
    <row r="230" spans="1:7" ht="22" customHeight="1" x14ac:dyDescent="0.2">
      <c r="A230">
        <v>2016</v>
      </c>
      <c r="B230">
        <v>30</v>
      </c>
      <c r="C230" t="s">
        <v>31</v>
      </c>
      <c r="D230">
        <v>87169</v>
      </c>
      <c r="E230">
        <v>4227</v>
      </c>
      <c r="F230" t="str">
        <f>IFERROR(VLOOKUP(C230, Sectors!A:B, 2, FALSE), "Not found")</f>
        <v>Energy</v>
      </c>
      <c r="G230" t="s">
        <v>671</v>
      </c>
    </row>
    <row r="231" spans="1:7" ht="22" customHeight="1" x14ac:dyDescent="0.2">
      <c r="A231">
        <v>2016</v>
      </c>
      <c r="B231">
        <v>31</v>
      </c>
      <c r="C231" t="s">
        <v>46</v>
      </c>
      <c r="D231">
        <v>82461</v>
      </c>
      <c r="E231">
        <v>13190</v>
      </c>
      <c r="F231" t="str">
        <f>IFERROR(VLOOKUP(C231, Sectors!A:B, 2, FALSE), "Not found")</f>
        <v>Information Technology</v>
      </c>
      <c r="G231" t="s">
        <v>705</v>
      </c>
    </row>
    <row r="232" spans="1:7" ht="22" customHeight="1" x14ac:dyDescent="0.2">
      <c r="A232">
        <v>2016</v>
      </c>
      <c r="B232">
        <v>32</v>
      </c>
      <c r="C232" t="s">
        <v>32</v>
      </c>
      <c r="D232">
        <v>81824</v>
      </c>
      <c r="E232">
        <v>3990</v>
      </c>
      <c r="F232" t="str">
        <f>IFERROR(VLOOKUP(C232, Sectors!A:B, 2, FALSE), "Not found")</f>
        <v>Energy</v>
      </c>
      <c r="G232" t="s">
        <v>740</v>
      </c>
    </row>
    <row r="233" spans="1:7" ht="22" customHeight="1" x14ac:dyDescent="0.2">
      <c r="A233">
        <v>2016</v>
      </c>
      <c r="B233">
        <v>33</v>
      </c>
      <c r="C233" t="s">
        <v>41</v>
      </c>
      <c r="D233">
        <v>79157</v>
      </c>
      <c r="E233">
        <v>2560</v>
      </c>
      <c r="F233" t="str">
        <f>IFERROR(VLOOKUP(C233, Sectors!A:B, 2, FALSE), "Not found")</f>
        <v>Health Care</v>
      </c>
      <c r="G233" t="s">
        <v>677</v>
      </c>
    </row>
    <row r="234" spans="1:7" ht="22" customHeight="1" x14ac:dyDescent="0.2">
      <c r="A234">
        <v>2016</v>
      </c>
      <c r="B234">
        <v>34</v>
      </c>
      <c r="C234" t="s">
        <v>53</v>
      </c>
      <c r="D234">
        <v>78756</v>
      </c>
      <c r="E234">
        <v>7036</v>
      </c>
      <c r="F234" t="str">
        <f>IFERROR(VLOOKUP(C234, Sectors!A:B, 2, FALSE), "Not found")</f>
        <v>Consumer Staples</v>
      </c>
      <c r="G234" t="s">
        <v>726</v>
      </c>
    </row>
    <row r="235" spans="1:7" ht="22" customHeight="1" x14ac:dyDescent="0.2">
      <c r="A235">
        <v>2016</v>
      </c>
      <c r="B235">
        <v>35</v>
      </c>
      <c r="C235" t="s">
        <v>61</v>
      </c>
      <c r="D235">
        <v>75697</v>
      </c>
      <c r="E235">
        <v>6229</v>
      </c>
      <c r="F235" t="str">
        <f>IFERROR(VLOOKUP(C235, Sectors!A:B, 2, FALSE), "Not found")</f>
        <v>Health Care</v>
      </c>
      <c r="G235" t="s">
        <v>731</v>
      </c>
    </row>
    <row r="236" spans="1:7" ht="22" customHeight="1" x14ac:dyDescent="0.2">
      <c r="A236">
        <v>2016</v>
      </c>
      <c r="B236">
        <v>36</v>
      </c>
      <c r="C236" t="s">
        <v>21</v>
      </c>
      <c r="D236">
        <v>74989</v>
      </c>
      <c r="E236">
        <v>16348</v>
      </c>
      <c r="F236" t="s">
        <v>147</v>
      </c>
      <c r="G236" t="s">
        <v>676</v>
      </c>
    </row>
    <row r="237" spans="1:7" ht="22" customHeight="1" x14ac:dyDescent="0.2">
      <c r="A237">
        <v>2016</v>
      </c>
      <c r="B237">
        <v>37</v>
      </c>
      <c r="C237" t="s">
        <v>40</v>
      </c>
      <c r="D237">
        <v>74510</v>
      </c>
      <c r="E237">
        <v>8163</v>
      </c>
      <c r="F237" t="str">
        <f>IFERROR(VLOOKUP(C237, Sectors!A:B, 2, FALSE), "Not found")</f>
        <v>Communication Services</v>
      </c>
      <c r="G237" t="s">
        <v>695</v>
      </c>
    </row>
    <row r="238" spans="1:7" ht="22" customHeight="1" x14ac:dyDescent="0.2">
      <c r="A238">
        <v>2016</v>
      </c>
      <c r="B238">
        <v>38</v>
      </c>
      <c r="C238" t="s">
        <v>47</v>
      </c>
      <c r="D238">
        <v>73785</v>
      </c>
      <c r="E238">
        <v>3363</v>
      </c>
      <c r="F238" t="str">
        <f>IFERROR(VLOOKUP(C238, Sectors!A:B, 2, FALSE), "Not found")</f>
        <v>Consumer Discretionary</v>
      </c>
      <c r="G238" t="s">
        <v>734</v>
      </c>
    </row>
    <row r="239" spans="1:7" ht="22" customHeight="1" x14ac:dyDescent="0.2">
      <c r="A239">
        <v>2016</v>
      </c>
      <c r="B239">
        <v>39</v>
      </c>
      <c r="C239" t="s">
        <v>45</v>
      </c>
      <c r="D239">
        <v>70074</v>
      </c>
      <c r="E239">
        <v>15409</v>
      </c>
      <c r="F239" t="str">
        <f>IFERROR(VLOOKUP(C239, Sectors!A:B, 2, FALSE), "Not found")</f>
        <v>Health Care</v>
      </c>
      <c r="G239" t="s">
        <v>709</v>
      </c>
    </row>
    <row r="240" spans="1:7" ht="22" customHeight="1" x14ac:dyDescent="0.2">
      <c r="A240">
        <v>2016</v>
      </c>
      <c r="B240">
        <v>40</v>
      </c>
      <c r="C240" t="s">
        <v>52</v>
      </c>
      <c r="D240">
        <v>69951</v>
      </c>
      <c r="E240">
        <v>5310</v>
      </c>
      <c r="F240" t="str">
        <f>IFERROR(VLOOKUP(C240, Sectors!A:B, 2, FALSE), "Not found")</f>
        <v>Health Care</v>
      </c>
      <c r="G240" t="s">
        <v>720</v>
      </c>
    </row>
    <row r="241" spans="1:7" ht="22" customHeight="1" x14ac:dyDescent="0.2">
      <c r="A241">
        <v>2016</v>
      </c>
      <c r="B241">
        <v>41</v>
      </c>
      <c r="C241" t="s">
        <v>57</v>
      </c>
      <c r="D241">
        <v>67702</v>
      </c>
      <c r="E241">
        <v>1849</v>
      </c>
      <c r="F241" t="str">
        <f>IFERROR(VLOOKUP(C241, Sectors!A:B, 2, FALSE), "Not found")</f>
        <v>Consumer Staples</v>
      </c>
      <c r="G241" t="s">
        <v>691</v>
      </c>
    </row>
    <row r="242" spans="1:7" ht="22" customHeight="1" x14ac:dyDescent="0.2">
      <c r="A242">
        <v>2016</v>
      </c>
      <c r="B242">
        <v>42</v>
      </c>
      <c r="C242" t="s">
        <v>39</v>
      </c>
      <c r="D242">
        <v>64566</v>
      </c>
      <c r="E242">
        <v>2852</v>
      </c>
      <c r="F242" t="str">
        <f>IFERROR(VLOOKUP(C242, Sectors!A:B, 2, FALSE), "Not found")</f>
        <v>Energy</v>
      </c>
      <c r="G242" t="s">
        <v>717</v>
      </c>
    </row>
    <row r="243" spans="1:7" ht="22" customHeight="1" x14ac:dyDescent="0.2">
      <c r="A243">
        <v>2016</v>
      </c>
      <c r="B243">
        <v>43</v>
      </c>
      <c r="C243" t="s">
        <v>48</v>
      </c>
      <c r="D243">
        <v>63491</v>
      </c>
      <c r="E243">
        <v>6376</v>
      </c>
      <c r="F243" t="str">
        <f>IFERROR(VLOOKUP(C243, Sectors!A:B, 2, FALSE), "Not found")</f>
        <v>Financials</v>
      </c>
      <c r="G243" t="s">
        <v>700</v>
      </c>
    </row>
    <row r="244" spans="1:7" ht="22" customHeight="1" x14ac:dyDescent="0.2">
      <c r="A244">
        <v>2016</v>
      </c>
      <c r="B244">
        <v>44</v>
      </c>
      <c r="C244" t="s">
        <v>56</v>
      </c>
      <c r="D244">
        <v>63056</v>
      </c>
      <c r="E244">
        <v>5452</v>
      </c>
      <c r="F244" t="str">
        <f>IFERROR(VLOOKUP(C244, Sectors!A:B, 2, FALSE), "Not found")</f>
        <v>Consumer Staples</v>
      </c>
      <c r="G244" t="s">
        <v>724</v>
      </c>
    </row>
    <row r="245" spans="1:7" ht="22" customHeight="1" x14ac:dyDescent="0.2">
      <c r="A245">
        <v>2016</v>
      </c>
      <c r="B245">
        <v>45</v>
      </c>
      <c r="C245" t="s">
        <v>54</v>
      </c>
      <c r="D245">
        <v>61047</v>
      </c>
      <c r="E245">
        <v>7608</v>
      </c>
      <c r="F245" t="str">
        <f>IFERROR(VLOOKUP(C245, Sectors!A:B, 2, FALSE), "Not found")</f>
        <v>Information Technology</v>
      </c>
      <c r="G245" t="s">
        <v>738</v>
      </c>
    </row>
    <row r="246" spans="1:7" ht="22" customHeight="1" x14ac:dyDescent="0.2">
      <c r="A246">
        <v>2016</v>
      </c>
      <c r="B246">
        <v>46</v>
      </c>
      <c r="C246" t="s">
        <v>64</v>
      </c>
      <c r="D246">
        <v>60337</v>
      </c>
      <c r="E246">
        <v>2390</v>
      </c>
      <c r="F246" t="str">
        <f>IFERROR(VLOOKUP(C246, Sectors!A:B, 2, FALSE), "Not found")</f>
        <v>Health Care</v>
      </c>
      <c r="G246" t="s">
        <v>687</v>
      </c>
    </row>
    <row r="247" spans="1:7" ht="22" customHeight="1" x14ac:dyDescent="0.2">
      <c r="A247">
        <v>2016</v>
      </c>
      <c r="B247">
        <v>47</v>
      </c>
      <c r="C247" t="s">
        <v>50</v>
      </c>
      <c r="D247">
        <v>59074</v>
      </c>
      <c r="E247">
        <v>2546</v>
      </c>
      <c r="F247" t="str">
        <f>IFERROR(VLOOKUP(C247, Sectors!A:B, 2, FALSE), "Not found")</f>
        <v>Consumer Discretionary</v>
      </c>
      <c r="G247" t="s">
        <v>714</v>
      </c>
    </row>
    <row r="248" spans="1:7" ht="22" customHeight="1" x14ac:dyDescent="0.2">
      <c r="A248">
        <v>2016</v>
      </c>
      <c r="B248">
        <v>48</v>
      </c>
      <c r="C248" t="s">
        <v>62</v>
      </c>
      <c r="D248">
        <v>58363</v>
      </c>
      <c r="E248">
        <v>4844</v>
      </c>
      <c r="F248" t="str">
        <f>IFERROR(VLOOKUP(C248, Sectors!A:B, 2, FALSE), "Not found")</f>
        <v>Industrials</v>
      </c>
      <c r="G248" t="s">
        <v>737</v>
      </c>
    </row>
    <row r="249" spans="1:7" ht="22" customHeight="1" x14ac:dyDescent="0.2">
      <c r="A249">
        <v>2016</v>
      </c>
      <c r="B249">
        <v>49</v>
      </c>
      <c r="C249" t="s">
        <v>68</v>
      </c>
      <c r="D249">
        <v>58327</v>
      </c>
      <c r="E249">
        <v>2196</v>
      </c>
      <c r="F249" t="str">
        <f>IFERROR(VLOOKUP(C249, Sectors!A:B, 2, FALSE), "Not found")</f>
        <v>Financials</v>
      </c>
      <c r="G249" t="s">
        <v>688</v>
      </c>
    </row>
    <row r="250" spans="1:7" ht="22" customHeight="1" x14ac:dyDescent="0.2">
      <c r="A250">
        <v>2016</v>
      </c>
      <c r="B250">
        <v>50</v>
      </c>
      <c r="C250" t="s">
        <v>58</v>
      </c>
      <c r="D250">
        <v>57119</v>
      </c>
      <c r="E250">
        <v>5642</v>
      </c>
      <c r="F250" t="str">
        <f>IFERROR(VLOOKUP(C250, Sectors!A:B, 2, FALSE), "Not found")</f>
        <v>Financials</v>
      </c>
      <c r="G250" t="s">
        <v>729</v>
      </c>
    </row>
    <row r="251" spans="1:7" ht="22" customHeight="1" x14ac:dyDescent="0.2">
      <c r="A251">
        <v>2015</v>
      </c>
      <c r="B251">
        <v>1</v>
      </c>
      <c r="C251" t="s">
        <v>7</v>
      </c>
      <c r="D251">
        <v>485651</v>
      </c>
      <c r="E251">
        <v>16363</v>
      </c>
      <c r="F251" t="str">
        <f>IFERROR(VLOOKUP(C251, Sectors!A:B, 2, FALSE), "Not found")</f>
        <v>Consumer Staples</v>
      </c>
      <c r="G251" t="s">
        <v>621</v>
      </c>
    </row>
    <row r="252" spans="1:7" ht="22" customHeight="1" x14ac:dyDescent="0.2">
      <c r="A252">
        <v>2015</v>
      </c>
      <c r="B252">
        <v>2</v>
      </c>
      <c r="C252" t="s">
        <v>8</v>
      </c>
      <c r="D252">
        <v>382597</v>
      </c>
      <c r="E252">
        <v>32520</v>
      </c>
      <c r="F252" t="str">
        <f>IFERROR(VLOOKUP(C252, Sectors!A:B, 2, FALSE), "Not found")</f>
        <v>Energy</v>
      </c>
      <c r="G252" t="s">
        <v>624</v>
      </c>
    </row>
    <row r="253" spans="1:7" ht="22" customHeight="1" x14ac:dyDescent="0.2">
      <c r="A253">
        <v>2015</v>
      </c>
      <c r="B253">
        <v>3</v>
      </c>
      <c r="C253" t="s">
        <v>17</v>
      </c>
      <c r="D253">
        <v>203784</v>
      </c>
      <c r="E253">
        <v>19241</v>
      </c>
      <c r="F253" t="str">
        <f>IFERROR(VLOOKUP(C253, Sectors!A:B, 2, FALSE), "Not found")</f>
        <v>Energy</v>
      </c>
      <c r="G253" t="s">
        <v>646</v>
      </c>
    </row>
    <row r="254" spans="1:7" ht="22" customHeight="1" x14ac:dyDescent="0.2">
      <c r="A254">
        <v>2015</v>
      </c>
      <c r="B254">
        <v>4</v>
      </c>
      <c r="C254" t="s">
        <v>10</v>
      </c>
      <c r="D254">
        <v>194673</v>
      </c>
      <c r="E254">
        <v>19872</v>
      </c>
      <c r="F254" t="str">
        <f>IFERROR(VLOOKUP(C254, Sectors!A:B, 2, FALSE), "Not found")</f>
        <v>Financials</v>
      </c>
      <c r="G254" t="s">
        <v>627</v>
      </c>
    </row>
    <row r="255" spans="1:7" ht="22" customHeight="1" x14ac:dyDescent="0.2">
      <c r="A255">
        <v>2015</v>
      </c>
      <c r="B255">
        <v>5</v>
      </c>
      <c r="C255" t="s">
        <v>9</v>
      </c>
      <c r="D255">
        <v>182795</v>
      </c>
      <c r="E255">
        <v>39510</v>
      </c>
      <c r="F255" t="str">
        <f>IFERROR(VLOOKUP(C255, Sectors!A:B, 2, FALSE), "Not found")</f>
        <v>Information Technology</v>
      </c>
      <c r="G255" t="s">
        <v>625</v>
      </c>
    </row>
    <row r="256" spans="1:7" ht="22" customHeight="1" x14ac:dyDescent="0.2">
      <c r="A256">
        <v>2015</v>
      </c>
      <c r="B256">
        <v>6</v>
      </c>
      <c r="C256" t="s">
        <v>19</v>
      </c>
      <c r="D256">
        <v>155929</v>
      </c>
      <c r="E256">
        <v>3949</v>
      </c>
      <c r="F256" t="str">
        <f>IFERROR(VLOOKUP(C256, Sectors!A:B, 2, FALSE), "Not found")</f>
        <v>Consumer Discretionary</v>
      </c>
      <c r="G256" t="s">
        <v>635</v>
      </c>
    </row>
    <row r="257" spans="1:7" ht="22" customHeight="1" x14ac:dyDescent="0.2">
      <c r="A257">
        <v>2015</v>
      </c>
      <c r="B257">
        <v>7</v>
      </c>
      <c r="C257" t="s">
        <v>31</v>
      </c>
      <c r="D257">
        <v>149434</v>
      </c>
      <c r="E257">
        <v>4762</v>
      </c>
      <c r="F257" t="str">
        <f>IFERROR(VLOOKUP(C257, Sectors!A:B, 2, FALSE), "Not found")</f>
        <v>Energy</v>
      </c>
      <c r="G257" t="s">
        <v>671</v>
      </c>
    </row>
    <row r="258" spans="1:7" ht="22" customHeight="1" x14ac:dyDescent="0.2">
      <c r="A258">
        <v>2015</v>
      </c>
      <c r="B258">
        <v>8</v>
      </c>
      <c r="C258" t="s">
        <v>29</v>
      </c>
      <c r="D258">
        <v>148321</v>
      </c>
      <c r="E258">
        <v>15233</v>
      </c>
      <c r="F258" t="str">
        <f>IFERROR(VLOOKUP(C258, Sectors!A:B, 2, FALSE), "Not found")</f>
        <v>Industrials</v>
      </c>
      <c r="G258" t="s">
        <v>654</v>
      </c>
    </row>
    <row r="259" spans="1:7" ht="22" customHeight="1" x14ac:dyDescent="0.2">
      <c r="A259">
        <v>2015</v>
      </c>
      <c r="B259">
        <v>9</v>
      </c>
      <c r="C259" t="s">
        <v>18</v>
      </c>
      <c r="D259">
        <v>144077</v>
      </c>
      <c r="E259">
        <v>3187</v>
      </c>
      <c r="F259" t="str">
        <f>IFERROR(VLOOKUP(C259, Sectors!A:B, 2, FALSE), "Not found")</f>
        <v>Consumer Discretionary</v>
      </c>
      <c r="G259" t="s">
        <v>640</v>
      </c>
    </row>
    <row r="260" spans="1:7" ht="22" customHeight="1" x14ac:dyDescent="0.2">
      <c r="A260">
        <v>2015</v>
      </c>
      <c r="B260">
        <v>10</v>
      </c>
      <c r="C260" t="s">
        <v>14</v>
      </c>
      <c r="D260">
        <v>139367</v>
      </c>
      <c r="E260">
        <v>4644</v>
      </c>
      <c r="F260" t="str">
        <f>IFERROR(VLOOKUP(C260, Sectors!A:B, 2, FALSE), "Not found")</f>
        <v>Health Care</v>
      </c>
      <c r="G260" t="s">
        <v>633</v>
      </c>
    </row>
    <row r="261" spans="1:7" ht="22" customHeight="1" x14ac:dyDescent="0.2">
      <c r="A261">
        <v>2015</v>
      </c>
      <c r="B261">
        <v>11</v>
      </c>
      <c r="C261" t="s">
        <v>13</v>
      </c>
      <c r="D261">
        <v>138030</v>
      </c>
      <c r="E261">
        <v>1263</v>
      </c>
      <c r="F261" t="str">
        <f>IFERROR(VLOOKUP(C261, Sectors!A:B, 2, FALSE), "Not found")</f>
        <v>Health Care</v>
      </c>
      <c r="G261" t="s">
        <v>632</v>
      </c>
    </row>
    <row r="262" spans="1:7" ht="22" customHeight="1" x14ac:dyDescent="0.2">
      <c r="A262">
        <v>2015</v>
      </c>
      <c r="B262">
        <v>12</v>
      </c>
      <c r="C262" t="s">
        <v>15</v>
      </c>
      <c r="D262">
        <v>132447</v>
      </c>
      <c r="E262">
        <v>6224</v>
      </c>
      <c r="F262" t="str">
        <f>IFERROR(VLOOKUP(C262, Sectors!A:B, 2, FALSE), "Not found")</f>
        <v>Communication Services</v>
      </c>
      <c r="G262" t="s">
        <v>637</v>
      </c>
    </row>
    <row r="263" spans="1:7" ht="22" customHeight="1" x14ac:dyDescent="0.2">
      <c r="A263">
        <v>2015</v>
      </c>
      <c r="B263">
        <v>13</v>
      </c>
      <c r="C263" t="s">
        <v>32</v>
      </c>
      <c r="D263">
        <v>130844</v>
      </c>
      <c r="E263">
        <v>3630</v>
      </c>
      <c r="F263" t="str">
        <f>IFERROR(VLOOKUP(C263, Sectors!A:B, 2, FALSE), "Not found")</f>
        <v>Energy</v>
      </c>
      <c r="G263" t="s">
        <v>740</v>
      </c>
    </row>
    <row r="264" spans="1:7" ht="22" customHeight="1" x14ac:dyDescent="0.2">
      <c r="A264">
        <v>2015</v>
      </c>
      <c r="B264">
        <v>14</v>
      </c>
      <c r="C264" t="s">
        <v>12</v>
      </c>
      <c r="D264">
        <v>130474</v>
      </c>
      <c r="E264">
        <v>5619</v>
      </c>
      <c r="F264" t="str">
        <f>IFERROR(VLOOKUP(C264, Sectors!A:B, 2, FALSE), "Not found")</f>
        <v>Health Care</v>
      </c>
      <c r="G264" t="s">
        <v>630</v>
      </c>
    </row>
    <row r="265" spans="1:7" ht="22" customHeight="1" x14ac:dyDescent="0.2">
      <c r="A265">
        <v>2015</v>
      </c>
      <c r="B265">
        <v>15</v>
      </c>
      <c r="C265" t="s">
        <v>28</v>
      </c>
      <c r="D265">
        <v>127079</v>
      </c>
      <c r="E265">
        <v>9625</v>
      </c>
      <c r="F265" t="str">
        <f>IFERROR(VLOOKUP(C265, Sectors!A:B, 2, FALSE), "Not found")</f>
        <v>Information Technology</v>
      </c>
      <c r="G265" t="s">
        <v>650</v>
      </c>
    </row>
    <row r="266" spans="1:7" ht="22" customHeight="1" x14ac:dyDescent="0.2">
      <c r="A266">
        <v>2015</v>
      </c>
      <c r="B266">
        <v>16</v>
      </c>
      <c r="C266" t="s">
        <v>16</v>
      </c>
      <c r="D266">
        <v>119569</v>
      </c>
      <c r="E266">
        <v>277</v>
      </c>
      <c r="F266" t="str">
        <f>IFERROR(VLOOKUP(C266, Sectors!A:B, 2, FALSE), "Not found")</f>
        <v>Health Care</v>
      </c>
      <c r="G266" t="s">
        <v>642</v>
      </c>
    </row>
    <row r="267" spans="1:7" ht="22" customHeight="1" x14ac:dyDescent="0.2">
      <c r="A267">
        <v>2015</v>
      </c>
      <c r="B267">
        <v>17</v>
      </c>
      <c r="C267" t="s">
        <v>30</v>
      </c>
      <c r="D267">
        <v>116461</v>
      </c>
      <c r="E267">
        <v>14208</v>
      </c>
      <c r="F267" t="str">
        <f>IFERROR(VLOOKUP(C267, Sectors!A:B, 2, FALSE), "Not found")</f>
        <v>Financials</v>
      </c>
      <c r="G267" t="s">
        <v>660</v>
      </c>
    </row>
    <row r="268" spans="1:7" ht="22" customHeight="1" x14ac:dyDescent="0.2">
      <c r="A268">
        <v>2015</v>
      </c>
      <c r="B268">
        <v>18</v>
      </c>
      <c r="C268" t="s">
        <v>27</v>
      </c>
      <c r="D268">
        <v>112640</v>
      </c>
      <c r="E268">
        <v>2058</v>
      </c>
      <c r="F268" t="str">
        <f>IFERROR(VLOOKUP(C268, Sectors!A:B, 2, FALSE), "Not found")</f>
        <v>Consumer Staples</v>
      </c>
      <c r="G268" t="s">
        <v>658</v>
      </c>
    </row>
    <row r="269" spans="1:7" ht="22" customHeight="1" x14ac:dyDescent="0.2">
      <c r="A269">
        <v>2015</v>
      </c>
      <c r="B269">
        <v>19</v>
      </c>
      <c r="C269" t="s">
        <v>67</v>
      </c>
      <c r="D269">
        <v>111454</v>
      </c>
      <c r="E269">
        <v>5013</v>
      </c>
      <c r="F269" t="str">
        <f>IFERROR(VLOOKUP(C269, Sectors!A:B, 2, FALSE), "Not found")</f>
        <v>Information Technology</v>
      </c>
      <c r="G269" t="s">
        <v>657</v>
      </c>
    </row>
    <row r="270" spans="1:7" ht="22" customHeight="1" x14ac:dyDescent="0.2">
      <c r="A270">
        <v>2015</v>
      </c>
      <c r="B270">
        <v>20</v>
      </c>
      <c r="C270" t="s">
        <v>26</v>
      </c>
      <c r="D270">
        <v>108465</v>
      </c>
      <c r="E270">
        <v>1728</v>
      </c>
      <c r="F270" t="str">
        <f>IFERROR(VLOOKUP(C270, Sectors!A:B, 2, FALSE), "Not found")</f>
        <v>Consumer Staples</v>
      </c>
      <c r="G270" t="s">
        <v>663</v>
      </c>
    </row>
    <row r="271" spans="1:7" ht="22" customHeight="1" x14ac:dyDescent="0.2">
      <c r="A271">
        <v>2015</v>
      </c>
      <c r="B271">
        <v>21</v>
      </c>
      <c r="C271" t="s">
        <v>69</v>
      </c>
      <c r="D271">
        <v>102102</v>
      </c>
      <c r="E271">
        <v>21762</v>
      </c>
      <c r="F271" t="str">
        <f>IFERROR(VLOOKUP(C271, Sectors!A:B, 2, FALSE), "Not found")</f>
        <v>Financials</v>
      </c>
      <c r="G271" t="s">
        <v>710</v>
      </c>
    </row>
    <row r="272" spans="1:7" ht="22" customHeight="1" x14ac:dyDescent="0.2">
      <c r="A272">
        <v>2015</v>
      </c>
      <c r="B272">
        <v>22</v>
      </c>
      <c r="C272" t="s">
        <v>60</v>
      </c>
      <c r="D272">
        <v>100887</v>
      </c>
      <c r="E272">
        <v>2008</v>
      </c>
      <c r="F272" t="str">
        <f>IFERROR(VLOOKUP(C272, Sectors!A:B, 2, FALSE), "Not found")</f>
        <v>Health Care</v>
      </c>
      <c r="G272" t="s">
        <v>673</v>
      </c>
    </row>
    <row r="273" spans="1:7" ht="22" customHeight="1" x14ac:dyDescent="0.2">
      <c r="A273">
        <v>2015</v>
      </c>
      <c r="B273">
        <v>23</v>
      </c>
      <c r="C273" t="s">
        <v>59</v>
      </c>
      <c r="D273">
        <v>95181</v>
      </c>
      <c r="E273">
        <v>4833</v>
      </c>
      <c r="F273" t="str">
        <f>IFERROR(VLOOKUP(C273, Sectors!A:B, 2, FALSE), "Not found")</f>
        <v>Financials</v>
      </c>
      <c r="G273" t="s">
        <v>672</v>
      </c>
    </row>
    <row r="274" spans="1:7" ht="22" customHeight="1" x14ac:dyDescent="0.2">
      <c r="A274">
        <v>2015</v>
      </c>
      <c r="B274">
        <v>24</v>
      </c>
      <c r="C274" t="s">
        <v>46</v>
      </c>
      <c r="D274">
        <v>94128</v>
      </c>
      <c r="E274">
        <v>12022</v>
      </c>
      <c r="F274" t="str">
        <f>IFERROR(VLOOKUP(C274, Sectors!A:B, 2, FALSE), "Not found")</f>
        <v>Information Technology</v>
      </c>
      <c r="G274" t="s">
        <v>705</v>
      </c>
    </row>
    <row r="275" spans="1:7" ht="22" customHeight="1" x14ac:dyDescent="0.2">
      <c r="A275">
        <v>2015</v>
      </c>
      <c r="B275">
        <v>25</v>
      </c>
      <c r="C275" t="s">
        <v>39</v>
      </c>
      <c r="D275">
        <v>91417</v>
      </c>
      <c r="E275">
        <v>2524</v>
      </c>
      <c r="F275" t="str">
        <f>IFERROR(VLOOKUP(C275, Sectors!A:B, 2, FALSE), "Not found")</f>
        <v>Energy</v>
      </c>
      <c r="G275" t="s">
        <v>717</v>
      </c>
    </row>
    <row r="276" spans="1:7" ht="22" customHeight="1" x14ac:dyDescent="0.2">
      <c r="A276">
        <v>2015</v>
      </c>
      <c r="B276">
        <v>26</v>
      </c>
      <c r="C276" t="s">
        <v>22</v>
      </c>
      <c r="D276">
        <v>91084</v>
      </c>
      <c r="E276">
        <v>1166</v>
      </c>
      <c r="F276" t="str">
        <f>IFERROR(VLOOKUP(C276, Sectors!A:B, 2, FALSE), "Not found")</f>
        <v>Health Care</v>
      </c>
      <c r="G276" t="s">
        <v>682</v>
      </c>
    </row>
    <row r="277" spans="1:7" ht="22" customHeight="1" x14ac:dyDescent="0.2">
      <c r="A277">
        <v>2015</v>
      </c>
      <c r="B277">
        <v>27</v>
      </c>
      <c r="C277" t="s">
        <v>36</v>
      </c>
      <c r="D277">
        <v>90762</v>
      </c>
      <c r="E277">
        <v>5446</v>
      </c>
      <c r="F277" t="str">
        <f>IFERROR(VLOOKUP(C277, Sectors!A:B, 2, FALSE), "Not found")</f>
        <v>Industrials</v>
      </c>
      <c r="G277" t="s">
        <v>680</v>
      </c>
    </row>
    <row r="278" spans="1:7" ht="22" customHeight="1" x14ac:dyDescent="0.2">
      <c r="A278">
        <v>2015</v>
      </c>
      <c r="B278">
        <v>28</v>
      </c>
      <c r="C278" t="s">
        <v>38</v>
      </c>
      <c r="D278">
        <v>90646</v>
      </c>
      <c r="E278">
        <v>7313</v>
      </c>
      <c r="F278" t="str">
        <f>IFERROR(VLOOKUP(C278, Sectors!A:B, 2, FALSE), "Not found")</f>
        <v>Financials</v>
      </c>
      <c r="G278" t="s">
        <v>683</v>
      </c>
    </row>
    <row r="279" spans="1:7" ht="22" customHeight="1" x14ac:dyDescent="0.2">
      <c r="A279">
        <v>2015</v>
      </c>
      <c r="B279">
        <v>29</v>
      </c>
      <c r="C279" t="s">
        <v>11</v>
      </c>
      <c r="D279">
        <v>88988</v>
      </c>
      <c r="E279">
        <v>-241</v>
      </c>
      <c r="F279" t="s">
        <v>147</v>
      </c>
      <c r="G279" t="s">
        <v>628</v>
      </c>
    </row>
    <row r="280" spans="1:7" ht="22" customHeight="1" x14ac:dyDescent="0.2">
      <c r="A280">
        <v>2015</v>
      </c>
      <c r="B280">
        <v>30</v>
      </c>
      <c r="C280" t="s">
        <v>37</v>
      </c>
      <c r="D280">
        <v>88372</v>
      </c>
      <c r="E280">
        <v>23057</v>
      </c>
      <c r="F280" t="str">
        <f>IFERROR(VLOOKUP(C280, Sectors!A:B, 2, FALSE), "Not found")</f>
        <v>Financials</v>
      </c>
      <c r="G280" t="s">
        <v>675</v>
      </c>
    </row>
    <row r="281" spans="1:7" ht="22" customHeight="1" x14ac:dyDescent="0.2">
      <c r="A281">
        <v>2015</v>
      </c>
      <c r="B281">
        <v>31</v>
      </c>
      <c r="C281" t="s">
        <v>34</v>
      </c>
      <c r="D281">
        <v>86833</v>
      </c>
      <c r="E281">
        <v>22074</v>
      </c>
      <c r="F281" t="str">
        <f>IFERROR(VLOOKUP(C281, Sectors!A:B, 2, FALSE), "Not found")</f>
        <v>Information Technology</v>
      </c>
      <c r="G281" t="s">
        <v>721</v>
      </c>
    </row>
    <row r="282" spans="1:7" ht="22" customHeight="1" x14ac:dyDescent="0.2">
      <c r="A282">
        <v>2015</v>
      </c>
      <c r="B282">
        <v>32</v>
      </c>
      <c r="C282" t="s">
        <v>53</v>
      </c>
      <c r="D282">
        <v>84537</v>
      </c>
      <c r="E282">
        <v>11643</v>
      </c>
      <c r="F282" t="str">
        <f>IFERROR(VLOOKUP(C282, Sectors!A:B, 2, FALSE), "Not found")</f>
        <v>Consumer Staples</v>
      </c>
      <c r="G282" t="s">
        <v>726</v>
      </c>
    </row>
    <row r="283" spans="1:7" ht="22" customHeight="1" x14ac:dyDescent="0.2">
      <c r="A283">
        <v>2015</v>
      </c>
      <c r="B283">
        <v>33</v>
      </c>
      <c r="C283" t="s">
        <v>35</v>
      </c>
      <c r="D283">
        <v>83176</v>
      </c>
      <c r="E283">
        <v>6345</v>
      </c>
      <c r="F283" t="str">
        <f>IFERROR(VLOOKUP(C283, Sectors!A:B, 2, FALSE), "Not found")</f>
        <v>Consumer Discretionary</v>
      </c>
      <c r="G283" t="s">
        <v>703</v>
      </c>
    </row>
    <row r="284" spans="1:7" ht="22" customHeight="1" x14ac:dyDescent="0.2">
      <c r="A284">
        <v>2015</v>
      </c>
      <c r="B284">
        <v>34</v>
      </c>
      <c r="C284" t="s">
        <v>57</v>
      </c>
      <c r="D284">
        <v>81201</v>
      </c>
      <c r="E284">
        <v>2248</v>
      </c>
      <c r="F284" t="str">
        <f>IFERROR(VLOOKUP(C284, Sectors!A:B, 2, FALSE), "Not found")</f>
        <v>Consumer Staples</v>
      </c>
      <c r="G284" t="s">
        <v>691</v>
      </c>
    </row>
    <row r="285" spans="1:7" ht="22" customHeight="1" x14ac:dyDescent="0.2">
      <c r="A285">
        <v>2015</v>
      </c>
      <c r="B285">
        <v>35</v>
      </c>
      <c r="C285" t="s">
        <v>70</v>
      </c>
      <c r="D285">
        <v>76392</v>
      </c>
      <c r="E285">
        <v>1932</v>
      </c>
      <c r="F285" t="str">
        <f>IFERROR(VLOOKUP(C285, Sectors!A:B, 2, FALSE), "Not found")</f>
        <v>Consumer Staples</v>
      </c>
      <c r="G285" t="s">
        <v>741</v>
      </c>
    </row>
    <row r="286" spans="1:7" ht="22" customHeight="1" x14ac:dyDescent="0.2">
      <c r="A286">
        <v>2015</v>
      </c>
      <c r="B286">
        <v>36</v>
      </c>
      <c r="C286" t="s">
        <v>47</v>
      </c>
      <c r="D286">
        <v>74520</v>
      </c>
      <c r="E286">
        <v>-1636</v>
      </c>
      <c r="F286" t="str">
        <f>IFERROR(VLOOKUP(C286, Sectors!A:B, 2, FALSE), "Not found")</f>
        <v>Consumer Discretionary</v>
      </c>
      <c r="G286" t="s">
        <v>734</v>
      </c>
    </row>
    <row r="287" spans="1:7" ht="22" customHeight="1" x14ac:dyDescent="0.2">
      <c r="A287">
        <v>2015</v>
      </c>
      <c r="B287">
        <v>37</v>
      </c>
      <c r="C287" t="s">
        <v>45</v>
      </c>
      <c r="D287">
        <v>74331</v>
      </c>
      <c r="E287">
        <v>16323</v>
      </c>
      <c r="F287" t="str">
        <f>IFERROR(VLOOKUP(C287, Sectors!A:B, 2, FALSE), "Not found")</f>
        <v>Health Care</v>
      </c>
      <c r="G287" t="s">
        <v>709</v>
      </c>
    </row>
    <row r="288" spans="1:7" ht="22" customHeight="1" x14ac:dyDescent="0.2">
      <c r="A288">
        <v>2015</v>
      </c>
      <c r="B288">
        <v>38</v>
      </c>
      <c r="C288" t="s">
        <v>41</v>
      </c>
      <c r="D288">
        <v>73874</v>
      </c>
      <c r="E288">
        <v>2570</v>
      </c>
      <c r="F288" t="str">
        <f>IFERROR(VLOOKUP(C288, Sectors!A:B, 2, FALSE), "Not found")</f>
        <v>Health Care</v>
      </c>
      <c r="G288" t="s">
        <v>677</v>
      </c>
    </row>
    <row r="289" spans="1:7" ht="22" customHeight="1" x14ac:dyDescent="0.2">
      <c r="A289">
        <v>2015</v>
      </c>
      <c r="B289">
        <v>39</v>
      </c>
      <c r="C289" t="s">
        <v>52</v>
      </c>
      <c r="D289">
        <v>73316</v>
      </c>
      <c r="E289">
        <v>6309</v>
      </c>
      <c r="F289" t="str">
        <f>IFERROR(VLOOKUP(C289, Sectors!A:B, 2, FALSE), "Not found")</f>
        <v>Health Care</v>
      </c>
      <c r="G289" t="s">
        <v>720</v>
      </c>
    </row>
    <row r="290" spans="1:7" ht="22" customHeight="1" x14ac:dyDescent="0.2">
      <c r="A290">
        <v>2015</v>
      </c>
      <c r="B290">
        <v>40</v>
      </c>
      <c r="C290" t="s">
        <v>21</v>
      </c>
      <c r="D290">
        <v>71487</v>
      </c>
      <c r="E290">
        <v>14444</v>
      </c>
      <c r="F290" t="s">
        <v>147</v>
      </c>
      <c r="G290" t="s">
        <v>676</v>
      </c>
    </row>
    <row r="291" spans="1:7" ht="22" customHeight="1" x14ac:dyDescent="0.2">
      <c r="A291">
        <v>2015</v>
      </c>
      <c r="B291">
        <v>41</v>
      </c>
      <c r="C291" t="s">
        <v>61</v>
      </c>
      <c r="D291">
        <v>71160</v>
      </c>
      <c r="E291">
        <v>4191</v>
      </c>
      <c r="F291" t="str">
        <f>IFERROR(VLOOKUP(C291, Sectors!A:B, 2, FALSE), "Not found")</f>
        <v>Health Care</v>
      </c>
      <c r="G291" t="s">
        <v>731</v>
      </c>
    </row>
    <row r="292" spans="1:7" ht="22" customHeight="1" x14ac:dyDescent="0.2">
      <c r="A292">
        <v>2015</v>
      </c>
      <c r="B292">
        <v>42</v>
      </c>
      <c r="C292" t="s">
        <v>48</v>
      </c>
      <c r="D292">
        <v>69367</v>
      </c>
      <c r="E292">
        <v>7690</v>
      </c>
      <c r="F292" t="str">
        <f>IFERROR(VLOOKUP(C292, Sectors!A:B, 2, FALSE), "Not found")</f>
        <v>Financials</v>
      </c>
      <c r="G292" t="s">
        <v>700</v>
      </c>
    </row>
    <row r="293" spans="1:7" ht="22" customHeight="1" x14ac:dyDescent="0.2">
      <c r="A293">
        <v>2015</v>
      </c>
      <c r="B293">
        <v>43</v>
      </c>
      <c r="C293" t="s">
        <v>40</v>
      </c>
      <c r="D293">
        <v>68775</v>
      </c>
      <c r="E293">
        <v>8380</v>
      </c>
      <c r="F293" t="str">
        <f>IFERROR(VLOOKUP(C293, Sectors!A:B, 2, FALSE), "Not found")</f>
        <v>Communication Services</v>
      </c>
      <c r="G293" t="s">
        <v>695</v>
      </c>
    </row>
    <row r="294" spans="1:7" ht="22" customHeight="1" x14ac:dyDescent="0.2">
      <c r="A294">
        <v>2015</v>
      </c>
      <c r="B294">
        <v>44</v>
      </c>
      <c r="C294" t="s">
        <v>56</v>
      </c>
      <c r="D294">
        <v>66683</v>
      </c>
      <c r="E294">
        <v>6513</v>
      </c>
      <c r="F294" t="str">
        <f>IFERROR(VLOOKUP(C294, Sectors!A:B, 2, FALSE), "Not found")</f>
        <v>Consumer Staples</v>
      </c>
      <c r="G294" t="s">
        <v>724</v>
      </c>
    </row>
    <row r="295" spans="1:7" ht="22" customHeight="1" x14ac:dyDescent="0.2">
      <c r="A295">
        <v>2015</v>
      </c>
      <c r="B295">
        <v>45</v>
      </c>
      <c r="C295" t="s">
        <v>54</v>
      </c>
      <c r="D295">
        <v>65100</v>
      </c>
      <c r="E295">
        <v>6220</v>
      </c>
      <c r="F295" t="str">
        <f>IFERROR(VLOOKUP(C295, Sectors!A:B, 2, FALSE), "Not found")</f>
        <v>Information Technology</v>
      </c>
      <c r="G295" t="s">
        <v>739</v>
      </c>
    </row>
    <row r="296" spans="1:7" ht="22" customHeight="1" x14ac:dyDescent="0.2">
      <c r="A296">
        <v>2015</v>
      </c>
      <c r="B296">
        <v>46</v>
      </c>
      <c r="C296" t="s">
        <v>68</v>
      </c>
      <c r="D296">
        <v>64406</v>
      </c>
      <c r="E296">
        <v>7529</v>
      </c>
      <c r="F296" t="str">
        <f>IFERROR(VLOOKUP(C296, Sectors!A:B, 2, FALSE), "Not found")</f>
        <v>Financials</v>
      </c>
      <c r="G296" t="s">
        <v>688</v>
      </c>
    </row>
    <row r="297" spans="1:7" ht="22" customHeight="1" x14ac:dyDescent="0.2">
      <c r="A297">
        <v>2015</v>
      </c>
      <c r="B297">
        <v>47</v>
      </c>
      <c r="C297" t="s">
        <v>62</v>
      </c>
      <c r="D297">
        <v>58232</v>
      </c>
      <c r="E297">
        <v>3032</v>
      </c>
      <c r="F297" t="str">
        <f>IFERROR(VLOOKUP(C297, Sectors!A:B, 2, FALSE), "Not found")</f>
        <v>Industrials</v>
      </c>
      <c r="G297" t="s">
        <v>737</v>
      </c>
    </row>
    <row r="298" spans="1:7" ht="22" customHeight="1" x14ac:dyDescent="0.2">
      <c r="A298">
        <v>2015</v>
      </c>
      <c r="B298">
        <v>48</v>
      </c>
      <c r="C298" t="s">
        <v>71</v>
      </c>
      <c r="D298">
        <v>58167</v>
      </c>
      <c r="E298">
        <v>3772</v>
      </c>
      <c r="F298" t="str">
        <f>IFERROR(VLOOKUP(C298, Sectors!A:B, 2, FALSE), "Not found")</f>
        <v>Materials</v>
      </c>
      <c r="G298" t="s">
        <v>697</v>
      </c>
    </row>
    <row r="299" spans="1:7" ht="22" customHeight="1" x14ac:dyDescent="0.2">
      <c r="A299">
        <v>2015</v>
      </c>
      <c r="B299">
        <v>49</v>
      </c>
      <c r="C299" t="s">
        <v>64</v>
      </c>
      <c r="D299">
        <v>58003</v>
      </c>
      <c r="E299">
        <v>2041</v>
      </c>
      <c r="F299" t="str">
        <f>IFERROR(VLOOKUP(C299, Sectors!A:B, 2, FALSE), "Not found")</f>
        <v>Health Care</v>
      </c>
      <c r="G299" t="s">
        <v>687</v>
      </c>
    </row>
    <row r="300" spans="1:7" ht="22" customHeight="1" x14ac:dyDescent="0.2">
      <c r="A300">
        <v>2015</v>
      </c>
      <c r="B300">
        <v>50</v>
      </c>
      <c r="C300" t="s">
        <v>50</v>
      </c>
      <c r="D300">
        <v>56223</v>
      </c>
      <c r="E300">
        <v>2698</v>
      </c>
      <c r="F300" t="str">
        <f>IFERROR(VLOOKUP(C300, Sectors!A:B, 2, FALSE), "Not found")</f>
        <v>Consumer Discretionary</v>
      </c>
      <c r="G300" t="s">
        <v>714</v>
      </c>
    </row>
    <row r="301" spans="1:7" ht="22" customHeight="1" x14ac:dyDescent="0.2">
      <c r="A301">
        <v>2014</v>
      </c>
      <c r="B301" s="1">
        <v>1</v>
      </c>
      <c r="C301" s="1" t="s">
        <v>72</v>
      </c>
      <c r="D301" s="1">
        <v>476294</v>
      </c>
      <c r="E301" s="1">
        <v>16022</v>
      </c>
      <c r="F301" t="str">
        <f>IFERROR(VLOOKUP(C301, Sectors!A:B, 2, FALSE), "Not found")</f>
        <v>Consumer Staples</v>
      </c>
      <c r="G301" t="s">
        <v>621</v>
      </c>
    </row>
    <row r="302" spans="1:7" ht="22" customHeight="1" x14ac:dyDescent="0.2">
      <c r="A302">
        <v>2014</v>
      </c>
      <c r="B302" s="1">
        <v>2</v>
      </c>
      <c r="C302" s="1" t="s">
        <v>8</v>
      </c>
      <c r="D302" s="1">
        <v>407666</v>
      </c>
      <c r="E302" s="1">
        <v>32580</v>
      </c>
      <c r="F302" t="str">
        <f>IFERROR(VLOOKUP(C302, Sectors!A:B, 2, FALSE), "Not found")</f>
        <v>Energy</v>
      </c>
      <c r="G302" t="s">
        <v>624</v>
      </c>
    </row>
    <row r="303" spans="1:7" ht="22" customHeight="1" x14ac:dyDescent="0.2">
      <c r="A303">
        <v>2014</v>
      </c>
      <c r="B303" s="1">
        <v>3</v>
      </c>
      <c r="C303" s="1" t="s">
        <v>17</v>
      </c>
      <c r="D303" s="1">
        <v>220356</v>
      </c>
      <c r="E303" s="1">
        <v>21423</v>
      </c>
      <c r="F303" t="str">
        <f>IFERROR(VLOOKUP(C303, Sectors!A:B, 2, FALSE), "Not found")</f>
        <v>Energy</v>
      </c>
      <c r="G303" t="s">
        <v>646</v>
      </c>
    </row>
    <row r="304" spans="1:7" ht="22" customHeight="1" x14ac:dyDescent="0.2">
      <c r="A304">
        <v>2014</v>
      </c>
      <c r="B304" s="1">
        <v>4</v>
      </c>
      <c r="C304" s="1" t="s">
        <v>10</v>
      </c>
      <c r="D304" s="1">
        <v>182150</v>
      </c>
      <c r="E304" s="1">
        <v>19476</v>
      </c>
      <c r="F304" t="str">
        <f>IFERROR(VLOOKUP(C304, Sectors!A:B, 2, FALSE), "Not found")</f>
        <v>Financials</v>
      </c>
      <c r="G304" t="s">
        <v>627</v>
      </c>
    </row>
    <row r="305" spans="1:7" ht="22" customHeight="1" x14ac:dyDescent="0.2">
      <c r="A305">
        <v>2014</v>
      </c>
      <c r="B305" s="1">
        <v>5</v>
      </c>
      <c r="C305" s="1" t="s">
        <v>9</v>
      </c>
      <c r="D305" s="1">
        <v>170910</v>
      </c>
      <c r="E305" s="1">
        <v>37037</v>
      </c>
      <c r="F305" t="str">
        <f>IFERROR(VLOOKUP(C305, Sectors!A:B, 2, FALSE), "Not found")</f>
        <v>Information Technology</v>
      </c>
      <c r="G305" t="s">
        <v>625</v>
      </c>
    </row>
    <row r="306" spans="1:7" ht="22" customHeight="1" x14ac:dyDescent="0.2">
      <c r="A306">
        <v>2014</v>
      </c>
      <c r="B306" s="1">
        <v>6</v>
      </c>
      <c r="C306" s="1" t="s">
        <v>31</v>
      </c>
      <c r="D306" s="1">
        <v>161175</v>
      </c>
      <c r="E306" s="1">
        <v>3726</v>
      </c>
      <c r="F306" t="str">
        <f>IFERROR(VLOOKUP(C306, Sectors!A:B, 2, FALSE), "Not found")</f>
        <v>Energy</v>
      </c>
      <c r="G306" t="s">
        <v>671</v>
      </c>
    </row>
    <row r="307" spans="1:7" ht="22" customHeight="1" x14ac:dyDescent="0.2">
      <c r="A307">
        <v>2014</v>
      </c>
      <c r="B307" s="1">
        <v>7</v>
      </c>
      <c r="C307" s="1" t="s">
        <v>19</v>
      </c>
      <c r="D307" s="1">
        <v>155427</v>
      </c>
      <c r="E307" s="1">
        <v>5346</v>
      </c>
      <c r="F307" t="str">
        <f>IFERROR(VLOOKUP(C307, Sectors!A:B, 2, FALSE), "Not found")</f>
        <v>Consumer Discretionary</v>
      </c>
      <c r="G307" t="s">
        <v>635</v>
      </c>
    </row>
    <row r="308" spans="1:7" ht="22" customHeight="1" x14ac:dyDescent="0.2">
      <c r="A308">
        <v>2014</v>
      </c>
      <c r="B308" s="1">
        <v>8</v>
      </c>
      <c r="C308" s="1" t="s">
        <v>18</v>
      </c>
      <c r="D308" s="1">
        <v>146917</v>
      </c>
      <c r="E308" s="1">
        <v>7155</v>
      </c>
      <c r="F308" t="str">
        <f>IFERROR(VLOOKUP(C308, Sectors!A:B, 2, FALSE), "Not found")</f>
        <v>Consumer Discretionary</v>
      </c>
      <c r="G308" t="s">
        <v>640</v>
      </c>
    </row>
    <row r="309" spans="1:7" ht="22" customHeight="1" x14ac:dyDescent="0.2">
      <c r="A309">
        <v>2014</v>
      </c>
      <c r="B309" s="1">
        <v>9</v>
      </c>
      <c r="C309" s="1" t="s">
        <v>29</v>
      </c>
      <c r="D309" s="1">
        <v>146231</v>
      </c>
      <c r="E309" s="1">
        <v>13057</v>
      </c>
      <c r="F309" t="str">
        <f>IFERROR(VLOOKUP(C309, Sectors!A:B, 2, FALSE), "Not found")</f>
        <v>Industrials</v>
      </c>
      <c r="G309" t="s">
        <v>654</v>
      </c>
    </row>
    <row r="310" spans="1:7" ht="22" customHeight="1" x14ac:dyDescent="0.2">
      <c r="A310">
        <v>2014</v>
      </c>
      <c r="B310" s="1">
        <v>10</v>
      </c>
      <c r="C310" s="1" t="s">
        <v>32</v>
      </c>
      <c r="D310" s="1">
        <v>137758</v>
      </c>
      <c r="E310" s="1">
        <v>2720</v>
      </c>
      <c r="F310" t="str">
        <f>IFERROR(VLOOKUP(C310, Sectors!A:B, 2, FALSE), "Not found")</f>
        <v>Energy</v>
      </c>
      <c r="G310" t="s">
        <v>740</v>
      </c>
    </row>
    <row r="311" spans="1:7" ht="22" customHeight="1" x14ac:dyDescent="0.2">
      <c r="A311">
        <v>2014</v>
      </c>
      <c r="B311" s="1">
        <v>11</v>
      </c>
      <c r="C311" s="1" t="s">
        <v>15</v>
      </c>
      <c r="D311" s="1">
        <v>128752</v>
      </c>
      <c r="E311" s="1">
        <v>18249</v>
      </c>
      <c r="F311" t="str">
        <f>IFERROR(VLOOKUP(C311, Sectors!A:B, 2, FALSE), "Not found")</f>
        <v>Communication Services</v>
      </c>
      <c r="G311" t="s">
        <v>637</v>
      </c>
    </row>
    <row r="312" spans="1:7" ht="22" customHeight="1" x14ac:dyDescent="0.2">
      <c r="A312">
        <v>2014</v>
      </c>
      <c r="B312" s="1">
        <v>12</v>
      </c>
      <c r="C312" s="1" t="s">
        <v>73</v>
      </c>
      <c r="D312" s="1">
        <v>126761</v>
      </c>
      <c r="E312" s="1">
        <v>4592</v>
      </c>
      <c r="F312" t="str">
        <f>IFERROR(VLOOKUP(C312, Sectors!A:B, 2, FALSE), "Not found")</f>
        <v>Health Care</v>
      </c>
      <c r="G312" t="s">
        <v>633</v>
      </c>
    </row>
    <row r="313" spans="1:7" ht="22" customHeight="1" x14ac:dyDescent="0.2">
      <c r="A313">
        <v>2014</v>
      </c>
      <c r="B313" s="1">
        <v>13</v>
      </c>
      <c r="C313" s="1" t="s">
        <v>30</v>
      </c>
      <c r="D313" s="1">
        <v>125696</v>
      </c>
      <c r="E313" s="1">
        <v>83963</v>
      </c>
      <c r="F313" t="str">
        <f>IFERROR(VLOOKUP(C313, Sectors!A:B, 2, FALSE), "Not found")</f>
        <v>Financials</v>
      </c>
      <c r="G313" t="s">
        <v>660</v>
      </c>
    </row>
    <row r="314" spans="1:7" ht="22" customHeight="1" x14ac:dyDescent="0.2">
      <c r="A314">
        <v>2014</v>
      </c>
      <c r="B314" s="1">
        <v>14</v>
      </c>
      <c r="C314" s="1" t="s">
        <v>12</v>
      </c>
      <c r="D314" s="1">
        <v>122489</v>
      </c>
      <c r="E314" s="1">
        <v>5625</v>
      </c>
      <c r="F314" t="str">
        <f>IFERROR(VLOOKUP(C314, Sectors!A:B, 2, FALSE), "Not found")</f>
        <v>Health Care</v>
      </c>
      <c r="G314" t="s">
        <v>630</v>
      </c>
    </row>
    <row r="315" spans="1:7" ht="22" customHeight="1" x14ac:dyDescent="0.2">
      <c r="A315">
        <v>2014</v>
      </c>
      <c r="B315" s="1">
        <v>15</v>
      </c>
      <c r="C315" s="1" t="s">
        <v>13</v>
      </c>
      <c r="D315" s="1">
        <v>122455</v>
      </c>
      <c r="E315" s="1">
        <v>1338</v>
      </c>
      <c r="F315" t="str">
        <f>IFERROR(VLOOKUP(C315, Sectors!A:B, 2, FALSE), "Not found")</f>
        <v>Health Care</v>
      </c>
      <c r="G315" t="s">
        <v>632</v>
      </c>
    </row>
    <row r="316" spans="1:7" ht="22" customHeight="1" x14ac:dyDescent="0.2">
      <c r="A316">
        <v>2014</v>
      </c>
      <c r="B316" s="1">
        <v>16</v>
      </c>
      <c r="C316" s="1" t="s">
        <v>25</v>
      </c>
      <c r="D316" s="1">
        <v>120550</v>
      </c>
      <c r="E316" s="1">
        <v>11497</v>
      </c>
      <c r="F316" t="str">
        <f>IFERROR(VLOOKUP(C316, Sectors!A:B, 2, FALSE), "Not found")</f>
        <v>Communication Services</v>
      </c>
      <c r="G316" t="s">
        <v>650</v>
      </c>
    </row>
    <row r="317" spans="1:7" ht="22" customHeight="1" x14ac:dyDescent="0.2">
      <c r="A317">
        <v>2014</v>
      </c>
      <c r="B317" s="1">
        <v>17</v>
      </c>
      <c r="C317" s="1" t="s">
        <v>74</v>
      </c>
      <c r="D317" s="1">
        <v>112298</v>
      </c>
      <c r="E317" s="1">
        <v>5113</v>
      </c>
      <c r="F317" t="str">
        <f>IFERROR(VLOOKUP(C317, Sectors!A:B, 2, FALSE), "Not found")</f>
        <v>Information Technology</v>
      </c>
      <c r="G317" t="s">
        <v>657</v>
      </c>
    </row>
    <row r="318" spans="1:7" ht="22" customHeight="1" x14ac:dyDescent="0.2">
      <c r="A318">
        <v>2014</v>
      </c>
      <c r="B318" s="1">
        <v>18</v>
      </c>
      <c r="C318" s="1" t="s">
        <v>75</v>
      </c>
      <c r="D318" s="1">
        <v>106283</v>
      </c>
      <c r="E318" s="1">
        <v>17923</v>
      </c>
      <c r="F318" t="str">
        <f>IFERROR(VLOOKUP(C318, Sectors!A:B, 2, FALSE), "Not found")</f>
        <v>Financials</v>
      </c>
      <c r="G318" t="s">
        <v>664</v>
      </c>
    </row>
    <row r="319" spans="1:7" ht="22" customHeight="1" x14ac:dyDescent="0.2">
      <c r="A319">
        <v>2014</v>
      </c>
      <c r="B319" s="1">
        <v>19</v>
      </c>
      <c r="C319" s="1" t="s">
        <v>20</v>
      </c>
      <c r="D319" s="1">
        <v>105156</v>
      </c>
      <c r="E319" s="1">
        <v>2039</v>
      </c>
      <c r="F319" t="str">
        <f>IFERROR(VLOOKUP(C319, Sectors!A:B, 2, FALSE), "Not found")</f>
        <v>Consumer Staples</v>
      </c>
      <c r="G319" t="s">
        <v>658</v>
      </c>
    </row>
    <row r="320" spans="1:7" ht="22" customHeight="1" x14ac:dyDescent="0.2">
      <c r="A320">
        <v>2014</v>
      </c>
      <c r="B320" s="1">
        <v>20</v>
      </c>
      <c r="C320" s="1" t="s">
        <v>60</v>
      </c>
      <c r="D320" s="1">
        <v>104620</v>
      </c>
      <c r="E320" s="1">
        <v>1845</v>
      </c>
      <c r="F320" t="str">
        <f>IFERROR(VLOOKUP(C320, Sectors!A:B, 2, FALSE), "Not found")</f>
        <v>Health Care</v>
      </c>
      <c r="G320" t="s">
        <v>673</v>
      </c>
    </row>
    <row r="321" spans="1:7" ht="22" customHeight="1" x14ac:dyDescent="0.2">
      <c r="A321">
        <v>2014</v>
      </c>
      <c r="B321" s="1">
        <v>21</v>
      </c>
      <c r="C321" s="1" t="s">
        <v>59</v>
      </c>
      <c r="D321" s="1">
        <v>101697</v>
      </c>
      <c r="E321" s="1">
        <v>11431</v>
      </c>
      <c r="F321" t="str">
        <f>IFERROR(VLOOKUP(C321, Sectors!A:B, 2, FALSE), "Not found")</f>
        <v>Financials</v>
      </c>
      <c r="G321" t="s">
        <v>672</v>
      </c>
    </row>
    <row r="322" spans="1:7" ht="22" customHeight="1" x14ac:dyDescent="0.2">
      <c r="A322">
        <v>2014</v>
      </c>
      <c r="B322" s="1">
        <v>22</v>
      </c>
      <c r="C322" s="1" t="s">
        <v>22</v>
      </c>
      <c r="D322" s="1">
        <v>101093</v>
      </c>
      <c r="E322" s="1">
        <v>334</v>
      </c>
      <c r="F322" t="str">
        <f>IFERROR(VLOOKUP(C322, Sectors!A:B, 2, FALSE), "Not found")</f>
        <v>Health Care</v>
      </c>
      <c r="G322" t="s">
        <v>682</v>
      </c>
    </row>
    <row r="323" spans="1:7" ht="22" customHeight="1" x14ac:dyDescent="0.2">
      <c r="A323">
        <v>2014</v>
      </c>
      <c r="B323" s="1">
        <v>23</v>
      </c>
      <c r="C323" s="1" t="s">
        <v>76</v>
      </c>
      <c r="D323" s="1">
        <v>99751</v>
      </c>
      <c r="E323" s="1">
        <v>16483</v>
      </c>
      <c r="F323" t="str">
        <f>IFERROR(VLOOKUP(C323, Sectors!A:B, 2, FALSE), "Not found")</f>
        <v>Information Technology</v>
      </c>
      <c r="G323" t="s">
        <v>705</v>
      </c>
    </row>
    <row r="324" spans="1:7" ht="22" customHeight="1" x14ac:dyDescent="0.2">
      <c r="A324">
        <v>2014</v>
      </c>
      <c r="B324" s="1">
        <v>24</v>
      </c>
      <c r="C324" s="1" t="s">
        <v>26</v>
      </c>
      <c r="D324" s="1">
        <v>98375</v>
      </c>
      <c r="E324" s="1">
        <v>1519</v>
      </c>
      <c r="F324" t="str">
        <f>IFERROR(VLOOKUP(C324, Sectors!A:B, 2, FALSE), "Not found")</f>
        <v>Consumer Staples</v>
      </c>
      <c r="G324" t="s">
        <v>712</v>
      </c>
    </row>
    <row r="325" spans="1:7" ht="22" customHeight="1" x14ac:dyDescent="0.2">
      <c r="A325">
        <v>2014</v>
      </c>
      <c r="B325" s="1">
        <v>25</v>
      </c>
      <c r="C325" s="1" t="s">
        <v>39</v>
      </c>
      <c r="D325" s="1">
        <v>93991</v>
      </c>
      <c r="E325" s="1">
        <v>2112</v>
      </c>
      <c r="F325" t="str">
        <f>IFERROR(VLOOKUP(C325, Sectors!A:B, 2, FALSE), "Not found")</f>
        <v>Energy</v>
      </c>
      <c r="G325" t="s">
        <v>717</v>
      </c>
    </row>
    <row r="326" spans="1:7" ht="22" customHeight="1" x14ac:dyDescent="0.2">
      <c r="A326">
        <v>2014</v>
      </c>
      <c r="B326" s="1">
        <v>26</v>
      </c>
      <c r="C326" s="1" t="s">
        <v>38</v>
      </c>
      <c r="D326" s="1">
        <v>93629</v>
      </c>
      <c r="E326" s="1">
        <v>13673</v>
      </c>
      <c r="F326" t="str">
        <f>IFERROR(VLOOKUP(C326, Sectors!A:B, 2, FALSE), "Not found")</f>
        <v>Financials</v>
      </c>
      <c r="G326" t="s">
        <v>683</v>
      </c>
    </row>
    <row r="327" spans="1:7" ht="22" customHeight="1" x14ac:dyDescent="0.2">
      <c r="A327">
        <v>2014</v>
      </c>
      <c r="B327" s="1">
        <v>27</v>
      </c>
      <c r="C327" s="1" t="s">
        <v>57</v>
      </c>
      <c r="D327" s="1">
        <v>89804</v>
      </c>
      <c r="E327" s="1">
        <v>1342</v>
      </c>
      <c r="F327" t="str">
        <f>IFERROR(VLOOKUP(C327, Sectors!A:B, 2, FALSE), "Not found")</f>
        <v>Consumer Staples</v>
      </c>
      <c r="G327" t="s">
        <v>678</v>
      </c>
    </row>
    <row r="328" spans="1:7" ht="22" customHeight="1" x14ac:dyDescent="0.2">
      <c r="A328">
        <v>2014</v>
      </c>
      <c r="B328" s="1">
        <v>28</v>
      </c>
      <c r="C328" s="1" t="s">
        <v>16</v>
      </c>
      <c r="D328" s="1">
        <v>89140</v>
      </c>
      <c r="E328" s="1">
        <v>434</v>
      </c>
      <c r="F328" t="str">
        <f>IFERROR(VLOOKUP(C328, Sectors!A:B, 2, FALSE), "Not found")</f>
        <v>Health Care</v>
      </c>
      <c r="G328" t="s">
        <v>642</v>
      </c>
    </row>
    <row r="329" spans="1:7" ht="22" customHeight="1" x14ac:dyDescent="0.2">
      <c r="A329">
        <v>2014</v>
      </c>
      <c r="B329" s="1">
        <v>29</v>
      </c>
      <c r="C329" s="1" t="s">
        <v>37</v>
      </c>
      <c r="D329" s="1">
        <v>88069</v>
      </c>
      <c r="E329" s="1">
        <v>21878</v>
      </c>
      <c r="F329" t="str">
        <f>IFERROR(VLOOKUP(C329, Sectors!A:B, 2, FALSE), "Not found")</f>
        <v>Financials</v>
      </c>
      <c r="G329" t="s">
        <v>675</v>
      </c>
    </row>
    <row r="330" spans="1:7" ht="22" customHeight="1" x14ac:dyDescent="0.2">
      <c r="A330">
        <v>2014</v>
      </c>
      <c r="B330" s="1">
        <v>30</v>
      </c>
      <c r="C330" s="1" t="s">
        <v>36</v>
      </c>
      <c r="D330" s="1">
        <v>86623</v>
      </c>
      <c r="E330" s="1">
        <v>4585</v>
      </c>
      <c r="F330" t="str">
        <f>IFERROR(VLOOKUP(C330, Sectors!A:B, 2, FALSE), "Not found")</f>
        <v>Industrials</v>
      </c>
      <c r="G330" t="s">
        <v>680</v>
      </c>
    </row>
    <row r="331" spans="1:7" ht="22" customHeight="1" x14ac:dyDescent="0.2">
      <c r="A331">
        <v>2014</v>
      </c>
      <c r="B331" s="1">
        <v>31</v>
      </c>
      <c r="C331" s="1" t="s">
        <v>53</v>
      </c>
      <c r="D331" s="1">
        <v>84167</v>
      </c>
      <c r="E331" s="1">
        <v>11312</v>
      </c>
      <c r="F331" t="str">
        <f>IFERROR(VLOOKUP(C331, Sectors!A:B, 2, FALSE), "Not found")</f>
        <v>Consumer Staples</v>
      </c>
      <c r="G331" t="s">
        <v>727</v>
      </c>
    </row>
    <row r="332" spans="1:7" ht="22" customHeight="1" x14ac:dyDescent="0.2">
      <c r="A332">
        <v>2014</v>
      </c>
      <c r="B332" s="1">
        <v>32</v>
      </c>
      <c r="C332" s="1" t="s">
        <v>48</v>
      </c>
      <c r="D332" s="1">
        <v>81221</v>
      </c>
      <c r="E332" s="1">
        <v>48668</v>
      </c>
      <c r="F332" t="str">
        <f>IFERROR(VLOOKUP(C332, Sectors!A:B, 2, FALSE), "Not found")</f>
        <v>Financials</v>
      </c>
      <c r="G332" t="s">
        <v>700</v>
      </c>
    </row>
    <row r="333" spans="1:7" ht="22" customHeight="1" x14ac:dyDescent="0.2">
      <c r="A333">
        <v>2014</v>
      </c>
      <c r="B333" s="1">
        <v>33</v>
      </c>
      <c r="C333" s="1" t="s">
        <v>35</v>
      </c>
      <c r="D333" s="1">
        <v>78812</v>
      </c>
      <c r="E333" s="1">
        <v>5385</v>
      </c>
      <c r="F333" t="str">
        <f>IFERROR(VLOOKUP(C333, Sectors!A:B, 2, FALSE), "Not found")</f>
        <v>Consumer Discretionary</v>
      </c>
      <c r="G333" t="s">
        <v>703</v>
      </c>
    </row>
    <row r="334" spans="1:7" ht="22" customHeight="1" x14ac:dyDescent="0.2">
      <c r="A334">
        <v>2014</v>
      </c>
      <c r="B334" s="1">
        <v>34</v>
      </c>
      <c r="C334" s="1" t="s">
        <v>34</v>
      </c>
      <c r="D334" s="1">
        <v>77849</v>
      </c>
      <c r="E334" s="1">
        <v>21863</v>
      </c>
      <c r="F334" t="str">
        <f>IFERROR(VLOOKUP(C334, Sectors!A:B, 2, FALSE), "Not found")</f>
        <v>Information Technology</v>
      </c>
      <c r="G334" t="s">
        <v>721</v>
      </c>
    </row>
    <row r="335" spans="1:7" ht="22" customHeight="1" x14ac:dyDescent="0.2">
      <c r="A335">
        <v>2014</v>
      </c>
      <c r="B335" s="1">
        <v>35</v>
      </c>
      <c r="C335" s="1" t="s">
        <v>11</v>
      </c>
      <c r="D335" s="1">
        <v>74452</v>
      </c>
      <c r="E335" s="1">
        <v>274</v>
      </c>
      <c r="F335" t="s">
        <v>147</v>
      </c>
      <c r="G335" t="s">
        <v>628</v>
      </c>
    </row>
    <row r="336" spans="1:7" ht="22" customHeight="1" x14ac:dyDescent="0.2">
      <c r="A336">
        <v>2014</v>
      </c>
      <c r="B336" s="1">
        <v>36</v>
      </c>
      <c r="C336" s="1" t="s">
        <v>47</v>
      </c>
      <c r="D336" s="1">
        <v>72596</v>
      </c>
      <c r="E336" s="1">
        <v>1971</v>
      </c>
      <c r="F336" t="str">
        <f>IFERROR(VLOOKUP(C336, Sectors!A:B, 2, FALSE), "Not found")</f>
        <v>Consumer Discretionary</v>
      </c>
      <c r="G336" t="s">
        <v>734</v>
      </c>
    </row>
    <row r="337" spans="1:7" ht="22" customHeight="1" x14ac:dyDescent="0.2">
      <c r="A337">
        <v>2014</v>
      </c>
      <c r="B337" s="1">
        <v>37</v>
      </c>
      <c r="C337" t="s">
        <v>70</v>
      </c>
      <c r="D337" s="1">
        <v>72217</v>
      </c>
      <c r="E337" s="1">
        <v>2450</v>
      </c>
      <c r="F337" t="str">
        <f>IFERROR(VLOOKUP(C337, Sectors!A:B, 2, FALSE), "Not found")</f>
        <v>Consumer Staples</v>
      </c>
      <c r="G337" t="s">
        <v>741</v>
      </c>
    </row>
    <row r="338" spans="1:7" ht="22" customHeight="1" x14ac:dyDescent="0.2">
      <c r="A338">
        <v>2014</v>
      </c>
      <c r="B338" s="1">
        <v>38</v>
      </c>
      <c r="C338" s="1" t="s">
        <v>78</v>
      </c>
      <c r="D338" s="1">
        <v>71458</v>
      </c>
      <c r="E338" s="1">
        <v>2490</v>
      </c>
      <c r="F338" t="str">
        <f>IFERROR(VLOOKUP(C338, Sectors!A:B, 2, FALSE), "Not found")</f>
        <v>Consumer Staples</v>
      </c>
      <c r="G338" t="s">
        <v>743</v>
      </c>
    </row>
    <row r="339" spans="1:7" ht="22" customHeight="1" x14ac:dyDescent="0.2">
      <c r="A339">
        <v>2014</v>
      </c>
      <c r="B339" s="1">
        <v>39</v>
      </c>
      <c r="C339" s="1" t="s">
        <v>45</v>
      </c>
      <c r="D339" s="1">
        <v>71312</v>
      </c>
      <c r="E339" s="1">
        <v>13831</v>
      </c>
      <c r="F339" t="str">
        <f>IFERROR(VLOOKUP(C339, Sectors!A:B, 2, FALSE), "Not found")</f>
        <v>Health Care</v>
      </c>
      <c r="G339" t="s">
        <v>709</v>
      </c>
    </row>
    <row r="340" spans="1:7" ht="22" customHeight="1" x14ac:dyDescent="0.2">
      <c r="A340">
        <v>2014</v>
      </c>
      <c r="B340" s="1">
        <v>40</v>
      </c>
      <c r="C340" s="1" t="s">
        <v>79</v>
      </c>
      <c r="D340" s="1">
        <v>68678</v>
      </c>
      <c r="E340" s="1">
        <v>9085</v>
      </c>
      <c r="F340" t="str">
        <f>IFERROR(VLOOKUP(C340, Sectors!A:B, 2, FALSE), "Not found")</f>
        <v>Financials</v>
      </c>
      <c r="G340" t="s">
        <v>688</v>
      </c>
    </row>
    <row r="341" spans="1:7" ht="22" customHeight="1" x14ac:dyDescent="0.2">
      <c r="A341">
        <v>2014</v>
      </c>
      <c r="B341" s="1">
        <v>41</v>
      </c>
      <c r="C341" s="1" t="s">
        <v>61</v>
      </c>
      <c r="D341" s="1">
        <v>68291</v>
      </c>
      <c r="E341" s="1">
        <v>5189</v>
      </c>
      <c r="F341" t="str">
        <f>IFERROR(VLOOKUP(C341, Sectors!A:B, 2, FALSE), "Not found")</f>
        <v>Health Care</v>
      </c>
      <c r="G341" t="s">
        <v>732</v>
      </c>
    </row>
    <row r="342" spans="1:7" ht="22" customHeight="1" x14ac:dyDescent="0.2">
      <c r="A342">
        <v>2014</v>
      </c>
      <c r="B342" s="1">
        <v>42</v>
      </c>
      <c r="C342" s="1" t="s">
        <v>52</v>
      </c>
      <c r="D342" s="1">
        <v>68202</v>
      </c>
      <c r="E342" s="1">
        <v>3368</v>
      </c>
      <c r="F342" t="str">
        <f>IFERROR(VLOOKUP(C342, Sectors!A:B, 2, FALSE), "Not found")</f>
        <v>Health Care</v>
      </c>
      <c r="G342" t="s">
        <v>720</v>
      </c>
    </row>
    <row r="343" spans="1:7" ht="22" customHeight="1" x14ac:dyDescent="0.2">
      <c r="A343">
        <v>2014</v>
      </c>
      <c r="B343" s="1">
        <v>43</v>
      </c>
      <c r="C343" s="1" t="s">
        <v>56</v>
      </c>
      <c r="D343" s="1">
        <v>66415</v>
      </c>
      <c r="E343" s="1">
        <v>6740</v>
      </c>
      <c r="F343" t="str">
        <f>IFERROR(VLOOKUP(C343, Sectors!A:B, 2, FALSE), "Not found")</f>
        <v>Consumer Staples</v>
      </c>
      <c r="G343" t="s">
        <v>724</v>
      </c>
    </row>
    <row r="344" spans="1:7" ht="22" customHeight="1" x14ac:dyDescent="0.2">
      <c r="A344">
        <v>2014</v>
      </c>
      <c r="B344" s="1">
        <v>44</v>
      </c>
      <c r="C344" s="1" t="s">
        <v>40</v>
      </c>
      <c r="D344" s="1">
        <v>64657</v>
      </c>
      <c r="E344" s="1">
        <v>6816</v>
      </c>
      <c r="F344" t="str">
        <f>IFERROR(VLOOKUP(C344, Sectors!A:B, 2, FALSE), "Not found")</f>
        <v>Communication Services</v>
      </c>
      <c r="G344" t="s">
        <v>695</v>
      </c>
    </row>
    <row r="345" spans="1:7" ht="22" customHeight="1" x14ac:dyDescent="0.2">
      <c r="A345">
        <v>2014</v>
      </c>
      <c r="B345" s="1">
        <v>45</v>
      </c>
      <c r="C345" s="1" t="s">
        <v>54</v>
      </c>
      <c r="D345" s="1">
        <v>62935</v>
      </c>
      <c r="E345" s="1">
        <v>5721</v>
      </c>
      <c r="F345" t="str">
        <f>IFERROR(VLOOKUP(C345, Sectors!A:B, 2, FALSE), "Not found")</f>
        <v>Information Technology</v>
      </c>
      <c r="G345" t="s">
        <v>739</v>
      </c>
    </row>
    <row r="346" spans="1:7" ht="22" customHeight="1" x14ac:dyDescent="0.2">
      <c r="A346">
        <v>2014</v>
      </c>
      <c r="B346" s="1">
        <v>46</v>
      </c>
      <c r="C346" s="1" t="s">
        <v>80</v>
      </c>
      <c r="D346" s="1">
        <v>60629</v>
      </c>
      <c r="E346" s="1">
        <v>12920</v>
      </c>
      <c r="F346" t="str">
        <f>IFERROR(VLOOKUP(C346, Sectors!A:B, 2, FALSE), "Not found")</f>
        <v>Information Technology</v>
      </c>
      <c r="G346" t="s">
        <v>676</v>
      </c>
    </row>
    <row r="347" spans="1:7" ht="22" customHeight="1" x14ac:dyDescent="0.2">
      <c r="A347">
        <v>2014</v>
      </c>
      <c r="B347" s="1">
        <v>47</v>
      </c>
      <c r="C347" s="1" t="s">
        <v>81</v>
      </c>
      <c r="D347" s="1">
        <v>59433</v>
      </c>
      <c r="E347" s="1">
        <v>9156</v>
      </c>
      <c r="F347" t="str">
        <f>IFERROR(VLOOKUP(C347, Sectors!A:B, 2, FALSE), "Not found")</f>
        <v>Energy</v>
      </c>
      <c r="G347" t="s">
        <v>668</v>
      </c>
    </row>
    <row r="348" spans="1:7" ht="22" customHeight="1" x14ac:dyDescent="0.2">
      <c r="A348">
        <v>2014</v>
      </c>
      <c r="B348" s="1">
        <v>48</v>
      </c>
      <c r="C348" s="1" t="s">
        <v>71</v>
      </c>
      <c r="D348" s="1">
        <v>57080</v>
      </c>
      <c r="E348" s="1">
        <v>4787</v>
      </c>
      <c r="F348" t="str">
        <f>IFERROR(VLOOKUP(C348, Sectors!A:B, 2, FALSE), "Not found")</f>
        <v>Materials</v>
      </c>
      <c r="G348" t="s">
        <v>697</v>
      </c>
    </row>
    <row r="349" spans="1:7" ht="22" customHeight="1" x14ac:dyDescent="0.2">
      <c r="A349">
        <v>2014</v>
      </c>
      <c r="B349" s="1">
        <v>49</v>
      </c>
      <c r="C349" s="1" t="s">
        <v>82</v>
      </c>
      <c r="D349" s="1">
        <v>55656</v>
      </c>
      <c r="E349" s="1">
        <v>3789</v>
      </c>
      <c r="F349" t="str">
        <f>IFERROR(VLOOKUP(C349, Sectors!A:B, 2, FALSE), "Not found")</f>
        <v>Industrials</v>
      </c>
      <c r="G349" t="s">
        <v>694</v>
      </c>
    </row>
    <row r="350" spans="1:7" ht="22" customHeight="1" x14ac:dyDescent="0.2">
      <c r="A350">
        <v>2014</v>
      </c>
      <c r="B350" s="1">
        <v>50</v>
      </c>
      <c r="C350" s="1" t="s">
        <v>62</v>
      </c>
      <c r="D350" s="1">
        <v>55438</v>
      </c>
      <c r="E350" s="1">
        <v>4372</v>
      </c>
      <c r="F350" t="str">
        <f>IFERROR(VLOOKUP(C350, Sectors!A:B, 2, FALSE), "Not found")</f>
        <v>Industrials</v>
      </c>
      <c r="G350" t="s">
        <v>736</v>
      </c>
    </row>
    <row r="351" spans="1:7" ht="22" customHeight="1" x14ac:dyDescent="0.2">
      <c r="A351">
        <v>2013</v>
      </c>
      <c r="B351">
        <v>1</v>
      </c>
      <c r="C351" t="s">
        <v>72</v>
      </c>
      <c r="D351">
        <v>469162</v>
      </c>
      <c r="E351">
        <v>16999</v>
      </c>
      <c r="F351" t="str">
        <f>IFERROR(VLOOKUP(C351, Sectors!A:B, 2, FALSE), "Not found")</f>
        <v>Consumer Staples</v>
      </c>
      <c r="G351" t="s">
        <v>622</v>
      </c>
    </row>
    <row r="352" spans="1:7" ht="22" customHeight="1" x14ac:dyDescent="0.2">
      <c r="A352">
        <v>2013</v>
      </c>
      <c r="B352">
        <v>2</v>
      </c>
      <c r="C352" t="s">
        <v>8</v>
      </c>
      <c r="D352">
        <v>449886</v>
      </c>
      <c r="E352">
        <v>44880</v>
      </c>
      <c r="F352" t="str">
        <f>IFERROR(VLOOKUP(C352, Sectors!A:B, 2, FALSE), "Not found")</f>
        <v>Energy</v>
      </c>
      <c r="G352" t="s">
        <v>624</v>
      </c>
    </row>
    <row r="353" spans="1:7" ht="22" customHeight="1" x14ac:dyDescent="0.2">
      <c r="A353">
        <v>2013</v>
      </c>
      <c r="B353">
        <v>3</v>
      </c>
      <c r="C353" t="s">
        <v>17</v>
      </c>
      <c r="D353">
        <v>233899</v>
      </c>
      <c r="E353">
        <v>26179</v>
      </c>
      <c r="F353" t="str">
        <f>IFERROR(VLOOKUP(C353, Sectors!A:B, 2, FALSE), "Not found")</f>
        <v>Energy</v>
      </c>
      <c r="G353" t="s">
        <v>646</v>
      </c>
    </row>
    <row r="354" spans="1:7" ht="22" customHeight="1" x14ac:dyDescent="0.2">
      <c r="A354">
        <v>2013</v>
      </c>
      <c r="B354">
        <v>4</v>
      </c>
      <c r="C354" t="s">
        <v>31</v>
      </c>
      <c r="D354">
        <v>169551</v>
      </c>
      <c r="E354">
        <v>4124</v>
      </c>
      <c r="F354" t="str">
        <f>IFERROR(VLOOKUP(C354, Sectors!A:B, 2, FALSE), "Not found")</f>
        <v>Energy</v>
      </c>
      <c r="G354" t="s">
        <v>671</v>
      </c>
    </row>
    <row r="355" spans="1:7" ht="22" customHeight="1" x14ac:dyDescent="0.2">
      <c r="A355">
        <v>2013</v>
      </c>
      <c r="B355">
        <v>5</v>
      </c>
      <c r="C355" t="s">
        <v>10</v>
      </c>
      <c r="D355">
        <v>162463</v>
      </c>
      <c r="E355">
        <v>14824</v>
      </c>
      <c r="F355" t="str">
        <f>IFERROR(VLOOKUP(C355, Sectors!A:B, 2, FALSE), "Not found")</f>
        <v>Financials</v>
      </c>
      <c r="G355" t="s">
        <v>627</v>
      </c>
    </row>
    <row r="356" spans="1:7" ht="22" customHeight="1" x14ac:dyDescent="0.2">
      <c r="A356">
        <v>2013</v>
      </c>
      <c r="B356">
        <v>6</v>
      </c>
      <c r="C356" t="s">
        <v>9</v>
      </c>
      <c r="D356">
        <v>156508</v>
      </c>
      <c r="E356">
        <v>41733</v>
      </c>
      <c r="F356" t="str">
        <f>IFERROR(VLOOKUP(C356, Sectors!A:B, 2, FALSE), "Not found")</f>
        <v>Information Technology</v>
      </c>
      <c r="G356" t="s">
        <v>625</v>
      </c>
    </row>
    <row r="357" spans="1:7" ht="22" customHeight="1" x14ac:dyDescent="0.2">
      <c r="A357">
        <v>2013</v>
      </c>
      <c r="B357">
        <v>7</v>
      </c>
      <c r="C357" t="s">
        <v>19</v>
      </c>
      <c r="D357">
        <v>152256</v>
      </c>
      <c r="E357">
        <v>6188</v>
      </c>
      <c r="F357" t="str">
        <f>IFERROR(VLOOKUP(C357, Sectors!A:B, 2, FALSE), "Not found")</f>
        <v>Consumer Discretionary</v>
      </c>
      <c r="G357" t="s">
        <v>636</v>
      </c>
    </row>
    <row r="358" spans="1:7" ht="22" customHeight="1" x14ac:dyDescent="0.2">
      <c r="A358">
        <v>2013</v>
      </c>
      <c r="B358">
        <v>8</v>
      </c>
      <c r="C358" t="s">
        <v>29</v>
      </c>
      <c r="D358">
        <v>146874</v>
      </c>
      <c r="E358">
        <v>13641</v>
      </c>
      <c r="F358" t="str">
        <f>IFERROR(VLOOKUP(C358, Sectors!A:B, 2, FALSE), "Not found")</f>
        <v>Industrials</v>
      </c>
      <c r="G358" t="s">
        <v>654</v>
      </c>
    </row>
    <row r="359" spans="1:7" ht="22" customHeight="1" x14ac:dyDescent="0.2">
      <c r="A359">
        <v>2013</v>
      </c>
      <c r="B359">
        <v>9</v>
      </c>
      <c r="C359" t="s">
        <v>32</v>
      </c>
      <c r="D359">
        <v>138286</v>
      </c>
      <c r="E359">
        <v>2083</v>
      </c>
      <c r="F359" t="str">
        <f>IFERROR(VLOOKUP(C359, Sectors!A:B, 2, FALSE), "Not found")</f>
        <v>Energy</v>
      </c>
      <c r="G359" t="s">
        <v>667</v>
      </c>
    </row>
    <row r="360" spans="1:7" ht="22" customHeight="1" x14ac:dyDescent="0.2">
      <c r="A360">
        <v>2013</v>
      </c>
      <c r="B360">
        <v>10</v>
      </c>
      <c r="C360" t="s">
        <v>18</v>
      </c>
      <c r="D360">
        <v>134252</v>
      </c>
      <c r="E360">
        <v>5665</v>
      </c>
      <c r="F360" t="str">
        <f>IFERROR(VLOOKUP(C360, Sectors!A:B, 2, FALSE), "Not found")</f>
        <v>Consumer Discretionary</v>
      </c>
      <c r="G360" t="s">
        <v>641</v>
      </c>
    </row>
    <row r="361" spans="1:7" ht="22" customHeight="1" x14ac:dyDescent="0.2">
      <c r="A361">
        <v>2013</v>
      </c>
      <c r="B361">
        <v>11</v>
      </c>
      <c r="C361" t="s">
        <v>15</v>
      </c>
      <c r="D361">
        <v>127434</v>
      </c>
      <c r="E361">
        <v>7264</v>
      </c>
      <c r="F361" t="str">
        <f>IFERROR(VLOOKUP(C361, Sectors!A:B, 2, FALSE), "Not found")</f>
        <v>Communication Services</v>
      </c>
      <c r="G361" t="s">
        <v>637</v>
      </c>
    </row>
    <row r="362" spans="1:7" ht="22" customHeight="1" x14ac:dyDescent="0.2">
      <c r="A362">
        <v>2013</v>
      </c>
      <c r="B362">
        <v>12</v>
      </c>
      <c r="C362" t="s">
        <v>30</v>
      </c>
      <c r="D362">
        <v>127230</v>
      </c>
      <c r="E362">
        <v>17220</v>
      </c>
      <c r="F362" t="str">
        <f>IFERROR(VLOOKUP(C362, Sectors!A:B, 2, FALSE), "Not found")</f>
        <v>Financials</v>
      </c>
      <c r="G362" t="s">
        <v>660</v>
      </c>
    </row>
    <row r="363" spans="1:7" ht="22" customHeight="1" x14ac:dyDescent="0.2">
      <c r="A363">
        <v>2013</v>
      </c>
      <c r="B363">
        <v>13</v>
      </c>
      <c r="C363" t="s">
        <v>73</v>
      </c>
      <c r="D363">
        <v>123133</v>
      </c>
      <c r="E363">
        <v>3876.9</v>
      </c>
      <c r="F363" t="str">
        <f>IFERROR(VLOOKUP(C363, Sectors!A:B, 2, FALSE), "Not found")</f>
        <v>Health Care</v>
      </c>
      <c r="G363" t="s">
        <v>633</v>
      </c>
    </row>
    <row r="364" spans="1:7" ht="22" customHeight="1" x14ac:dyDescent="0.2">
      <c r="A364">
        <v>2013</v>
      </c>
      <c r="B364">
        <v>14</v>
      </c>
      <c r="C364" t="s">
        <v>13</v>
      </c>
      <c r="D364">
        <v>122734</v>
      </c>
      <c r="E364">
        <v>1403</v>
      </c>
      <c r="F364" t="str">
        <f>IFERROR(VLOOKUP(C364, Sectors!A:B, 2, FALSE), "Not found")</f>
        <v>Health Care</v>
      </c>
      <c r="G364" t="s">
        <v>632</v>
      </c>
    </row>
    <row r="365" spans="1:7" ht="22" customHeight="1" x14ac:dyDescent="0.2">
      <c r="A365">
        <v>2013</v>
      </c>
      <c r="B365">
        <v>15</v>
      </c>
      <c r="C365" t="s">
        <v>74</v>
      </c>
      <c r="D365">
        <v>120357</v>
      </c>
      <c r="E365">
        <v>-12650</v>
      </c>
      <c r="F365" t="str">
        <f>IFERROR(VLOOKUP(C365, Sectors!A:B, 2, FALSE), "Not found")</f>
        <v>Information Technology</v>
      </c>
      <c r="G365" t="s">
        <v>657</v>
      </c>
    </row>
    <row r="366" spans="1:7" ht="22" customHeight="1" x14ac:dyDescent="0.2">
      <c r="A366">
        <v>2013</v>
      </c>
      <c r="B366">
        <v>16</v>
      </c>
      <c r="C366" t="s">
        <v>25</v>
      </c>
      <c r="D366">
        <v>115846</v>
      </c>
      <c r="E366">
        <v>875</v>
      </c>
      <c r="F366" t="str">
        <f>IFERROR(VLOOKUP(C366, Sectors!A:B, 2, FALSE), "Not found")</f>
        <v>Communication Services</v>
      </c>
      <c r="G366" t="s">
        <v>650</v>
      </c>
    </row>
    <row r="367" spans="1:7" ht="22" customHeight="1" x14ac:dyDescent="0.2">
      <c r="A367">
        <v>2013</v>
      </c>
      <c r="B367">
        <v>17</v>
      </c>
      <c r="C367" t="s">
        <v>12</v>
      </c>
      <c r="D367">
        <v>110618</v>
      </c>
      <c r="E367">
        <v>5526</v>
      </c>
      <c r="F367" t="str">
        <f>IFERROR(VLOOKUP(C367, Sectors!A:B, 2, FALSE), "Not found")</f>
        <v>Health Care</v>
      </c>
      <c r="G367" t="s">
        <v>630</v>
      </c>
    </row>
    <row r="368" spans="1:7" ht="22" customHeight="1" x14ac:dyDescent="0.2">
      <c r="A368">
        <v>2013</v>
      </c>
      <c r="B368">
        <v>18</v>
      </c>
      <c r="C368" t="s">
        <v>75</v>
      </c>
      <c r="D368">
        <v>108184</v>
      </c>
      <c r="E368">
        <v>21284</v>
      </c>
      <c r="F368" t="str">
        <f>IFERROR(VLOOKUP(C368, Sectors!A:B, 2, FALSE), "Not found")</f>
        <v>Financials</v>
      </c>
      <c r="G368" t="s">
        <v>664</v>
      </c>
    </row>
    <row r="369" spans="1:7" ht="22" customHeight="1" x14ac:dyDescent="0.2">
      <c r="A369">
        <v>2013</v>
      </c>
      <c r="B369">
        <v>19</v>
      </c>
      <c r="C369" t="s">
        <v>22</v>
      </c>
      <c r="D369">
        <v>107552</v>
      </c>
      <c r="E369">
        <v>1069</v>
      </c>
      <c r="F369" t="str">
        <f>IFERROR(VLOOKUP(C369, Sectors!A:B, 2, FALSE), "Not found")</f>
        <v>Health Care</v>
      </c>
      <c r="G369" t="s">
        <v>648</v>
      </c>
    </row>
    <row r="370" spans="1:7" ht="22" customHeight="1" x14ac:dyDescent="0.2">
      <c r="A370">
        <v>2013</v>
      </c>
      <c r="B370">
        <v>20</v>
      </c>
      <c r="C370" t="s">
        <v>76</v>
      </c>
      <c r="D370">
        <v>104507</v>
      </c>
      <c r="E370">
        <v>16604</v>
      </c>
      <c r="F370" t="str">
        <f>IFERROR(VLOOKUP(C370, Sectors!A:B, 2, FALSE), "Not found")</f>
        <v>Information Technology</v>
      </c>
      <c r="G370" t="s">
        <v>705</v>
      </c>
    </row>
    <row r="371" spans="1:7" ht="22" customHeight="1" x14ac:dyDescent="0.2">
      <c r="A371">
        <v>2013</v>
      </c>
      <c r="B371">
        <v>21</v>
      </c>
      <c r="C371" t="s">
        <v>59</v>
      </c>
      <c r="D371">
        <v>100078</v>
      </c>
      <c r="E371">
        <v>4188</v>
      </c>
      <c r="F371" t="str">
        <f>IFERROR(VLOOKUP(C371, Sectors!A:B, 2, FALSE), "Not found")</f>
        <v>Financials</v>
      </c>
      <c r="G371" t="s">
        <v>672</v>
      </c>
    </row>
    <row r="372" spans="1:7" ht="22" customHeight="1" x14ac:dyDescent="0.2">
      <c r="A372">
        <v>2013</v>
      </c>
      <c r="B372">
        <v>22</v>
      </c>
      <c r="C372" t="s">
        <v>20</v>
      </c>
      <c r="D372">
        <v>99137</v>
      </c>
      <c r="E372">
        <v>1709</v>
      </c>
      <c r="F372" t="str">
        <f>IFERROR(VLOOKUP(C372, Sectors!A:B, 2, FALSE), "Not found")</f>
        <v>Consumer Staples</v>
      </c>
      <c r="G372" t="s">
        <v>685</v>
      </c>
    </row>
    <row r="373" spans="1:7" ht="22" customHeight="1" x14ac:dyDescent="0.2">
      <c r="A373">
        <v>2013</v>
      </c>
      <c r="B373">
        <v>23</v>
      </c>
      <c r="C373" t="s">
        <v>26</v>
      </c>
      <c r="D373">
        <v>96751.3</v>
      </c>
      <c r="E373">
        <v>1496.5</v>
      </c>
      <c r="F373" t="str">
        <f>IFERROR(VLOOKUP(C373, Sectors!A:B, 2, FALSE), "Not found")</f>
        <v>Consumer Staples</v>
      </c>
      <c r="G373" t="s">
        <v>712</v>
      </c>
    </row>
    <row r="374" spans="1:7" ht="22" customHeight="1" x14ac:dyDescent="0.2">
      <c r="A374">
        <v>2013</v>
      </c>
      <c r="B374">
        <v>24</v>
      </c>
      <c r="C374" t="s">
        <v>60</v>
      </c>
      <c r="D374">
        <v>94416.7</v>
      </c>
      <c r="E374">
        <v>1312.9</v>
      </c>
      <c r="F374" t="str">
        <f>IFERROR(VLOOKUP(C374, Sectors!A:B, 2, FALSE), "Not found")</f>
        <v>Health Care</v>
      </c>
      <c r="G374" t="s">
        <v>673</v>
      </c>
    </row>
    <row r="375" spans="1:7" ht="22" customHeight="1" x14ac:dyDescent="0.2">
      <c r="A375">
        <v>2013</v>
      </c>
      <c r="B375">
        <v>25</v>
      </c>
      <c r="C375" t="s">
        <v>37</v>
      </c>
      <c r="D375">
        <v>91247</v>
      </c>
      <c r="E375">
        <v>18897</v>
      </c>
      <c r="F375" t="str">
        <f>IFERROR(VLOOKUP(C375, Sectors!A:B, 2, FALSE), "Not found")</f>
        <v>Financials</v>
      </c>
      <c r="G375" t="s">
        <v>675</v>
      </c>
    </row>
    <row r="376" spans="1:7" ht="22" customHeight="1" x14ac:dyDescent="0.2">
      <c r="A376">
        <v>2013</v>
      </c>
      <c r="B376">
        <v>26</v>
      </c>
      <c r="C376" t="s">
        <v>38</v>
      </c>
      <c r="D376">
        <v>90769</v>
      </c>
      <c r="E376">
        <v>7541</v>
      </c>
      <c r="F376" t="str">
        <f>IFERROR(VLOOKUP(C376, Sectors!A:B, 2, FALSE), "Not found")</f>
        <v>Financials</v>
      </c>
      <c r="G376" t="s">
        <v>683</v>
      </c>
    </row>
    <row r="377" spans="1:7" ht="22" customHeight="1" x14ac:dyDescent="0.2">
      <c r="A377">
        <v>2013</v>
      </c>
      <c r="B377">
        <v>27</v>
      </c>
      <c r="C377" t="s">
        <v>57</v>
      </c>
      <c r="D377">
        <v>89038</v>
      </c>
      <c r="E377">
        <v>1223</v>
      </c>
      <c r="F377" t="str">
        <f>IFERROR(VLOOKUP(C377, Sectors!A:B, 2, FALSE), "Not found")</f>
        <v>Consumer Staples</v>
      </c>
      <c r="G377" t="s">
        <v>678</v>
      </c>
    </row>
    <row r="378" spans="1:7" ht="22" customHeight="1" x14ac:dyDescent="0.2">
      <c r="A378">
        <v>2013</v>
      </c>
      <c r="B378">
        <v>28</v>
      </c>
      <c r="C378" t="s">
        <v>53</v>
      </c>
      <c r="D378">
        <v>85120</v>
      </c>
      <c r="E378">
        <v>10756</v>
      </c>
      <c r="F378" t="str">
        <f>IFERROR(VLOOKUP(C378, Sectors!A:B, 2, FALSE), "Not found")</f>
        <v>Consumer Staples</v>
      </c>
      <c r="G378" t="s">
        <v>727</v>
      </c>
    </row>
    <row r="379" spans="1:7" ht="22" customHeight="1" x14ac:dyDescent="0.2">
      <c r="A379">
        <v>2013</v>
      </c>
      <c r="B379">
        <v>29</v>
      </c>
      <c r="C379" t="s">
        <v>58</v>
      </c>
      <c r="D379">
        <v>84838</v>
      </c>
      <c r="E379">
        <v>469</v>
      </c>
      <c r="F379" t="str">
        <f>IFERROR(VLOOKUP(C379, Sectors!A:B, 2, FALSE), "Not found")</f>
        <v>Financials</v>
      </c>
      <c r="G379" t="s">
        <v>729</v>
      </c>
    </row>
    <row r="380" spans="1:7" ht="22" customHeight="1" x14ac:dyDescent="0.2">
      <c r="A380">
        <v>2013</v>
      </c>
      <c r="B380">
        <v>30</v>
      </c>
      <c r="C380" t="s">
        <v>36</v>
      </c>
      <c r="D380">
        <v>81698</v>
      </c>
      <c r="E380">
        <v>3900</v>
      </c>
      <c r="F380" t="str">
        <f>IFERROR(VLOOKUP(C380, Sectors!A:B, 2, FALSE), "Not found")</f>
        <v>Industrials</v>
      </c>
      <c r="G380" t="s">
        <v>680</v>
      </c>
    </row>
    <row r="381" spans="1:7" ht="22" customHeight="1" x14ac:dyDescent="0.2">
      <c r="A381">
        <v>2013</v>
      </c>
      <c r="B381">
        <v>31</v>
      </c>
      <c r="C381" t="s">
        <v>48</v>
      </c>
      <c r="D381">
        <v>80635</v>
      </c>
      <c r="E381">
        <v>10982</v>
      </c>
      <c r="F381" t="str">
        <f>IFERROR(VLOOKUP(C381, Sectors!A:B, 2, FALSE), "Not found")</f>
        <v>Financials</v>
      </c>
      <c r="G381" t="s">
        <v>700</v>
      </c>
    </row>
    <row r="382" spans="1:7" ht="22" customHeight="1" x14ac:dyDescent="0.2">
      <c r="A382">
        <v>2013</v>
      </c>
      <c r="B382">
        <v>32</v>
      </c>
      <c r="C382" t="s">
        <v>16</v>
      </c>
      <c r="D382">
        <v>79720.5</v>
      </c>
      <c r="E382">
        <v>719</v>
      </c>
      <c r="F382" t="str">
        <f>IFERROR(VLOOKUP(C382, Sectors!A:B, 2, FALSE), "Not found")</f>
        <v>Health Care</v>
      </c>
      <c r="G382" t="s">
        <v>642</v>
      </c>
    </row>
    <row r="383" spans="1:7" ht="22" customHeight="1" x14ac:dyDescent="0.2">
      <c r="A383">
        <v>2013</v>
      </c>
      <c r="B383">
        <v>33</v>
      </c>
      <c r="C383" t="s">
        <v>39</v>
      </c>
      <c r="D383">
        <v>76783</v>
      </c>
      <c r="E383">
        <v>3389</v>
      </c>
      <c r="F383" t="str">
        <f>IFERROR(VLOOKUP(C383, Sectors!A:B, 2, FALSE), "Not found")</f>
        <v>Energy</v>
      </c>
      <c r="G383" t="s">
        <v>717</v>
      </c>
    </row>
    <row r="384" spans="1:7" ht="22" customHeight="1" x14ac:dyDescent="0.2">
      <c r="A384">
        <v>2013</v>
      </c>
      <c r="B384">
        <v>34</v>
      </c>
      <c r="C384" t="s">
        <v>35</v>
      </c>
      <c r="D384">
        <v>74754</v>
      </c>
      <c r="E384">
        <v>4535</v>
      </c>
      <c r="F384" t="str">
        <f>IFERROR(VLOOKUP(C384, Sectors!A:B, 2, FALSE), "Not found")</f>
        <v>Consumer Discretionary</v>
      </c>
      <c r="G384" t="s">
        <v>704</v>
      </c>
    </row>
    <row r="385" spans="1:7" ht="22" customHeight="1" x14ac:dyDescent="0.2">
      <c r="A385">
        <v>2013</v>
      </c>
      <c r="B385">
        <v>35</v>
      </c>
      <c r="C385" t="s">
        <v>34</v>
      </c>
      <c r="D385">
        <v>73723</v>
      </c>
      <c r="E385">
        <v>16978</v>
      </c>
      <c r="F385" t="str">
        <f>IFERROR(VLOOKUP(C385, Sectors!A:B, 2, FALSE), "Not found")</f>
        <v>Information Technology</v>
      </c>
      <c r="G385" t="s">
        <v>722</v>
      </c>
    </row>
    <row r="386" spans="1:7" ht="22" customHeight="1" x14ac:dyDescent="0.2">
      <c r="A386">
        <v>2013</v>
      </c>
      <c r="B386">
        <v>36</v>
      </c>
      <c r="C386" t="s">
        <v>47</v>
      </c>
      <c r="D386">
        <v>73301</v>
      </c>
      <c r="E386">
        <v>2999</v>
      </c>
      <c r="F386" t="str">
        <f>IFERROR(VLOOKUP(C386, Sectors!A:B, 2, FALSE), "Not found")</f>
        <v>Consumer Discretionary</v>
      </c>
      <c r="G386" t="s">
        <v>735</v>
      </c>
    </row>
    <row r="387" spans="1:7" ht="22" customHeight="1" x14ac:dyDescent="0.2">
      <c r="A387">
        <v>2013</v>
      </c>
      <c r="B387">
        <v>37</v>
      </c>
      <c r="C387" t="s">
        <v>70</v>
      </c>
      <c r="D387">
        <v>71633</v>
      </c>
      <c r="E387">
        <v>2127</v>
      </c>
      <c r="F387" t="str">
        <f>IFERROR(VLOOKUP(C387, Sectors!A:B, 2, FALSE), "Not found")</f>
        <v>Consumer Staples</v>
      </c>
      <c r="G387" t="s">
        <v>741</v>
      </c>
    </row>
    <row r="388" spans="1:7" ht="22" customHeight="1" x14ac:dyDescent="0.2">
      <c r="A388">
        <v>2013</v>
      </c>
      <c r="B388">
        <v>38</v>
      </c>
      <c r="C388" t="s">
        <v>79</v>
      </c>
      <c r="D388">
        <v>70143</v>
      </c>
      <c r="E388">
        <v>3438</v>
      </c>
      <c r="F388" t="str">
        <f>IFERROR(VLOOKUP(C388, Sectors!A:B, 2, FALSE), "Not found")</f>
        <v>Financials</v>
      </c>
      <c r="G388" t="s">
        <v>665</v>
      </c>
    </row>
    <row r="389" spans="1:7" ht="22" customHeight="1" x14ac:dyDescent="0.2">
      <c r="A389">
        <v>2013</v>
      </c>
      <c r="B389">
        <v>39</v>
      </c>
      <c r="C389" t="s">
        <v>83</v>
      </c>
      <c r="D389">
        <v>69260.600000000006</v>
      </c>
      <c r="E389">
        <v>15</v>
      </c>
      <c r="F389" t="str">
        <f>IFERROR(VLOOKUP(C389, Sectors!A:B, 2, FALSE), "Not found")</f>
        <v>Financials</v>
      </c>
      <c r="G389" t="s">
        <v>707</v>
      </c>
    </row>
    <row r="390" spans="1:7" ht="22" customHeight="1" x14ac:dyDescent="0.2">
      <c r="A390">
        <v>2013</v>
      </c>
      <c r="B390">
        <v>40</v>
      </c>
      <c r="C390" t="s">
        <v>52</v>
      </c>
      <c r="D390">
        <v>68224</v>
      </c>
      <c r="E390">
        <v>1324</v>
      </c>
      <c r="F390" t="str">
        <f>IFERROR(VLOOKUP(C390, Sectors!A:B, 2, FALSE), "Not found")</f>
        <v>Health Care</v>
      </c>
      <c r="G390" t="s">
        <v>720</v>
      </c>
    </row>
    <row r="391" spans="1:7" ht="22" customHeight="1" x14ac:dyDescent="0.2">
      <c r="A391">
        <v>2013</v>
      </c>
      <c r="B391">
        <v>41</v>
      </c>
      <c r="C391" t="s">
        <v>45</v>
      </c>
      <c r="D391">
        <v>67224</v>
      </c>
      <c r="E391">
        <v>10853</v>
      </c>
      <c r="F391" t="str">
        <f>IFERROR(VLOOKUP(C391, Sectors!A:B, 2, FALSE), "Not found")</f>
        <v>Health Care</v>
      </c>
      <c r="G391" t="s">
        <v>709</v>
      </c>
    </row>
    <row r="392" spans="1:7" ht="22" customHeight="1" x14ac:dyDescent="0.2">
      <c r="A392">
        <v>2013</v>
      </c>
      <c r="B392">
        <v>42</v>
      </c>
      <c r="C392" t="s">
        <v>82</v>
      </c>
      <c r="D392">
        <v>65875</v>
      </c>
      <c r="E392">
        <v>5681</v>
      </c>
      <c r="F392" t="str">
        <f>IFERROR(VLOOKUP(C392, Sectors!A:B, 2, FALSE), "Not found")</f>
        <v>Industrials</v>
      </c>
      <c r="G392" t="s">
        <v>694</v>
      </c>
    </row>
    <row r="393" spans="1:7" ht="22" customHeight="1" x14ac:dyDescent="0.2">
      <c r="A393">
        <v>2013</v>
      </c>
      <c r="B393">
        <v>43</v>
      </c>
      <c r="C393" t="s">
        <v>56</v>
      </c>
      <c r="D393">
        <v>65492</v>
      </c>
      <c r="E393">
        <v>6178</v>
      </c>
      <c r="F393" t="str">
        <f>IFERROR(VLOOKUP(C393, Sectors!A:B, 2, FALSE), "Not found")</f>
        <v>Consumer Staples</v>
      </c>
      <c r="G393" t="s">
        <v>724</v>
      </c>
    </row>
    <row r="394" spans="1:7" ht="22" customHeight="1" x14ac:dyDescent="0.2">
      <c r="A394">
        <v>2013</v>
      </c>
      <c r="B394">
        <v>44</v>
      </c>
      <c r="C394" t="s">
        <v>61</v>
      </c>
      <c r="D394">
        <v>65285.7</v>
      </c>
      <c r="E394">
        <v>3159.2</v>
      </c>
      <c r="F394" t="str">
        <f>IFERROR(VLOOKUP(C394, Sectors!A:B, 2, FALSE), "Not found")</f>
        <v>Health Care</v>
      </c>
      <c r="G394" t="s">
        <v>732</v>
      </c>
    </row>
    <row r="395" spans="1:7" ht="22" customHeight="1" x14ac:dyDescent="0.2">
      <c r="A395">
        <v>2013</v>
      </c>
      <c r="B395">
        <v>45</v>
      </c>
      <c r="C395" t="s">
        <v>81</v>
      </c>
      <c r="D395">
        <v>63373</v>
      </c>
      <c r="E395">
        <v>8428</v>
      </c>
      <c r="F395" t="str">
        <f>IFERROR(VLOOKUP(C395, Sectors!A:B, 2, FALSE), "Not found")</f>
        <v>Energy</v>
      </c>
      <c r="G395" t="s">
        <v>668</v>
      </c>
    </row>
    <row r="396" spans="1:7" ht="22" customHeight="1" x14ac:dyDescent="0.2">
      <c r="A396">
        <v>2013</v>
      </c>
      <c r="B396">
        <v>46</v>
      </c>
      <c r="C396" t="s">
        <v>40</v>
      </c>
      <c r="D396">
        <v>62570</v>
      </c>
      <c r="E396">
        <v>6203</v>
      </c>
      <c r="F396" t="str">
        <f>IFERROR(VLOOKUP(C396, Sectors!A:B, 2, FALSE), "Not found")</f>
        <v>Communication Services</v>
      </c>
      <c r="G396" t="s">
        <v>695</v>
      </c>
    </row>
    <row r="397" spans="1:7" ht="22" customHeight="1" x14ac:dyDescent="0.2">
      <c r="A397">
        <v>2013</v>
      </c>
      <c r="B397">
        <v>47</v>
      </c>
      <c r="C397" t="s">
        <v>78</v>
      </c>
      <c r="D397">
        <v>61711.7</v>
      </c>
      <c r="E397">
        <v>2655.5</v>
      </c>
      <c r="F397" t="str">
        <f>IFERROR(VLOOKUP(C397, Sectors!A:B, 2, FALSE), "Not found")</f>
        <v>Consumer Staples</v>
      </c>
      <c r="G397" t="s">
        <v>742</v>
      </c>
    </row>
    <row r="398" spans="1:7" ht="22" customHeight="1" x14ac:dyDescent="0.2">
      <c r="A398">
        <v>2013</v>
      </c>
      <c r="B398">
        <v>48</v>
      </c>
      <c r="C398" t="s">
        <v>84</v>
      </c>
      <c r="D398">
        <v>61244</v>
      </c>
      <c r="E398">
        <v>14570</v>
      </c>
      <c r="F398" t="str">
        <f>IFERROR(VLOOKUP(C398, Sectors!A:B, 2, FALSE), "Not found")</f>
        <v>Health Care</v>
      </c>
      <c r="G398" t="s">
        <v>725</v>
      </c>
    </row>
    <row r="399" spans="1:7" ht="22" customHeight="1" x14ac:dyDescent="0.2">
      <c r="A399">
        <v>2013</v>
      </c>
      <c r="B399">
        <v>49</v>
      </c>
      <c r="C399" t="s">
        <v>11</v>
      </c>
      <c r="D399">
        <v>61093</v>
      </c>
      <c r="E399">
        <v>-39</v>
      </c>
      <c r="F399" t="s">
        <v>147</v>
      </c>
      <c r="G399" t="s">
        <v>628</v>
      </c>
    </row>
    <row r="400" spans="1:7" ht="22" customHeight="1" x14ac:dyDescent="0.2">
      <c r="A400">
        <v>2013</v>
      </c>
      <c r="B400">
        <v>50</v>
      </c>
      <c r="C400" t="s">
        <v>54</v>
      </c>
      <c r="D400">
        <v>59783</v>
      </c>
      <c r="E400">
        <v>5130</v>
      </c>
      <c r="F400" t="str">
        <f>IFERROR(VLOOKUP(C400, Sectors!A:B, 2, FALSE), "Not found")</f>
        <v>Information Technology</v>
      </c>
      <c r="G400" t="s">
        <v>739</v>
      </c>
    </row>
    <row r="401" spans="1:7" ht="22" customHeight="1" x14ac:dyDescent="0.2">
      <c r="A401">
        <v>2012</v>
      </c>
      <c r="B401">
        <v>1</v>
      </c>
      <c r="C401" t="s">
        <v>8</v>
      </c>
      <c r="D401">
        <v>452926</v>
      </c>
      <c r="E401">
        <v>41060</v>
      </c>
      <c r="F401" t="str">
        <f>IFERROR(VLOOKUP(C401, Sectors!A:B, 2, FALSE), "Not found")</f>
        <v>Energy</v>
      </c>
      <c r="G401" t="s">
        <v>624</v>
      </c>
    </row>
    <row r="402" spans="1:7" ht="22" customHeight="1" x14ac:dyDescent="0.2">
      <c r="A402">
        <v>2012</v>
      </c>
      <c r="B402">
        <v>2</v>
      </c>
      <c r="C402" t="s">
        <v>72</v>
      </c>
      <c r="D402">
        <v>446950</v>
      </c>
      <c r="E402">
        <v>15699</v>
      </c>
      <c r="F402" t="str">
        <f>IFERROR(VLOOKUP(C402, Sectors!A:B, 2, FALSE), "Not found")</f>
        <v>Consumer Staples</v>
      </c>
      <c r="G402" t="s">
        <v>622</v>
      </c>
    </row>
    <row r="403" spans="1:7" ht="22" customHeight="1" x14ac:dyDescent="0.2">
      <c r="A403">
        <v>2012</v>
      </c>
      <c r="B403">
        <v>3</v>
      </c>
      <c r="C403" t="s">
        <v>17</v>
      </c>
      <c r="D403">
        <v>245621</v>
      </c>
      <c r="E403">
        <v>26895</v>
      </c>
      <c r="F403" t="str">
        <f>IFERROR(VLOOKUP(C403, Sectors!A:B, 2, FALSE), "Not found")</f>
        <v>Energy</v>
      </c>
      <c r="G403" t="s">
        <v>646</v>
      </c>
    </row>
    <row r="404" spans="1:7" ht="22" customHeight="1" x14ac:dyDescent="0.2">
      <c r="A404">
        <v>2012</v>
      </c>
      <c r="B404">
        <v>4</v>
      </c>
      <c r="C404" t="s">
        <v>81</v>
      </c>
      <c r="D404">
        <v>237272</v>
      </c>
      <c r="E404">
        <v>12436</v>
      </c>
      <c r="F404" t="str">
        <f>IFERROR(VLOOKUP(C404, Sectors!A:B, 2, FALSE), "Not found")</f>
        <v>Energy</v>
      </c>
      <c r="G404" t="s">
        <v>668</v>
      </c>
    </row>
    <row r="405" spans="1:7" ht="22" customHeight="1" x14ac:dyDescent="0.2">
      <c r="A405">
        <v>2012</v>
      </c>
      <c r="B405">
        <v>5</v>
      </c>
      <c r="C405" t="s">
        <v>19</v>
      </c>
      <c r="D405">
        <v>150276</v>
      </c>
      <c r="E405">
        <v>9190</v>
      </c>
      <c r="F405" t="str">
        <f>IFERROR(VLOOKUP(C405, Sectors!A:B, 2, FALSE), "Not found")</f>
        <v>Consumer Discretionary</v>
      </c>
      <c r="G405" t="s">
        <v>636</v>
      </c>
    </row>
    <row r="406" spans="1:7" ht="22" customHeight="1" x14ac:dyDescent="0.2">
      <c r="A406">
        <v>2012</v>
      </c>
      <c r="B406">
        <v>6</v>
      </c>
      <c r="C406" t="s">
        <v>29</v>
      </c>
      <c r="D406">
        <v>147616</v>
      </c>
      <c r="E406">
        <v>14151</v>
      </c>
      <c r="F406" t="str">
        <f>IFERROR(VLOOKUP(C406, Sectors!A:B, 2, FALSE), "Not found")</f>
        <v>Industrials</v>
      </c>
      <c r="G406" t="s">
        <v>654</v>
      </c>
    </row>
    <row r="407" spans="1:7" ht="22" customHeight="1" x14ac:dyDescent="0.2">
      <c r="A407">
        <v>2012</v>
      </c>
      <c r="B407">
        <v>7</v>
      </c>
      <c r="C407" t="s">
        <v>10</v>
      </c>
      <c r="D407">
        <v>143688</v>
      </c>
      <c r="E407">
        <v>10254</v>
      </c>
      <c r="F407" t="str">
        <f>IFERROR(VLOOKUP(C407, Sectors!A:B, 2, FALSE), "Not found")</f>
        <v>Financials</v>
      </c>
      <c r="G407" t="s">
        <v>627</v>
      </c>
    </row>
    <row r="408" spans="1:7" ht="22" customHeight="1" x14ac:dyDescent="0.2">
      <c r="A408">
        <v>2012</v>
      </c>
      <c r="B408">
        <v>8</v>
      </c>
      <c r="C408" t="s">
        <v>30</v>
      </c>
      <c r="D408">
        <v>137451</v>
      </c>
      <c r="E408">
        <v>-16855</v>
      </c>
      <c r="F408" t="str">
        <f>IFERROR(VLOOKUP(C408, Sectors!A:B, 2, FALSE), "Not found")</f>
        <v>Financials</v>
      </c>
      <c r="G408" t="s">
        <v>660</v>
      </c>
    </row>
    <row r="409" spans="1:7" ht="22" customHeight="1" x14ac:dyDescent="0.2">
      <c r="A409">
        <v>2012</v>
      </c>
      <c r="B409">
        <v>9</v>
      </c>
      <c r="C409" t="s">
        <v>18</v>
      </c>
      <c r="D409">
        <v>136264</v>
      </c>
      <c r="E409">
        <v>20213</v>
      </c>
      <c r="F409" t="str">
        <f>IFERROR(VLOOKUP(C409, Sectors!A:B, 2, FALSE), "Not found")</f>
        <v>Consumer Discretionary</v>
      </c>
      <c r="G409" t="s">
        <v>641</v>
      </c>
    </row>
    <row r="410" spans="1:7" ht="22" customHeight="1" x14ac:dyDescent="0.2">
      <c r="A410">
        <v>2012</v>
      </c>
      <c r="B410">
        <v>10</v>
      </c>
      <c r="C410" t="s">
        <v>74</v>
      </c>
      <c r="D410">
        <v>127245</v>
      </c>
      <c r="E410">
        <v>7074</v>
      </c>
      <c r="F410" t="str">
        <f>IFERROR(VLOOKUP(C410, Sectors!A:B, 2, FALSE), "Not found")</f>
        <v>Information Technology</v>
      </c>
      <c r="G410" t="s">
        <v>657</v>
      </c>
    </row>
    <row r="411" spans="1:7" ht="22" customHeight="1" x14ac:dyDescent="0.2">
      <c r="A411">
        <v>2012</v>
      </c>
      <c r="B411">
        <v>11</v>
      </c>
      <c r="C411" t="s">
        <v>15</v>
      </c>
      <c r="D411">
        <v>126723</v>
      </c>
      <c r="E411">
        <v>3944</v>
      </c>
      <c r="F411" t="str">
        <f>IFERROR(VLOOKUP(C411, Sectors!A:B, 2, FALSE), "Not found")</f>
        <v>Communication Services</v>
      </c>
      <c r="G411" t="s">
        <v>637</v>
      </c>
    </row>
    <row r="412" spans="1:7" ht="22" customHeight="1" x14ac:dyDescent="0.2">
      <c r="A412">
        <v>2012</v>
      </c>
      <c r="B412">
        <v>12</v>
      </c>
      <c r="C412" t="s">
        <v>32</v>
      </c>
      <c r="D412">
        <v>125095</v>
      </c>
      <c r="E412">
        <v>2090</v>
      </c>
      <c r="F412" t="str">
        <f>IFERROR(VLOOKUP(C412, Sectors!A:B, 2, FALSE), "Not found")</f>
        <v>Energy</v>
      </c>
      <c r="G412" t="s">
        <v>667</v>
      </c>
    </row>
    <row r="413" spans="1:7" ht="22" customHeight="1" x14ac:dyDescent="0.2">
      <c r="A413">
        <v>2012</v>
      </c>
      <c r="B413">
        <v>13</v>
      </c>
      <c r="C413" t="s">
        <v>59</v>
      </c>
      <c r="D413">
        <v>115074</v>
      </c>
      <c r="E413">
        <v>1446</v>
      </c>
      <c r="F413" t="str">
        <f>IFERROR(VLOOKUP(C413, Sectors!A:B, 2, FALSE), "Not found")</f>
        <v>Financials</v>
      </c>
      <c r="G413" t="s">
        <v>672</v>
      </c>
    </row>
    <row r="414" spans="1:7" ht="22" customHeight="1" x14ac:dyDescent="0.2">
      <c r="A414">
        <v>2012</v>
      </c>
      <c r="B414">
        <v>14</v>
      </c>
      <c r="C414" t="s">
        <v>13</v>
      </c>
      <c r="D414">
        <v>112084</v>
      </c>
      <c r="E414">
        <v>1202</v>
      </c>
      <c r="F414" t="str">
        <f>IFERROR(VLOOKUP(C414, Sectors!A:B, 2, FALSE), "Not found")</f>
        <v>Health Care</v>
      </c>
      <c r="G414" t="s">
        <v>632</v>
      </c>
    </row>
    <row r="415" spans="1:7" ht="22" customHeight="1" x14ac:dyDescent="0.2">
      <c r="A415">
        <v>2012</v>
      </c>
      <c r="B415">
        <v>15</v>
      </c>
      <c r="C415" t="s">
        <v>25</v>
      </c>
      <c r="D415">
        <v>110875</v>
      </c>
      <c r="E415">
        <v>2404</v>
      </c>
      <c r="F415" t="str">
        <f>IFERROR(VLOOKUP(C415, Sectors!A:B, 2, FALSE), "Not found")</f>
        <v>Communication Services</v>
      </c>
      <c r="G415" t="s">
        <v>650</v>
      </c>
    </row>
    <row r="416" spans="1:7" ht="22" customHeight="1" x14ac:dyDescent="0.2">
      <c r="A416">
        <v>2012</v>
      </c>
      <c r="B416">
        <v>16</v>
      </c>
      <c r="C416" t="s">
        <v>75</v>
      </c>
      <c r="D416">
        <v>110838</v>
      </c>
      <c r="E416">
        <v>18976</v>
      </c>
      <c r="F416" t="str">
        <f>IFERROR(VLOOKUP(C416, Sectors!A:B, 2, FALSE), "Not found")</f>
        <v>Financials</v>
      </c>
      <c r="G416" t="s">
        <v>664</v>
      </c>
    </row>
    <row r="417" spans="1:7" ht="22" customHeight="1" x14ac:dyDescent="0.2">
      <c r="A417">
        <v>2012</v>
      </c>
      <c r="B417">
        <v>17</v>
      </c>
      <c r="C417" t="s">
        <v>9</v>
      </c>
      <c r="D417">
        <v>108249</v>
      </c>
      <c r="E417">
        <v>25922</v>
      </c>
      <c r="F417" t="str">
        <f>IFERROR(VLOOKUP(C417, Sectors!A:B, 2, FALSE), "Not found")</f>
        <v>Information Technology</v>
      </c>
      <c r="G417" t="s">
        <v>625</v>
      </c>
    </row>
    <row r="418" spans="1:7" ht="22" customHeight="1" x14ac:dyDescent="0.2">
      <c r="A418">
        <v>2012</v>
      </c>
      <c r="B418">
        <v>18</v>
      </c>
      <c r="C418" t="s">
        <v>73</v>
      </c>
      <c r="D418">
        <v>107750</v>
      </c>
      <c r="E418">
        <v>3461</v>
      </c>
      <c r="F418" t="str">
        <f>IFERROR(VLOOKUP(C418, Sectors!A:B, 2, FALSE), "Not found")</f>
        <v>Health Care</v>
      </c>
      <c r="G418" t="s">
        <v>633</v>
      </c>
    </row>
    <row r="419" spans="1:7" ht="22" customHeight="1" x14ac:dyDescent="0.2">
      <c r="A419">
        <v>2012</v>
      </c>
      <c r="B419">
        <v>19</v>
      </c>
      <c r="C419" t="s">
        <v>76</v>
      </c>
      <c r="D419">
        <v>106916</v>
      </c>
      <c r="E419">
        <v>15855</v>
      </c>
      <c r="F419" t="str">
        <f>IFERROR(VLOOKUP(C419, Sectors!A:B, 2, FALSE), "Not found")</f>
        <v>Information Technology</v>
      </c>
      <c r="G419" t="s">
        <v>705</v>
      </c>
    </row>
    <row r="420" spans="1:7" ht="22" customHeight="1" x14ac:dyDescent="0.2">
      <c r="A420">
        <v>2012</v>
      </c>
      <c r="B420">
        <v>20</v>
      </c>
      <c r="C420" t="s">
        <v>38</v>
      </c>
      <c r="D420">
        <v>102939</v>
      </c>
      <c r="E420">
        <v>11067</v>
      </c>
      <c r="F420" t="str">
        <f>IFERROR(VLOOKUP(C420, Sectors!A:B, 2, FALSE), "Not found")</f>
        <v>Financials</v>
      </c>
      <c r="G420" t="s">
        <v>670</v>
      </c>
    </row>
    <row r="421" spans="1:7" ht="22" customHeight="1" x14ac:dyDescent="0.2">
      <c r="A421">
        <v>2012</v>
      </c>
      <c r="B421">
        <v>21</v>
      </c>
      <c r="C421" t="s">
        <v>22</v>
      </c>
      <c r="D421">
        <v>102644.2</v>
      </c>
      <c r="E421">
        <v>959</v>
      </c>
      <c r="F421" t="str">
        <f>IFERROR(VLOOKUP(C421, Sectors!A:B, 2, FALSE), "Not found")</f>
        <v>Health Care</v>
      </c>
      <c r="G421" t="s">
        <v>682</v>
      </c>
    </row>
    <row r="422" spans="1:7" ht="22" customHeight="1" x14ac:dyDescent="0.2">
      <c r="A422">
        <v>2012</v>
      </c>
      <c r="B422">
        <v>22</v>
      </c>
      <c r="C422" t="s">
        <v>12</v>
      </c>
      <c r="D422">
        <v>101862</v>
      </c>
      <c r="E422">
        <v>5142</v>
      </c>
      <c r="F422" t="str">
        <f>IFERROR(VLOOKUP(C422, Sectors!A:B, 2, FALSE), "Not found")</f>
        <v>Health Care</v>
      </c>
      <c r="G422" t="s">
        <v>630</v>
      </c>
    </row>
    <row r="423" spans="1:7" ht="22" customHeight="1" x14ac:dyDescent="0.2">
      <c r="A423">
        <v>2012</v>
      </c>
      <c r="B423">
        <v>23</v>
      </c>
      <c r="C423" t="s">
        <v>26</v>
      </c>
      <c r="D423">
        <v>90374</v>
      </c>
      <c r="E423">
        <v>602</v>
      </c>
      <c r="F423" t="str">
        <f>IFERROR(VLOOKUP(C423, Sectors!A:B, 2, FALSE), "Not found")</f>
        <v>Consumer Staples</v>
      </c>
      <c r="G423" t="s">
        <v>712</v>
      </c>
    </row>
    <row r="424" spans="1:7" ht="22" customHeight="1" x14ac:dyDescent="0.2">
      <c r="A424">
        <v>2012</v>
      </c>
      <c r="B424">
        <v>24</v>
      </c>
      <c r="C424" t="s">
        <v>20</v>
      </c>
      <c r="D424">
        <v>88915</v>
      </c>
      <c r="E424">
        <v>1462</v>
      </c>
      <c r="F424" t="str">
        <f>IFERROR(VLOOKUP(C424, Sectors!A:B, 2, FALSE), "Not found")</f>
        <v>Consumer Staples</v>
      </c>
      <c r="G424" t="s">
        <v>685</v>
      </c>
    </row>
    <row r="425" spans="1:7" ht="22" customHeight="1" x14ac:dyDescent="0.2">
      <c r="A425">
        <v>2012</v>
      </c>
      <c r="B425">
        <v>25</v>
      </c>
      <c r="C425" t="s">
        <v>48</v>
      </c>
      <c r="D425">
        <v>88262</v>
      </c>
      <c r="E425">
        <v>-5266</v>
      </c>
      <c r="F425" t="str">
        <f>IFERROR(VLOOKUP(C425, Sectors!A:B, 2, FALSE), "Not found")</f>
        <v>Financials</v>
      </c>
      <c r="G425" t="s">
        <v>700</v>
      </c>
    </row>
    <row r="426" spans="1:7" ht="22" customHeight="1" x14ac:dyDescent="0.2">
      <c r="A426">
        <v>2012</v>
      </c>
      <c r="B426">
        <v>26</v>
      </c>
      <c r="C426" t="s">
        <v>37</v>
      </c>
      <c r="D426">
        <v>87597</v>
      </c>
      <c r="E426">
        <v>15869</v>
      </c>
      <c r="F426" t="str">
        <f>IFERROR(VLOOKUP(C426, Sectors!A:B, 2, FALSE), "Not found")</f>
        <v>Financials</v>
      </c>
      <c r="G426" t="s">
        <v>675</v>
      </c>
    </row>
    <row r="427" spans="1:7" ht="22" customHeight="1" x14ac:dyDescent="0.2">
      <c r="A427">
        <v>2012</v>
      </c>
      <c r="B427">
        <v>27</v>
      </c>
      <c r="C427" t="s">
        <v>53</v>
      </c>
      <c r="D427">
        <v>82559</v>
      </c>
      <c r="E427">
        <v>11797</v>
      </c>
      <c r="F427" t="str">
        <f>IFERROR(VLOOKUP(C427, Sectors!A:B, 2, FALSE), "Not found")</f>
        <v>Consumer Staples</v>
      </c>
      <c r="G427" t="s">
        <v>727</v>
      </c>
    </row>
    <row r="428" spans="1:7" ht="22" customHeight="1" x14ac:dyDescent="0.2">
      <c r="A428">
        <v>2012</v>
      </c>
      <c r="B428">
        <v>28</v>
      </c>
      <c r="C428" t="s">
        <v>57</v>
      </c>
      <c r="D428">
        <v>80676</v>
      </c>
      <c r="E428">
        <v>2036</v>
      </c>
      <c r="F428" t="str">
        <f>IFERROR(VLOOKUP(C428, Sectors!A:B, 2, FALSE), "Not found")</f>
        <v>Consumer Staples</v>
      </c>
      <c r="G428" t="s">
        <v>678</v>
      </c>
    </row>
    <row r="429" spans="1:7" ht="22" customHeight="1" x14ac:dyDescent="0.2">
      <c r="A429">
        <v>2012</v>
      </c>
      <c r="B429">
        <v>29</v>
      </c>
      <c r="C429" t="s">
        <v>16</v>
      </c>
      <c r="D429">
        <v>80217.600000000006</v>
      </c>
      <c r="E429">
        <v>706.6</v>
      </c>
      <c r="F429" t="str">
        <f>IFERROR(VLOOKUP(C429, Sectors!A:B, 2, FALSE), "Not found")</f>
        <v>Health Care</v>
      </c>
      <c r="G429" t="s">
        <v>642</v>
      </c>
    </row>
    <row r="430" spans="1:7" ht="22" customHeight="1" x14ac:dyDescent="0.2">
      <c r="A430">
        <v>2012</v>
      </c>
      <c r="B430">
        <v>30</v>
      </c>
      <c r="C430" t="s">
        <v>83</v>
      </c>
      <c r="D430">
        <v>75497.600000000006</v>
      </c>
      <c r="E430">
        <v>37.299999999999997</v>
      </c>
      <c r="F430" t="str">
        <f>IFERROR(VLOOKUP(C430, Sectors!A:B, 2, FALSE), "Not found")</f>
        <v>Financials</v>
      </c>
      <c r="G430" t="s">
        <v>707</v>
      </c>
    </row>
    <row r="431" spans="1:7" ht="22" customHeight="1" x14ac:dyDescent="0.2">
      <c r="A431">
        <v>2012</v>
      </c>
      <c r="B431">
        <v>31</v>
      </c>
      <c r="C431" t="s">
        <v>39</v>
      </c>
      <c r="D431">
        <v>73645</v>
      </c>
      <c r="E431">
        <v>2389</v>
      </c>
      <c r="F431" t="str">
        <f>IFERROR(VLOOKUP(C431, Sectors!A:B, 2, FALSE), "Not found")</f>
        <v>Energy</v>
      </c>
      <c r="G431" t="s">
        <v>716</v>
      </c>
    </row>
    <row r="432" spans="1:7" ht="22" customHeight="1" x14ac:dyDescent="0.2">
      <c r="A432">
        <v>2012</v>
      </c>
      <c r="B432">
        <v>32</v>
      </c>
      <c r="C432" t="s">
        <v>70</v>
      </c>
      <c r="D432">
        <v>72184</v>
      </c>
      <c r="E432">
        <v>2714</v>
      </c>
      <c r="F432" t="str">
        <f>IFERROR(VLOOKUP(C432, Sectors!A:B, 2, FALSE), "Not found")</f>
        <v>Consumer Staples</v>
      </c>
      <c r="G432" t="s">
        <v>741</v>
      </c>
    </row>
    <row r="433" spans="1:7" ht="22" customHeight="1" x14ac:dyDescent="0.2">
      <c r="A433">
        <v>2012</v>
      </c>
      <c r="B433">
        <v>33</v>
      </c>
      <c r="C433" t="s">
        <v>79</v>
      </c>
      <c r="D433">
        <v>71730</v>
      </c>
      <c r="E433">
        <v>17798</v>
      </c>
      <c r="F433" t="str">
        <f>IFERROR(VLOOKUP(C433, Sectors!A:B, 2, FALSE), "Not found")</f>
        <v>Financials</v>
      </c>
      <c r="G433" t="s">
        <v>665</v>
      </c>
    </row>
    <row r="434" spans="1:7" ht="22" customHeight="1" x14ac:dyDescent="0.2">
      <c r="A434">
        <v>2012</v>
      </c>
      <c r="B434">
        <v>34</v>
      </c>
      <c r="C434" t="s">
        <v>52</v>
      </c>
      <c r="D434">
        <v>70641</v>
      </c>
      <c r="E434">
        <v>6981</v>
      </c>
      <c r="F434" t="str">
        <f>IFERROR(VLOOKUP(C434, Sectors!A:B, 2, FALSE), "Not found")</f>
        <v>Health Care</v>
      </c>
      <c r="G434" t="s">
        <v>720</v>
      </c>
    </row>
    <row r="435" spans="1:7" ht="22" customHeight="1" x14ac:dyDescent="0.2">
      <c r="A435">
        <v>2012</v>
      </c>
      <c r="B435">
        <v>35</v>
      </c>
      <c r="C435" t="s">
        <v>35</v>
      </c>
      <c r="D435">
        <v>70395</v>
      </c>
      <c r="E435">
        <v>3883</v>
      </c>
      <c r="F435" t="str">
        <f>IFERROR(VLOOKUP(C435, Sectors!A:B, 2, FALSE), "Not found")</f>
        <v>Consumer Discretionary</v>
      </c>
      <c r="G435" t="s">
        <v>704</v>
      </c>
    </row>
    <row r="436" spans="1:7" ht="22" customHeight="1" x14ac:dyDescent="0.2">
      <c r="A436">
        <v>2012</v>
      </c>
      <c r="B436">
        <v>36</v>
      </c>
      <c r="C436" t="s">
        <v>85</v>
      </c>
      <c r="D436">
        <v>70063.3</v>
      </c>
      <c r="E436">
        <v>1455.7</v>
      </c>
      <c r="F436" t="str">
        <f>IFERROR(VLOOKUP(C436, Sectors!A:B, 2, FALSE), "Not found")</f>
        <v>Health Care</v>
      </c>
      <c r="G436" t="s">
        <v>718</v>
      </c>
    </row>
    <row r="437" spans="1:7" ht="22" customHeight="1" x14ac:dyDescent="0.2">
      <c r="A437">
        <v>2012</v>
      </c>
      <c r="B437">
        <v>37</v>
      </c>
      <c r="C437" t="s">
        <v>34</v>
      </c>
      <c r="D437">
        <v>69943</v>
      </c>
      <c r="E437">
        <v>23150</v>
      </c>
      <c r="F437" t="str">
        <f>IFERROR(VLOOKUP(C437, Sectors!A:B, 2, FALSE), "Not found")</f>
        <v>Information Technology</v>
      </c>
      <c r="G437" t="s">
        <v>722</v>
      </c>
    </row>
    <row r="438" spans="1:7" ht="22" customHeight="1" x14ac:dyDescent="0.2">
      <c r="A438">
        <v>2012</v>
      </c>
      <c r="B438">
        <v>38</v>
      </c>
      <c r="C438" t="s">
        <v>47</v>
      </c>
      <c r="D438">
        <v>69865</v>
      </c>
      <c r="E438">
        <v>2929</v>
      </c>
      <c r="F438" t="str">
        <f>IFERROR(VLOOKUP(C438, Sectors!A:B, 2, FALSE), "Not found")</f>
        <v>Consumer Discretionary</v>
      </c>
      <c r="G438" t="s">
        <v>735</v>
      </c>
    </row>
    <row r="439" spans="1:7" ht="22" customHeight="1" x14ac:dyDescent="0.2">
      <c r="A439">
        <v>2012</v>
      </c>
      <c r="B439">
        <v>39</v>
      </c>
      <c r="C439" t="s">
        <v>36</v>
      </c>
      <c r="D439">
        <v>68735</v>
      </c>
      <c r="E439">
        <v>4018</v>
      </c>
      <c r="F439" t="str">
        <f>IFERROR(VLOOKUP(C439, Sectors!A:B, 2, FALSE), "Not found")</f>
        <v>Industrials</v>
      </c>
      <c r="G439" t="s">
        <v>693</v>
      </c>
    </row>
    <row r="440" spans="1:7" ht="22" customHeight="1" x14ac:dyDescent="0.2">
      <c r="A440">
        <v>2012</v>
      </c>
      <c r="B440">
        <v>40</v>
      </c>
      <c r="C440" t="s">
        <v>84</v>
      </c>
      <c r="D440">
        <v>67932</v>
      </c>
      <c r="E440">
        <v>10009</v>
      </c>
      <c r="F440" t="str">
        <f>IFERROR(VLOOKUP(C440, Sectors!A:B, 2, FALSE), "Not found")</f>
        <v>Health Care</v>
      </c>
      <c r="G440" t="s">
        <v>725</v>
      </c>
    </row>
    <row r="441" spans="1:7" ht="22" customHeight="1" x14ac:dyDescent="0.2">
      <c r="A441">
        <v>2012</v>
      </c>
      <c r="B441">
        <v>41</v>
      </c>
      <c r="C441" t="s">
        <v>56</v>
      </c>
      <c r="D441">
        <v>66504</v>
      </c>
      <c r="E441">
        <v>6443</v>
      </c>
      <c r="F441" t="str">
        <f>IFERROR(VLOOKUP(C441, Sectors!A:B, 2, FALSE), "Not found")</f>
        <v>Consumer Staples</v>
      </c>
      <c r="G441" t="s">
        <v>724</v>
      </c>
    </row>
    <row r="442" spans="1:7" ht="22" customHeight="1" x14ac:dyDescent="0.2">
      <c r="A442">
        <v>2012</v>
      </c>
      <c r="B442">
        <v>42</v>
      </c>
      <c r="C442" t="s">
        <v>45</v>
      </c>
      <c r="D442">
        <v>65030</v>
      </c>
      <c r="E442">
        <v>9672</v>
      </c>
      <c r="F442" t="str">
        <f>IFERROR(VLOOKUP(C442, Sectors!A:B, 2, FALSE), "Not found")</f>
        <v>Health Care</v>
      </c>
      <c r="G442" t="s">
        <v>709</v>
      </c>
    </row>
    <row r="443" spans="1:7" ht="22" customHeight="1" x14ac:dyDescent="0.2">
      <c r="A443">
        <v>2012</v>
      </c>
      <c r="B443">
        <v>43</v>
      </c>
      <c r="C443" t="s">
        <v>61</v>
      </c>
      <c r="D443">
        <v>64305.1</v>
      </c>
      <c r="E443">
        <v>845</v>
      </c>
      <c r="F443" t="str">
        <f>IFERROR(VLOOKUP(C443, Sectors!A:B, 2, FALSE), "Not found")</f>
        <v>Health Care</v>
      </c>
      <c r="G443" t="s">
        <v>732</v>
      </c>
    </row>
    <row r="444" spans="1:7" ht="22" customHeight="1" x14ac:dyDescent="0.2">
      <c r="A444">
        <v>2012</v>
      </c>
      <c r="B444">
        <v>44</v>
      </c>
      <c r="C444" t="s">
        <v>86</v>
      </c>
      <c r="D444">
        <v>62071</v>
      </c>
      <c r="E444">
        <v>3492</v>
      </c>
      <c r="F444" t="str">
        <f>IFERROR(VLOOKUP(C444, Sectors!A:B, 2, FALSE), "Not found")</f>
        <v>Information Technology</v>
      </c>
      <c r="G444" t="s">
        <v>696</v>
      </c>
    </row>
    <row r="445" spans="1:7" ht="22" customHeight="1" x14ac:dyDescent="0.2">
      <c r="A445">
        <v>2012</v>
      </c>
      <c r="B445">
        <v>45</v>
      </c>
      <c r="C445" t="s">
        <v>78</v>
      </c>
      <c r="D445">
        <v>60710.7</v>
      </c>
      <c r="E445">
        <v>2646.7</v>
      </c>
      <c r="F445" t="str">
        <f>IFERROR(VLOOKUP(C445, Sectors!A:B, 2, FALSE), "Not found")</f>
        <v>Consumer Staples</v>
      </c>
      <c r="G445" t="s">
        <v>742</v>
      </c>
    </row>
    <row r="446" spans="1:7" ht="22" customHeight="1" x14ac:dyDescent="0.2">
      <c r="A446">
        <v>2012</v>
      </c>
      <c r="B446">
        <v>46</v>
      </c>
      <c r="C446" t="s">
        <v>82</v>
      </c>
      <c r="D446">
        <v>60138</v>
      </c>
      <c r="E446">
        <v>4928</v>
      </c>
      <c r="F446" t="str">
        <f>IFERROR(VLOOKUP(C446, Sectors!A:B, 2, FALSE), "Not found")</f>
        <v>Industrials</v>
      </c>
      <c r="G446" t="s">
        <v>694</v>
      </c>
    </row>
    <row r="447" spans="1:7" ht="22" customHeight="1" x14ac:dyDescent="0.2">
      <c r="A447">
        <v>2012</v>
      </c>
      <c r="B447">
        <v>47</v>
      </c>
      <c r="C447" t="s">
        <v>71</v>
      </c>
      <c r="D447">
        <v>59985</v>
      </c>
      <c r="E447">
        <v>2742</v>
      </c>
      <c r="F447" t="str">
        <f>IFERROR(VLOOKUP(C447, Sectors!A:B, 2, FALSE), "Not found")</f>
        <v>Materials</v>
      </c>
      <c r="G447" t="s">
        <v>697</v>
      </c>
    </row>
    <row r="448" spans="1:7" ht="22" customHeight="1" x14ac:dyDescent="0.2">
      <c r="A448">
        <v>2012</v>
      </c>
      <c r="B448">
        <v>48</v>
      </c>
      <c r="C448" t="s">
        <v>54</v>
      </c>
      <c r="D448">
        <v>58190</v>
      </c>
      <c r="E448">
        <v>4979</v>
      </c>
      <c r="F448" t="str">
        <f>IFERROR(VLOOKUP(C448, Sectors!A:B, 2, FALSE), "Not found")</f>
        <v>Information Technology</v>
      </c>
      <c r="G448" t="s">
        <v>739</v>
      </c>
    </row>
    <row r="449" spans="1:7" ht="22" customHeight="1" x14ac:dyDescent="0.2">
      <c r="A449">
        <v>2012</v>
      </c>
      <c r="B449">
        <v>49</v>
      </c>
      <c r="C449" t="s">
        <v>40</v>
      </c>
      <c r="D449">
        <v>55842</v>
      </c>
      <c r="E449">
        <v>4160</v>
      </c>
      <c r="F449" t="str">
        <f>IFERROR(VLOOKUP(C449, Sectors!A:B, 2, FALSE), "Not found")</f>
        <v>Communication Services</v>
      </c>
      <c r="G449" t="s">
        <v>695</v>
      </c>
    </row>
    <row r="450" spans="1:7" ht="22" customHeight="1" x14ac:dyDescent="0.2">
      <c r="A450">
        <v>2012</v>
      </c>
      <c r="B450">
        <v>50</v>
      </c>
      <c r="C450" t="s">
        <v>87</v>
      </c>
      <c r="D450">
        <v>54365</v>
      </c>
      <c r="E450">
        <v>3527</v>
      </c>
      <c r="F450" t="str">
        <f>IFERROR(VLOOKUP(C450, Sectors!A:B, 2, FALSE), "Not found")</f>
        <v>Consumer Staples</v>
      </c>
      <c r="G450" t="s">
        <v>711</v>
      </c>
    </row>
    <row r="451" spans="1:7" ht="22" customHeight="1" x14ac:dyDescent="0.2">
      <c r="A451">
        <v>2011</v>
      </c>
      <c r="B451">
        <v>1</v>
      </c>
      <c r="C451" t="s">
        <v>72</v>
      </c>
      <c r="D451">
        <v>421849</v>
      </c>
      <c r="E451">
        <v>16389</v>
      </c>
      <c r="F451" t="str">
        <f>IFERROR(VLOOKUP(C451, Sectors!A:B, 2, FALSE), "Not found")</f>
        <v>Consumer Staples</v>
      </c>
      <c r="G451" t="s">
        <v>622</v>
      </c>
    </row>
    <row r="452" spans="1:7" ht="22" customHeight="1" x14ac:dyDescent="0.2">
      <c r="A452">
        <v>2011</v>
      </c>
      <c r="B452">
        <v>2</v>
      </c>
      <c r="C452" t="s">
        <v>8</v>
      </c>
      <c r="D452">
        <v>354674</v>
      </c>
      <c r="E452">
        <v>30460</v>
      </c>
      <c r="F452" t="str">
        <f>IFERROR(VLOOKUP(C452, Sectors!A:B, 2, FALSE), "Not found")</f>
        <v>Energy</v>
      </c>
      <c r="G452" t="s">
        <v>624</v>
      </c>
    </row>
    <row r="453" spans="1:7" ht="22" customHeight="1" x14ac:dyDescent="0.2">
      <c r="A453">
        <v>2011</v>
      </c>
      <c r="B453">
        <v>3</v>
      </c>
      <c r="C453" t="s">
        <v>17</v>
      </c>
      <c r="D453">
        <v>196337</v>
      </c>
      <c r="E453">
        <v>19024</v>
      </c>
      <c r="F453" t="str">
        <f>IFERROR(VLOOKUP(C453, Sectors!A:B, 2, FALSE), "Not found")</f>
        <v>Energy</v>
      </c>
      <c r="G453" t="s">
        <v>646</v>
      </c>
    </row>
    <row r="454" spans="1:7" ht="22" customHeight="1" x14ac:dyDescent="0.2">
      <c r="A454">
        <v>2011</v>
      </c>
      <c r="B454">
        <v>4</v>
      </c>
      <c r="C454" t="s">
        <v>81</v>
      </c>
      <c r="D454">
        <v>184966</v>
      </c>
      <c r="E454">
        <v>11358</v>
      </c>
      <c r="F454" t="str">
        <f>IFERROR(VLOOKUP(C454, Sectors!A:B, 2, FALSE), "Not found")</f>
        <v>Energy</v>
      </c>
      <c r="G454" t="s">
        <v>669</v>
      </c>
    </row>
    <row r="455" spans="1:7" ht="22" customHeight="1" x14ac:dyDescent="0.2">
      <c r="A455">
        <v>2011</v>
      </c>
      <c r="B455">
        <v>5</v>
      </c>
      <c r="C455" t="s">
        <v>30</v>
      </c>
      <c r="D455">
        <v>153825</v>
      </c>
      <c r="E455">
        <v>-14014</v>
      </c>
      <c r="F455" t="str">
        <f>IFERROR(VLOOKUP(C455, Sectors!A:B, 2, FALSE), "Not found")</f>
        <v>Financials</v>
      </c>
      <c r="G455" t="s">
        <v>661</v>
      </c>
    </row>
    <row r="456" spans="1:7" ht="22" customHeight="1" x14ac:dyDescent="0.2">
      <c r="A456">
        <v>2011</v>
      </c>
      <c r="B456">
        <v>6</v>
      </c>
      <c r="C456" t="s">
        <v>29</v>
      </c>
      <c r="D456">
        <v>151628</v>
      </c>
      <c r="E456">
        <v>11644</v>
      </c>
      <c r="F456" t="str">
        <f>IFERROR(VLOOKUP(C456, Sectors!A:B, 2, FALSE), "Not found")</f>
        <v>Industrials</v>
      </c>
      <c r="G456" t="s">
        <v>654</v>
      </c>
    </row>
    <row r="457" spans="1:7" ht="22" customHeight="1" x14ac:dyDescent="0.2">
      <c r="A457">
        <v>2011</v>
      </c>
      <c r="B457">
        <v>7</v>
      </c>
      <c r="C457" t="s">
        <v>10</v>
      </c>
      <c r="D457">
        <v>136185</v>
      </c>
      <c r="E457">
        <v>12967</v>
      </c>
      <c r="F457" t="str">
        <f>IFERROR(VLOOKUP(C457, Sectors!A:B, 2, FALSE), "Not found")</f>
        <v>Financials</v>
      </c>
      <c r="G457" t="s">
        <v>627</v>
      </c>
    </row>
    <row r="458" spans="1:7" ht="22" customHeight="1" x14ac:dyDescent="0.2">
      <c r="A458">
        <v>2011</v>
      </c>
      <c r="B458">
        <v>8</v>
      </c>
      <c r="C458" t="s">
        <v>19</v>
      </c>
      <c r="D458">
        <v>135592</v>
      </c>
      <c r="E458">
        <v>6172</v>
      </c>
      <c r="F458" t="str">
        <f>IFERROR(VLOOKUP(C458, Sectors!A:B, 2, FALSE), "Not found")</f>
        <v>Consumer Discretionary</v>
      </c>
      <c r="G458" t="s">
        <v>636</v>
      </c>
    </row>
    <row r="459" spans="1:7" ht="22" customHeight="1" x14ac:dyDescent="0.2">
      <c r="A459">
        <v>2011</v>
      </c>
      <c r="B459">
        <v>9</v>
      </c>
      <c r="C459" t="s">
        <v>59</v>
      </c>
      <c r="D459">
        <v>134194</v>
      </c>
      <c r="E459">
        <v>-2238</v>
      </c>
      <c r="F459" t="str">
        <f>IFERROR(VLOOKUP(C459, Sectors!A:B, 2, FALSE), "Not found")</f>
        <v>Financials</v>
      </c>
      <c r="G459" t="s">
        <v>672</v>
      </c>
    </row>
    <row r="460" spans="1:7" ht="22" customHeight="1" x14ac:dyDescent="0.2">
      <c r="A460">
        <v>2011</v>
      </c>
      <c r="B460">
        <v>10</v>
      </c>
      <c r="C460" t="s">
        <v>18</v>
      </c>
      <c r="D460">
        <v>128954</v>
      </c>
      <c r="E460">
        <v>6561</v>
      </c>
      <c r="F460" t="str">
        <f>IFERROR(VLOOKUP(C460, Sectors!A:B, 2, FALSE), "Not found")</f>
        <v>Consumer Discretionary</v>
      </c>
      <c r="G460" t="s">
        <v>641</v>
      </c>
    </row>
    <row r="461" spans="1:7" ht="22" customHeight="1" x14ac:dyDescent="0.2">
      <c r="A461">
        <v>2011</v>
      </c>
      <c r="B461">
        <v>11</v>
      </c>
      <c r="C461" t="s">
        <v>74</v>
      </c>
      <c r="D461">
        <v>126033</v>
      </c>
      <c r="E461">
        <v>8761</v>
      </c>
      <c r="F461" t="str">
        <f>IFERROR(VLOOKUP(C461, Sectors!A:B, 2, FALSE), "Not found")</f>
        <v>Information Technology</v>
      </c>
      <c r="G461" t="s">
        <v>657</v>
      </c>
    </row>
    <row r="462" spans="1:7" ht="22" customHeight="1" x14ac:dyDescent="0.2">
      <c r="A462">
        <v>2011</v>
      </c>
      <c r="B462">
        <v>12</v>
      </c>
      <c r="C462" t="s">
        <v>15</v>
      </c>
      <c r="D462">
        <v>124629</v>
      </c>
      <c r="E462">
        <v>19864</v>
      </c>
      <c r="F462" t="str">
        <f>IFERROR(VLOOKUP(C462, Sectors!A:B, 2, FALSE), "Not found")</f>
        <v>Communication Services</v>
      </c>
      <c r="G462" t="s">
        <v>637</v>
      </c>
    </row>
    <row r="463" spans="1:7" ht="22" customHeight="1" x14ac:dyDescent="0.2">
      <c r="A463">
        <v>2011</v>
      </c>
      <c r="B463">
        <v>13</v>
      </c>
      <c r="C463" t="s">
        <v>75</v>
      </c>
      <c r="D463">
        <v>115475</v>
      </c>
      <c r="E463">
        <v>17370</v>
      </c>
      <c r="F463" t="str">
        <f>IFERROR(VLOOKUP(C463, Sectors!A:B, 2, FALSE), "Not found")</f>
        <v>Financials</v>
      </c>
      <c r="G463" t="s">
        <v>664</v>
      </c>
    </row>
    <row r="464" spans="1:7" ht="22" customHeight="1" x14ac:dyDescent="0.2">
      <c r="A464">
        <v>2011</v>
      </c>
      <c r="B464">
        <v>14</v>
      </c>
      <c r="C464" t="s">
        <v>38</v>
      </c>
      <c r="D464">
        <v>111055</v>
      </c>
      <c r="E464">
        <v>10602</v>
      </c>
      <c r="F464" t="str">
        <f>IFERROR(VLOOKUP(C464, Sectors!A:B, 2, FALSE), "Not found")</f>
        <v>Financials</v>
      </c>
      <c r="G464" t="s">
        <v>670</v>
      </c>
    </row>
    <row r="465" spans="1:7" ht="22" customHeight="1" x14ac:dyDescent="0.2">
      <c r="A465">
        <v>2011</v>
      </c>
      <c r="B465">
        <v>15</v>
      </c>
      <c r="C465" t="s">
        <v>13</v>
      </c>
      <c r="D465">
        <v>108702</v>
      </c>
      <c r="E465">
        <v>1263</v>
      </c>
      <c r="F465" t="str">
        <f>IFERROR(VLOOKUP(C465, Sectors!A:B, 2, FALSE), "Not found")</f>
        <v>Health Care</v>
      </c>
      <c r="G465" t="s">
        <v>632</v>
      </c>
    </row>
    <row r="466" spans="1:7" ht="22" customHeight="1" x14ac:dyDescent="0.2">
      <c r="A466">
        <v>2011</v>
      </c>
      <c r="B466">
        <v>16</v>
      </c>
      <c r="C466" t="s">
        <v>25</v>
      </c>
      <c r="D466">
        <v>106565</v>
      </c>
      <c r="E466">
        <v>2549</v>
      </c>
      <c r="F466" t="str">
        <f>IFERROR(VLOOKUP(C466, Sectors!A:B, 2, FALSE), "Not found")</f>
        <v>Communication Services</v>
      </c>
      <c r="G466" t="s">
        <v>651</v>
      </c>
    </row>
    <row r="467" spans="1:7" ht="22" customHeight="1" x14ac:dyDescent="0.2">
      <c r="A467">
        <v>2011</v>
      </c>
      <c r="B467">
        <v>17</v>
      </c>
      <c r="C467" t="s">
        <v>79</v>
      </c>
      <c r="D467">
        <v>104417</v>
      </c>
      <c r="E467">
        <v>7786</v>
      </c>
      <c r="F467" t="str">
        <f>IFERROR(VLOOKUP(C467, Sectors!A:B, 2, FALSE), "Not found")</f>
        <v>Financials</v>
      </c>
      <c r="G467" t="s">
        <v>665</v>
      </c>
    </row>
    <row r="468" spans="1:7" ht="22" customHeight="1" x14ac:dyDescent="0.2">
      <c r="A468">
        <v>2011</v>
      </c>
      <c r="B468">
        <v>18</v>
      </c>
      <c r="C468" t="s">
        <v>76</v>
      </c>
      <c r="D468">
        <v>99870</v>
      </c>
      <c r="E468">
        <v>14833</v>
      </c>
      <c r="F468" t="str">
        <f>IFERROR(VLOOKUP(C468, Sectors!A:B, 2, FALSE), "Not found")</f>
        <v>Information Technology</v>
      </c>
      <c r="G468" t="s">
        <v>666</v>
      </c>
    </row>
    <row r="469" spans="1:7" ht="22" customHeight="1" x14ac:dyDescent="0.2">
      <c r="A469">
        <v>2011</v>
      </c>
      <c r="B469">
        <v>19</v>
      </c>
      <c r="C469" t="s">
        <v>22</v>
      </c>
      <c r="D469">
        <v>98601.9</v>
      </c>
      <c r="E469">
        <v>642.20000000000005</v>
      </c>
      <c r="F469" t="str">
        <f>IFERROR(VLOOKUP(C469, Sectors!A:B, 2, FALSE), "Not found")</f>
        <v>Health Care</v>
      </c>
      <c r="G469" t="s">
        <v>648</v>
      </c>
    </row>
    <row r="470" spans="1:7" ht="22" customHeight="1" x14ac:dyDescent="0.2">
      <c r="A470">
        <v>2011</v>
      </c>
      <c r="B470">
        <v>20</v>
      </c>
      <c r="C470" t="s">
        <v>48</v>
      </c>
      <c r="D470">
        <v>98368</v>
      </c>
      <c r="E470">
        <v>-14025</v>
      </c>
      <c r="F470" t="str">
        <f>IFERROR(VLOOKUP(C470, Sectors!A:B, 2, FALSE), "Not found")</f>
        <v>Financials</v>
      </c>
      <c r="G470" t="s">
        <v>674</v>
      </c>
    </row>
    <row r="471" spans="1:7" ht="22" customHeight="1" x14ac:dyDescent="0.2">
      <c r="A471">
        <v>2011</v>
      </c>
      <c r="B471">
        <v>21</v>
      </c>
      <c r="C471" t="s">
        <v>73</v>
      </c>
      <c r="D471">
        <v>96413</v>
      </c>
      <c r="E471">
        <v>3427</v>
      </c>
      <c r="F471" t="str">
        <f>IFERROR(VLOOKUP(C471, Sectors!A:B, 2, FALSE), "Not found")</f>
        <v>Health Care</v>
      </c>
      <c r="G471" t="s">
        <v>633</v>
      </c>
    </row>
    <row r="472" spans="1:7" ht="22" customHeight="1" x14ac:dyDescent="0.2">
      <c r="A472">
        <v>2011</v>
      </c>
      <c r="B472">
        <v>22</v>
      </c>
      <c r="C472" t="s">
        <v>12</v>
      </c>
      <c r="D472">
        <v>94155</v>
      </c>
      <c r="E472">
        <v>4634</v>
      </c>
      <c r="F472" t="str">
        <f>IFERROR(VLOOKUP(C472, Sectors!A:B, 2, FALSE), "Not found")</f>
        <v>Health Care</v>
      </c>
      <c r="G472" t="s">
        <v>630</v>
      </c>
    </row>
    <row r="473" spans="1:7" ht="22" customHeight="1" x14ac:dyDescent="0.2">
      <c r="A473">
        <v>2011</v>
      </c>
      <c r="B473">
        <v>23</v>
      </c>
      <c r="C473" t="s">
        <v>37</v>
      </c>
      <c r="D473">
        <v>93249</v>
      </c>
      <c r="E473">
        <v>12362</v>
      </c>
      <c r="F473" t="str">
        <f>IFERROR(VLOOKUP(C473, Sectors!A:B, 2, FALSE), "Not found")</f>
        <v>Financials</v>
      </c>
      <c r="G473" t="s">
        <v>675</v>
      </c>
    </row>
    <row r="474" spans="1:7" ht="22" customHeight="1" x14ac:dyDescent="0.2">
      <c r="A474">
        <v>2011</v>
      </c>
      <c r="B474">
        <v>24</v>
      </c>
      <c r="C474" t="s">
        <v>32</v>
      </c>
      <c r="D474">
        <v>86034</v>
      </c>
      <c r="E474">
        <v>324</v>
      </c>
      <c r="F474" t="str">
        <f>IFERROR(VLOOKUP(C474, Sectors!A:B, 2, FALSE), "Not found")</f>
        <v>Energy</v>
      </c>
      <c r="G474" t="s">
        <v>667</v>
      </c>
    </row>
    <row r="475" spans="1:7" ht="22" customHeight="1" x14ac:dyDescent="0.2">
      <c r="A475">
        <v>2011</v>
      </c>
      <c r="B475">
        <v>25</v>
      </c>
      <c r="C475" t="s">
        <v>26</v>
      </c>
      <c r="D475">
        <v>82189.399999999994</v>
      </c>
      <c r="E475">
        <v>1116.3</v>
      </c>
      <c r="F475" t="str">
        <f>IFERROR(VLOOKUP(C475, Sectors!A:B, 2, FALSE), "Not found")</f>
        <v>Consumer Staples</v>
      </c>
      <c r="G475" t="s">
        <v>712</v>
      </c>
    </row>
    <row r="476" spans="1:7" ht="22" customHeight="1" x14ac:dyDescent="0.2">
      <c r="A476">
        <v>2011</v>
      </c>
      <c r="B476">
        <v>26</v>
      </c>
      <c r="C476" t="s">
        <v>53</v>
      </c>
      <c r="D476">
        <v>79689</v>
      </c>
      <c r="E476">
        <v>12736</v>
      </c>
      <c r="F476" t="str">
        <f>IFERROR(VLOOKUP(C476, Sectors!A:B, 2, FALSE), "Not found")</f>
        <v>Consumer Staples</v>
      </c>
      <c r="G476" t="s">
        <v>727</v>
      </c>
    </row>
    <row r="477" spans="1:7" ht="22" customHeight="1" x14ac:dyDescent="0.2">
      <c r="A477">
        <v>2011</v>
      </c>
      <c r="B477">
        <v>27</v>
      </c>
      <c r="C477" t="s">
        <v>16</v>
      </c>
      <c r="D477">
        <v>77954</v>
      </c>
      <c r="E477">
        <v>636.70000000000005</v>
      </c>
      <c r="F477" t="str">
        <f>IFERROR(VLOOKUP(C477, Sectors!A:B, 2, FALSE), "Not found")</f>
        <v>Health Care</v>
      </c>
      <c r="G477" t="s">
        <v>642</v>
      </c>
    </row>
    <row r="478" spans="1:7" ht="22" customHeight="1" x14ac:dyDescent="0.2">
      <c r="A478">
        <v>2011</v>
      </c>
      <c r="B478">
        <v>28</v>
      </c>
      <c r="C478" t="s">
        <v>20</v>
      </c>
      <c r="D478">
        <v>77946</v>
      </c>
      <c r="E478">
        <v>1303</v>
      </c>
      <c r="F478" t="str">
        <f>IFERROR(VLOOKUP(C478, Sectors!A:B, 2, FALSE), "Not found")</f>
        <v>Consumer Staples</v>
      </c>
      <c r="G478" t="s">
        <v>684</v>
      </c>
    </row>
    <row r="479" spans="1:7" ht="22" customHeight="1" x14ac:dyDescent="0.2">
      <c r="A479">
        <v>2011</v>
      </c>
      <c r="B479">
        <v>29</v>
      </c>
      <c r="C479" t="s">
        <v>88</v>
      </c>
      <c r="D479">
        <v>68413</v>
      </c>
      <c r="E479">
        <v>2568</v>
      </c>
      <c r="F479" t="str">
        <f>IFERROR(VLOOKUP(C479, Sectors!A:B, 2, FALSE), "Not found")</f>
        <v>Energy</v>
      </c>
      <c r="G479" t="s">
        <v>716</v>
      </c>
    </row>
    <row r="480" spans="1:7" ht="22" customHeight="1" x14ac:dyDescent="0.2">
      <c r="A480">
        <v>2011</v>
      </c>
      <c r="B480">
        <v>30</v>
      </c>
      <c r="C480" t="s">
        <v>35</v>
      </c>
      <c r="D480">
        <v>67997</v>
      </c>
      <c r="E480">
        <v>3338</v>
      </c>
      <c r="F480" t="str">
        <f>IFERROR(VLOOKUP(C480, Sectors!A:B, 2, FALSE), "Not found")</f>
        <v>Consumer Discretionary</v>
      </c>
      <c r="G480" t="s">
        <v>704</v>
      </c>
    </row>
    <row r="481" spans="1:7" ht="22" customHeight="1" x14ac:dyDescent="0.2">
      <c r="A481">
        <v>2011</v>
      </c>
      <c r="B481">
        <v>31</v>
      </c>
      <c r="C481" t="s">
        <v>84</v>
      </c>
      <c r="D481">
        <v>67809</v>
      </c>
      <c r="E481">
        <v>8257</v>
      </c>
      <c r="F481" t="str">
        <f>IFERROR(VLOOKUP(C481, Sectors!A:B, 2, FALSE), "Not found")</f>
        <v>Health Care</v>
      </c>
      <c r="G481" t="s">
        <v>725</v>
      </c>
    </row>
    <row r="482" spans="1:7" ht="22" customHeight="1" x14ac:dyDescent="0.2">
      <c r="A482">
        <v>2011</v>
      </c>
      <c r="B482">
        <v>32</v>
      </c>
      <c r="C482" t="s">
        <v>70</v>
      </c>
      <c r="D482">
        <v>67420</v>
      </c>
      <c r="E482">
        <v>2091</v>
      </c>
      <c r="F482" t="str">
        <f>IFERROR(VLOOKUP(C482, Sectors!A:B, 2, FALSE), "Not found")</f>
        <v>Consumer Staples</v>
      </c>
      <c r="G482" t="s">
        <v>741</v>
      </c>
    </row>
    <row r="483" spans="1:7" ht="22" customHeight="1" x14ac:dyDescent="0.2">
      <c r="A483">
        <v>2011</v>
      </c>
      <c r="B483">
        <v>33</v>
      </c>
      <c r="C483" t="s">
        <v>47</v>
      </c>
      <c r="D483">
        <v>67390</v>
      </c>
      <c r="E483">
        <v>2920</v>
      </c>
      <c r="F483" t="str">
        <f>IFERROR(VLOOKUP(C483, Sectors!A:B, 2, FALSE), "Not found")</f>
        <v>Consumer Discretionary</v>
      </c>
      <c r="G483" t="s">
        <v>735</v>
      </c>
    </row>
    <row r="484" spans="1:7" ht="22" customHeight="1" x14ac:dyDescent="0.2">
      <c r="A484">
        <v>2011</v>
      </c>
      <c r="B484">
        <v>34</v>
      </c>
      <c r="C484" t="s">
        <v>85</v>
      </c>
      <c r="D484">
        <v>65968.3</v>
      </c>
      <c r="E484">
        <v>1427.3</v>
      </c>
      <c r="F484" t="str">
        <f>IFERROR(VLOOKUP(C484, Sectors!A:B, 2, FALSE), "Not found")</f>
        <v>Health Care</v>
      </c>
      <c r="G484" t="s">
        <v>718</v>
      </c>
    </row>
    <row r="485" spans="1:7" ht="22" customHeight="1" x14ac:dyDescent="0.2">
      <c r="A485">
        <v>2011</v>
      </c>
      <c r="B485">
        <v>35</v>
      </c>
      <c r="C485" t="s">
        <v>9</v>
      </c>
      <c r="D485">
        <v>65225</v>
      </c>
      <c r="E485">
        <v>14013</v>
      </c>
      <c r="F485" t="str">
        <f>IFERROR(VLOOKUP(C485, Sectors!A:B, 2, FALSE), "Not found")</f>
        <v>Information Technology</v>
      </c>
      <c r="G485" t="s">
        <v>626</v>
      </c>
    </row>
    <row r="486" spans="1:7" ht="22" customHeight="1" x14ac:dyDescent="0.2">
      <c r="A486">
        <v>2011</v>
      </c>
      <c r="B486">
        <v>36</v>
      </c>
      <c r="C486" t="s">
        <v>36</v>
      </c>
      <c r="D486">
        <v>64306</v>
      </c>
      <c r="E486">
        <v>3307</v>
      </c>
      <c r="F486" t="str">
        <f>IFERROR(VLOOKUP(C486, Sectors!A:B, 2, FALSE), "Not found")</f>
        <v>Industrials</v>
      </c>
      <c r="G486" t="s">
        <v>693</v>
      </c>
    </row>
    <row r="487" spans="1:7" ht="22" customHeight="1" x14ac:dyDescent="0.2">
      <c r="A487">
        <v>2011</v>
      </c>
      <c r="B487">
        <v>37</v>
      </c>
      <c r="C487" t="s">
        <v>61</v>
      </c>
      <c r="D487">
        <v>63176.7</v>
      </c>
      <c r="E487">
        <v>1762.8</v>
      </c>
      <c r="F487" t="str">
        <f>IFERROR(VLOOKUP(C487, Sectors!A:B, 2, FALSE), "Not found")</f>
        <v>Health Care</v>
      </c>
      <c r="G487" t="s">
        <v>732</v>
      </c>
    </row>
    <row r="488" spans="1:7" ht="22" customHeight="1" x14ac:dyDescent="0.2">
      <c r="A488">
        <v>2011</v>
      </c>
      <c r="B488">
        <v>38</v>
      </c>
      <c r="C488" t="s">
        <v>34</v>
      </c>
      <c r="D488">
        <v>62484</v>
      </c>
      <c r="E488">
        <v>18760</v>
      </c>
      <c r="F488" t="str">
        <f>IFERROR(VLOOKUP(C488, Sectors!A:B, 2, FALSE), "Not found")</f>
        <v>Information Technology</v>
      </c>
      <c r="G488" t="s">
        <v>722</v>
      </c>
    </row>
    <row r="489" spans="1:7" ht="22" customHeight="1" x14ac:dyDescent="0.2">
      <c r="A489">
        <v>2011</v>
      </c>
      <c r="B489">
        <v>39</v>
      </c>
      <c r="C489" t="s">
        <v>57</v>
      </c>
      <c r="D489">
        <v>61682</v>
      </c>
      <c r="E489">
        <v>1930</v>
      </c>
      <c r="F489" t="str">
        <f>IFERROR(VLOOKUP(C489, Sectors!A:B, 2, FALSE), "Not found")</f>
        <v>Consumer Staples</v>
      </c>
      <c r="G489" t="s">
        <v>678</v>
      </c>
    </row>
    <row r="490" spans="1:7" ht="22" customHeight="1" x14ac:dyDescent="0.2">
      <c r="A490">
        <v>2011</v>
      </c>
      <c r="B490">
        <v>40</v>
      </c>
      <c r="C490" t="s">
        <v>45</v>
      </c>
      <c r="D490">
        <v>61587</v>
      </c>
      <c r="E490">
        <v>13334</v>
      </c>
      <c r="F490" t="str">
        <f>IFERROR(VLOOKUP(C490, Sectors!A:B, 2, FALSE), "Not found")</f>
        <v>Health Care</v>
      </c>
      <c r="G490" t="s">
        <v>710</v>
      </c>
    </row>
    <row r="491" spans="1:7" ht="22" customHeight="1" x14ac:dyDescent="0.2">
      <c r="A491">
        <v>2011</v>
      </c>
      <c r="B491">
        <v>41</v>
      </c>
      <c r="C491" t="s">
        <v>86</v>
      </c>
      <c r="D491">
        <v>61494</v>
      </c>
      <c r="E491">
        <v>2635</v>
      </c>
      <c r="F491" t="str">
        <f>IFERROR(VLOOKUP(C491, Sectors!A:B, 2, FALSE), "Not found")</f>
        <v>Information Technology</v>
      </c>
      <c r="G491" t="s">
        <v>696</v>
      </c>
    </row>
    <row r="492" spans="1:7" ht="22" customHeight="1" x14ac:dyDescent="0.2">
      <c r="A492">
        <v>2011</v>
      </c>
      <c r="B492">
        <v>42</v>
      </c>
      <c r="C492" t="s">
        <v>78</v>
      </c>
      <c r="D492">
        <v>58801.8</v>
      </c>
      <c r="E492">
        <v>2887.1</v>
      </c>
      <c r="F492" t="str">
        <f>IFERROR(VLOOKUP(C492, Sectors!A:B, 2, FALSE), "Not found")</f>
        <v>Consumer Staples</v>
      </c>
      <c r="G492" t="s">
        <v>742</v>
      </c>
    </row>
    <row r="493" spans="1:7" ht="22" customHeight="1" x14ac:dyDescent="0.2">
      <c r="A493">
        <v>2011</v>
      </c>
      <c r="B493">
        <v>43</v>
      </c>
      <c r="C493" t="s">
        <v>56</v>
      </c>
      <c r="D493">
        <v>57838</v>
      </c>
      <c r="E493">
        <v>6320</v>
      </c>
      <c r="F493" t="str">
        <f>IFERROR(VLOOKUP(C493, Sectors!A:B, 2, FALSE), "Not found")</f>
        <v>Consumer Staples</v>
      </c>
      <c r="G493" t="s">
        <v>724</v>
      </c>
    </row>
    <row r="494" spans="1:7" ht="22" customHeight="1" x14ac:dyDescent="0.2">
      <c r="A494">
        <v>2011</v>
      </c>
      <c r="B494">
        <v>44</v>
      </c>
      <c r="C494" t="s">
        <v>54</v>
      </c>
      <c r="D494">
        <v>54326</v>
      </c>
      <c r="E494">
        <v>4373</v>
      </c>
      <c r="F494" t="str">
        <f>IFERROR(VLOOKUP(C494, Sectors!A:B, 2, FALSE), "Not found")</f>
        <v>Information Technology</v>
      </c>
      <c r="G494" t="s">
        <v>739</v>
      </c>
    </row>
    <row r="495" spans="1:7" ht="22" customHeight="1" x14ac:dyDescent="0.2">
      <c r="A495">
        <v>2011</v>
      </c>
      <c r="B495">
        <v>45</v>
      </c>
      <c r="C495" t="s">
        <v>71</v>
      </c>
      <c r="D495">
        <v>53674</v>
      </c>
      <c r="E495">
        <v>2310</v>
      </c>
      <c r="F495" t="str">
        <f>IFERROR(VLOOKUP(C495, Sectors!A:B, 2, FALSE), "Not found")</f>
        <v>Materials</v>
      </c>
      <c r="G495" t="s">
        <v>697</v>
      </c>
    </row>
    <row r="496" spans="1:7" ht="22" customHeight="1" x14ac:dyDescent="0.2">
      <c r="A496">
        <v>2011</v>
      </c>
      <c r="B496">
        <v>46</v>
      </c>
      <c r="C496" t="s">
        <v>52</v>
      </c>
      <c r="D496">
        <v>52717</v>
      </c>
      <c r="E496">
        <v>2790</v>
      </c>
      <c r="F496" t="str">
        <f>IFERROR(VLOOKUP(C496, Sectors!A:B, 2, FALSE), "Not found")</f>
        <v>Health Care</v>
      </c>
      <c r="G496" t="s">
        <v>720</v>
      </c>
    </row>
    <row r="497" spans="1:7" ht="22" customHeight="1" x14ac:dyDescent="0.2">
      <c r="A497">
        <v>2011</v>
      </c>
      <c r="B497">
        <v>47</v>
      </c>
      <c r="C497" t="s">
        <v>89</v>
      </c>
      <c r="D497">
        <v>49694</v>
      </c>
      <c r="E497">
        <v>1317</v>
      </c>
      <c r="F497" t="str">
        <f>IFERROR(VLOOKUP(C497, Sectors!A:B, 2, FALSE), "Not found")</f>
        <v>Consumer Discretionary</v>
      </c>
      <c r="G497" t="s">
        <v>692</v>
      </c>
    </row>
    <row r="498" spans="1:7" ht="22" customHeight="1" x14ac:dyDescent="0.2">
      <c r="A498">
        <v>2011</v>
      </c>
      <c r="B498">
        <v>48</v>
      </c>
      <c r="C498" t="s">
        <v>62</v>
      </c>
      <c r="D498">
        <v>49545</v>
      </c>
      <c r="E498">
        <v>3488</v>
      </c>
      <c r="F498" t="str">
        <f>IFERROR(VLOOKUP(C498, Sectors!A:B, 2, FALSE), "Not found")</f>
        <v>Industrials</v>
      </c>
      <c r="G498" t="s">
        <v>736</v>
      </c>
    </row>
    <row r="499" spans="1:7" ht="22" customHeight="1" x14ac:dyDescent="0.2">
      <c r="A499">
        <v>2011</v>
      </c>
      <c r="B499">
        <v>49</v>
      </c>
      <c r="C499" t="s">
        <v>87</v>
      </c>
      <c r="D499">
        <v>49542</v>
      </c>
      <c r="E499">
        <v>4114</v>
      </c>
      <c r="F499" t="str">
        <f>IFERROR(VLOOKUP(C499, Sectors!A:B, 2, FALSE), "Not found")</f>
        <v>Consumer Staples</v>
      </c>
      <c r="G499" t="s">
        <v>711</v>
      </c>
    </row>
    <row r="500" spans="1:7" ht="22" customHeight="1" x14ac:dyDescent="0.2">
      <c r="A500">
        <v>2011</v>
      </c>
      <c r="B500">
        <v>50</v>
      </c>
      <c r="C500" t="s">
        <v>50</v>
      </c>
      <c r="D500">
        <v>48815</v>
      </c>
      <c r="E500">
        <v>2010</v>
      </c>
      <c r="F500" t="str">
        <f>IFERROR(VLOOKUP(C500, Sectors!A:B, 2, FALSE), "Not found")</f>
        <v>Consumer Discretionary</v>
      </c>
      <c r="G500" t="s">
        <v>714</v>
      </c>
    </row>
    <row r="501" spans="1:7" ht="22" customHeight="1" x14ac:dyDescent="0.2">
      <c r="A501">
        <v>2010</v>
      </c>
      <c r="B501">
        <v>1</v>
      </c>
      <c r="C501" t="s">
        <v>72</v>
      </c>
      <c r="D501">
        <v>408214</v>
      </c>
      <c r="E501">
        <v>14335</v>
      </c>
      <c r="F501" t="str">
        <f>IFERROR(VLOOKUP(C501, Sectors!A:B, 2, FALSE), "Not found")</f>
        <v>Consumer Staples</v>
      </c>
      <c r="G501" t="s">
        <v>622</v>
      </c>
    </row>
    <row r="502" spans="1:7" ht="22" customHeight="1" x14ac:dyDescent="0.2">
      <c r="A502">
        <v>2010</v>
      </c>
      <c r="B502">
        <v>2</v>
      </c>
      <c r="C502" t="s">
        <v>8</v>
      </c>
      <c r="D502">
        <v>284650</v>
      </c>
      <c r="E502">
        <v>19280</v>
      </c>
      <c r="F502" t="str">
        <f>IFERROR(VLOOKUP(C502, Sectors!A:B, 2, FALSE), "Not found")</f>
        <v>Energy</v>
      </c>
      <c r="G502" t="s">
        <v>624</v>
      </c>
    </row>
    <row r="503" spans="1:7" ht="22" customHeight="1" x14ac:dyDescent="0.2">
      <c r="A503">
        <v>2010</v>
      </c>
      <c r="B503">
        <v>3</v>
      </c>
      <c r="C503" t="s">
        <v>17</v>
      </c>
      <c r="D503">
        <v>163527</v>
      </c>
      <c r="E503">
        <v>10483</v>
      </c>
      <c r="F503" t="str">
        <f>IFERROR(VLOOKUP(C503, Sectors!A:B, 2, FALSE), "Not found")</f>
        <v>Energy</v>
      </c>
      <c r="G503" t="s">
        <v>646</v>
      </c>
    </row>
    <row r="504" spans="1:7" ht="22" customHeight="1" x14ac:dyDescent="0.2">
      <c r="A504">
        <v>2010</v>
      </c>
      <c r="B504">
        <v>4</v>
      </c>
      <c r="C504" t="s">
        <v>29</v>
      </c>
      <c r="D504">
        <v>156779</v>
      </c>
      <c r="E504">
        <v>11025</v>
      </c>
      <c r="F504" t="str">
        <f>IFERROR(VLOOKUP(C504, Sectors!A:B, 2, FALSE), "Not found")</f>
        <v>Industrials</v>
      </c>
      <c r="G504" t="s">
        <v>654</v>
      </c>
    </row>
    <row r="505" spans="1:7" ht="22" customHeight="1" x14ac:dyDescent="0.2">
      <c r="A505">
        <v>2010</v>
      </c>
      <c r="B505">
        <v>5</v>
      </c>
      <c r="C505" t="s">
        <v>59</v>
      </c>
      <c r="D505">
        <v>150450</v>
      </c>
      <c r="E505">
        <v>6276</v>
      </c>
      <c r="F505" t="str">
        <f>IFERROR(VLOOKUP(C505, Sectors!A:B, 2, FALSE), "Not found")</f>
        <v>Financials</v>
      </c>
      <c r="G505" t="s">
        <v>672</v>
      </c>
    </row>
    <row r="506" spans="1:7" ht="22" customHeight="1" x14ac:dyDescent="0.2">
      <c r="A506">
        <v>2010</v>
      </c>
      <c r="B506">
        <v>6</v>
      </c>
      <c r="C506" t="s">
        <v>81</v>
      </c>
      <c r="D506">
        <v>139515</v>
      </c>
      <c r="E506">
        <v>4858</v>
      </c>
      <c r="F506" t="str">
        <f>IFERROR(VLOOKUP(C506, Sectors!A:B, 2, FALSE), "Not found")</f>
        <v>Energy</v>
      </c>
      <c r="G506" t="s">
        <v>669</v>
      </c>
    </row>
    <row r="507" spans="1:7" ht="22" customHeight="1" x14ac:dyDescent="0.2">
      <c r="A507">
        <v>2010</v>
      </c>
      <c r="B507">
        <v>7</v>
      </c>
      <c r="C507" t="s">
        <v>15</v>
      </c>
      <c r="D507">
        <v>123018</v>
      </c>
      <c r="E507">
        <v>12535</v>
      </c>
      <c r="F507" t="str">
        <f>IFERROR(VLOOKUP(C507, Sectors!A:B, 2, FALSE), "Not found")</f>
        <v>Communication Services</v>
      </c>
      <c r="G507" t="s">
        <v>637</v>
      </c>
    </row>
    <row r="508" spans="1:7" ht="22" customHeight="1" x14ac:dyDescent="0.2">
      <c r="A508">
        <v>2010</v>
      </c>
      <c r="B508">
        <v>8</v>
      </c>
      <c r="C508" t="s">
        <v>18</v>
      </c>
      <c r="D508">
        <v>118308</v>
      </c>
      <c r="E508">
        <v>2717</v>
      </c>
      <c r="F508" t="str">
        <f>IFERROR(VLOOKUP(C508, Sectors!A:B, 2, FALSE), "Not found")</f>
        <v>Consumer Discretionary</v>
      </c>
      <c r="G508" t="s">
        <v>641</v>
      </c>
    </row>
    <row r="509" spans="1:7" ht="22" customHeight="1" x14ac:dyDescent="0.2">
      <c r="A509">
        <v>2010</v>
      </c>
      <c r="B509">
        <v>9</v>
      </c>
      <c r="C509" t="s">
        <v>75</v>
      </c>
      <c r="D509">
        <v>115632</v>
      </c>
      <c r="E509">
        <v>11728</v>
      </c>
      <c r="F509" t="str">
        <f>IFERROR(VLOOKUP(C509, Sectors!A:B, 2, FALSE), "Not found")</f>
        <v>Financials</v>
      </c>
      <c r="G509" t="s">
        <v>664</v>
      </c>
    </row>
    <row r="510" spans="1:7" ht="22" customHeight="1" x14ac:dyDescent="0.2">
      <c r="A510">
        <v>2010</v>
      </c>
      <c r="B510">
        <v>10</v>
      </c>
      <c r="C510" t="s">
        <v>74</v>
      </c>
      <c r="D510">
        <v>114552</v>
      </c>
      <c r="E510">
        <v>7660</v>
      </c>
      <c r="F510" t="str">
        <f>IFERROR(VLOOKUP(C510, Sectors!A:B, 2, FALSE), "Not found")</f>
        <v>Information Technology</v>
      </c>
      <c r="G510" t="s">
        <v>656</v>
      </c>
    </row>
    <row r="511" spans="1:7" ht="22" customHeight="1" x14ac:dyDescent="0.2">
      <c r="A511">
        <v>2010</v>
      </c>
      <c r="B511">
        <v>11</v>
      </c>
      <c r="C511" t="s">
        <v>10</v>
      </c>
      <c r="D511">
        <v>112493</v>
      </c>
      <c r="E511">
        <v>8055</v>
      </c>
      <c r="F511" t="str">
        <f>IFERROR(VLOOKUP(C511, Sectors!A:B, 2, FALSE), "Not found")</f>
        <v>Financials</v>
      </c>
      <c r="G511" t="s">
        <v>627</v>
      </c>
    </row>
    <row r="512" spans="1:7" ht="22" customHeight="1" x14ac:dyDescent="0.2">
      <c r="A512">
        <v>2010</v>
      </c>
      <c r="B512">
        <v>12</v>
      </c>
      <c r="C512" t="s">
        <v>38</v>
      </c>
      <c r="D512">
        <v>108785</v>
      </c>
      <c r="E512">
        <v>-1606</v>
      </c>
      <c r="F512" t="str">
        <f>IFERROR(VLOOKUP(C512, Sectors!A:B, 2, FALSE), "Not found")</f>
        <v>Financials</v>
      </c>
      <c r="G512" t="s">
        <v>670</v>
      </c>
    </row>
    <row r="513" spans="1:7" ht="22" customHeight="1" x14ac:dyDescent="0.2">
      <c r="A513">
        <v>2010</v>
      </c>
      <c r="B513">
        <v>13</v>
      </c>
      <c r="C513" t="s">
        <v>25</v>
      </c>
      <c r="D513">
        <v>107808</v>
      </c>
      <c r="E513">
        <v>3651</v>
      </c>
      <c r="F513" t="str">
        <f>IFERROR(VLOOKUP(C513, Sectors!A:B, 2, FALSE), "Not found")</f>
        <v>Communication Services</v>
      </c>
      <c r="G513" t="s">
        <v>651</v>
      </c>
    </row>
    <row r="514" spans="1:7" ht="22" customHeight="1" x14ac:dyDescent="0.2">
      <c r="A514">
        <v>2010</v>
      </c>
      <c r="B514">
        <v>14</v>
      </c>
      <c r="C514" t="s">
        <v>13</v>
      </c>
      <c r="D514">
        <v>106632</v>
      </c>
      <c r="E514">
        <v>823</v>
      </c>
      <c r="F514" t="str">
        <f>IFERROR(VLOOKUP(C514, Sectors!A:B, 2, FALSE), "Not found")</f>
        <v>Health Care</v>
      </c>
      <c r="G514" t="s">
        <v>632</v>
      </c>
    </row>
    <row r="515" spans="1:7" ht="22" customHeight="1" x14ac:dyDescent="0.2">
      <c r="A515">
        <v>2010</v>
      </c>
      <c r="B515">
        <v>15</v>
      </c>
      <c r="C515" t="s">
        <v>19</v>
      </c>
      <c r="D515">
        <v>104589</v>
      </c>
      <c r="E515" t="s">
        <v>90</v>
      </c>
      <c r="F515" t="str">
        <f>IFERROR(VLOOKUP(C515, Sectors!A:B, 2, FALSE), "Not found")</f>
        <v>Consumer Discretionary</v>
      </c>
      <c r="G515" t="s">
        <v>636</v>
      </c>
    </row>
    <row r="516" spans="1:7" ht="22" customHeight="1" x14ac:dyDescent="0.2">
      <c r="A516">
        <v>2010</v>
      </c>
      <c r="B516">
        <v>16</v>
      </c>
      <c r="C516" t="s">
        <v>79</v>
      </c>
      <c r="D516">
        <v>103189</v>
      </c>
      <c r="E516">
        <v>-10949</v>
      </c>
      <c r="F516" t="str">
        <f>IFERROR(VLOOKUP(C516, Sectors!A:B, 2, FALSE), "Not found")</f>
        <v>Financials</v>
      </c>
      <c r="G516" t="s">
        <v>665</v>
      </c>
    </row>
    <row r="517" spans="1:7" ht="22" customHeight="1" x14ac:dyDescent="0.2">
      <c r="A517">
        <v>2010</v>
      </c>
      <c r="B517">
        <v>17</v>
      </c>
      <c r="C517" t="s">
        <v>22</v>
      </c>
      <c r="D517">
        <v>99612.9</v>
      </c>
      <c r="E517">
        <v>1151.5999999999999</v>
      </c>
      <c r="F517" t="str">
        <f>IFERROR(VLOOKUP(C517, Sectors!A:B, 2, FALSE), "Not found")</f>
        <v>Health Care</v>
      </c>
      <c r="G517" t="s">
        <v>648</v>
      </c>
    </row>
    <row r="518" spans="1:7" ht="22" customHeight="1" x14ac:dyDescent="0.2">
      <c r="A518">
        <v>2010</v>
      </c>
      <c r="B518">
        <v>18</v>
      </c>
      <c r="C518" t="s">
        <v>73</v>
      </c>
      <c r="D518">
        <v>98729</v>
      </c>
      <c r="E518">
        <v>3696</v>
      </c>
      <c r="F518" t="str">
        <f>IFERROR(VLOOKUP(C518, Sectors!A:B, 2, FALSE), "Not found")</f>
        <v>Health Care</v>
      </c>
      <c r="G518" t="s">
        <v>633</v>
      </c>
    </row>
    <row r="519" spans="1:7" ht="22" customHeight="1" x14ac:dyDescent="0.2">
      <c r="A519">
        <v>2010</v>
      </c>
      <c r="B519">
        <v>19</v>
      </c>
      <c r="C519" t="s">
        <v>37</v>
      </c>
      <c r="D519">
        <v>98636</v>
      </c>
      <c r="E519">
        <v>12275</v>
      </c>
      <c r="F519" t="str">
        <f>IFERROR(VLOOKUP(C519, Sectors!A:B, 2, FALSE), "Not found")</f>
        <v>Financials</v>
      </c>
      <c r="G519" t="s">
        <v>675</v>
      </c>
    </row>
    <row r="520" spans="1:7" ht="22" customHeight="1" x14ac:dyDescent="0.2">
      <c r="A520">
        <v>2010</v>
      </c>
      <c r="B520">
        <v>20</v>
      </c>
      <c r="C520" t="s">
        <v>76</v>
      </c>
      <c r="D520">
        <v>95758</v>
      </c>
      <c r="E520">
        <v>13425</v>
      </c>
      <c r="F520" t="str">
        <f>IFERROR(VLOOKUP(C520, Sectors!A:B, 2, FALSE), "Not found")</f>
        <v>Information Technology</v>
      </c>
      <c r="G520" t="s">
        <v>666</v>
      </c>
    </row>
    <row r="521" spans="1:7" ht="22" customHeight="1" x14ac:dyDescent="0.2">
      <c r="A521">
        <v>2010</v>
      </c>
      <c r="B521">
        <v>21</v>
      </c>
      <c r="C521" t="s">
        <v>12</v>
      </c>
      <c r="D521">
        <v>87138</v>
      </c>
      <c r="E521">
        <v>3822</v>
      </c>
      <c r="F521" t="str">
        <f>IFERROR(VLOOKUP(C521, Sectors!A:B, 2, FALSE), "Not found")</f>
        <v>Health Care</v>
      </c>
      <c r="G521" t="s">
        <v>630</v>
      </c>
    </row>
    <row r="522" spans="1:7" ht="22" customHeight="1" x14ac:dyDescent="0.2">
      <c r="A522">
        <v>2010</v>
      </c>
      <c r="B522">
        <v>22</v>
      </c>
      <c r="C522" t="s">
        <v>53</v>
      </c>
      <c r="D522">
        <v>79697</v>
      </c>
      <c r="E522">
        <v>13436</v>
      </c>
      <c r="F522" t="str">
        <f>IFERROR(VLOOKUP(C522, Sectors!A:B, 2, FALSE), "Not found")</f>
        <v>Consumer Staples</v>
      </c>
      <c r="G522" t="s">
        <v>727</v>
      </c>
    </row>
    <row r="523" spans="1:7" ht="22" customHeight="1" x14ac:dyDescent="0.2">
      <c r="A523">
        <v>2010</v>
      </c>
      <c r="B523">
        <v>23</v>
      </c>
      <c r="C523" t="s">
        <v>26</v>
      </c>
      <c r="D523">
        <v>76733.2</v>
      </c>
      <c r="E523">
        <v>70</v>
      </c>
      <c r="F523" t="str">
        <f>IFERROR(VLOOKUP(C523, Sectors!A:B, 2, FALSE), "Not found")</f>
        <v>Consumer Staples</v>
      </c>
      <c r="G523" t="s">
        <v>712</v>
      </c>
    </row>
    <row r="524" spans="1:7" ht="22" customHeight="1" x14ac:dyDescent="0.2">
      <c r="A524">
        <v>2010</v>
      </c>
      <c r="B524">
        <v>24</v>
      </c>
      <c r="C524" t="s">
        <v>16</v>
      </c>
      <c r="D524">
        <v>71789</v>
      </c>
      <c r="E524">
        <v>503.4</v>
      </c>
      <c r="F524" t="str">
        <f>IFERROR(VLOOKUP(C524, Sectors!A:B, 2, FALSE), "Not found")</f>
        <v>Health Care</v>
      </c>
      <c r="G524" t="s">
        <v>643</v>
      </c>
    </row>
    <row r="525" spans="1:7" ht="22" customHeight="1" x14ac:dyDescent="0.2">
      <c r="A525">
        <v>2010</v>
      </c>
      <c r="B525">
        <v>25</v>
      </c>
      <c r="C525" t="s">
        <v>20</v>
      </c>
      <c r="D525">
        <v>71422</v>
      </c>
      <c r="E525">
        <v>1086</v>
      </c>
      <c r="F525" t="str">
        <f>IFERROR(VLOOKUP(C525, Sectors!A:B, 2, FALSE), "Not found")</f>
        <v>Consumer Staples</v>
      </c>
      <c r="G525" t="s">
        <v>684</v>
      </c>
    </row>
    <row r="526" spans="1:7" ht="22" customHeight="1" x14ac:dyDescent="0.2">
      <c r="A526">
        <v>2010</v>
      </c>
      <c r="B526">
        <v>26</v>
      </c>
      <c r="C526" t="s">
        <v>32</v>
      </c>
      <c r="D526">
        <v>70035</v>
      </c>
      <c r="E526">
        <v>-1982</v>
      </c>
      <c r="F526" t="str">
        <f>IFERROR(VLOOKUP(C526, Sectors!A:B, 2, FALSE), "Not found")</f>
        <v>Energy</v>
      </c>
      <c r="G526" t="s">
        <v>667</v>
      </c>
    </row>
    <row r="527" spans="1:7" ht="22" customHeight="1" x14ac:dyDescent="0.2">
      <c r="A527">
        <v>2010</v>
      </c>
      <c r="B527">
        <v>27</v>
      </c>
      <c r="C527" t="s">
        <v>57</v>
      </c>
      <c r="D527">
        <v>69207</v>
      </c>
      <c r="E527">
        <v>1707</v>
      </c>
      <c r="F527" t="str">
        <f>IFERROR(VLOOKUP(C527, Sectors!A:B, 2, FALSE), "Not found")</f>
        <v>Consumer Staples</v>
      </c>
      <c r="G527" t="s">
        <v>678</v>
      </c>
    </row>
    <row r="528" spans="1:7" ht="22" customHeight="1" x14ac:dyDescent="0.2">
      <c r="A528">
        <v>2010</v>
      </c>
      <c r="B528">
        <v>28</v>
      </c>
      <c r="C528" t="s">
        <v>36</v>
      </c>
      <c r="D528">
        <v>68281</v>
      </c>
      <c r="E528">
        <v>1312</v>
      </c>
      <c r="F528" t="str">
        <f>IFERROR(VLOOKUP(C528, Sectors!A:B, 2, FALSE), "Not found")</f>
        <v>Industrials</v>
      </c>
      <c r="G528" t="s">
        <v>681</v>
      </c>
    </row>
    <row r="529" spans="1:7" ht="22" customHeight="1" x14ac:dyDescent="0.2">
      <c r="A529">
        <v>2010</v>
      </c>
      <c r="B529">
        <v>29</v>
      </c>
      <c r="C529" t="s">
        <v>35</v>
      </c>
      <c r="D529">
        <v>66176</v>
      </c>
      <c r="E529">
        <v>2661</v>
      </c>
      <c r="F529" t="str">
        <f>IFERROR(VLOOKUP(C529, Sectors!A:B, 2, FALSE), "Not found")</f>
        <v>Consumer Discretionary</v>
      </c>
      <c r="G529" t="s">
        <v>704</v>
      </c>
    </row>
    <row r="530" spans="1:7" ht="22" customHeight="1" x14ac:dyDescent="0.2">
      <c r="A530">
        <v>2010</v>
      </c>
      <c r="B530">
        <v>30</v>
      </c>
      <c r="C530" t="s">
        <v>47</v>
      </c>
      <c r="D530">
        <v>65357</v>
      </c>
      <c r="E530">
        <v>2488</v>
      </c>
      <c r="F530" t="str">
        <f>IFERROR(VLOOKUP(C530, Sectors!A:B, 2, FALSE), "Not found")</f>
        <v>Consumer Discretionary</v>
      </c>
      <c r="G530" t="s">
        <v>735</v>
      </c>
    </row>
    <row r="531" spans="1:7" ht="22" customHeight="1" x14ac:dyDescent="0.2">
      <c r="A531">
        <v>2010</v>
      </c>
      <c r="B531">
        <v>31</v>
      </c>
      <c r="C531" t="s">
        <v>78</v>
      </c>
      <c r="D531">
        <v>65028.1</v>
      </c>
      <c r="E531">
        <v>4745.8999999999996</v>
      </c>
      <c r="F531" t="str">
        <f>IFERROR(VLOOKUP(C531, Sectors!A:B, 2, FALSE), "Not found")</f>
        <v>Consumer Staples</v>
      </c>
      <c r="G531" t="s">
        <v>742</v>
      </c>
    </row>
    <row r="532" spans="1:7" ht="22" customHeight="1" x14ac:dyDescent="0.2">
      <c r="A532">
        <v>2010</v>
      </c>
      <c r="B532">
        <v>32</v>
      </c>
      <c r="C532" t="s">
        <v>70</v>
      </c>
      <c r="D532">
        <v>63335</v>
      </c>
      <c r="E532">
        <v>2006</v>
      </c>
      <c r="F532" t="str">
        <f>IFERROR(VLOOKUP(C532, Sectors!A:B, 2, FALSE), "Not found")</f>
        <v>Consumer Staples</v>
      </c>
      <c r="G532" t="s">
        <v>741</v>
      </c>
    </row>
    <row r="533" spans="1:7" ht="22" customHeight="1" x14ac:dyDescent="0.2">
      <c r="A533">
        <v>2010</v>
      </c>
      <c r="B533">
        <v>33</v>
      </c>
      <c r="C533" t="s">
        <v>45</v>
      </c>
      <c r="D533">
        <v>61897</v>
      </c>
      <c r="E533">
        <v>12266</v>
      </c>
      <c r="F533" t="str">
        <f>IFERROR(VLOOKUP(C533, Sectors!A:B, 2, FALSE), "Not found")</f>
        <v>Health Care</v>
      </c>
      <c r="G533" t="s">
        <v>710</v>
      </c>
    </row>
    <row r="534" spans="1:7" ht="22" customHeight="1" x14ac:dyDescent="0.2">
      <c r="A534">
        <v>2010</v>
      </c>
      <c r="B534">
        <v>34</v>
      </c>
      <c r="C534" t="s">
        <v>61</v>
      </c>
      <c r="D534">
        <v>61479.6</v>
      </c>
      <c r="E534">
        <v>766.7</v>
      </c>
      <c r="F534" t="str">
        <f>IFERROR(VLOOKUP(C534, Sectors!A:B, 2, FALSE), "Not found")</f>
        <v>Health Care</v>
      </c>
      <c r="G534" t="s">
        <v>732</v>
      </c>
    </row>
    <row r="535" spans="1:7" ht="22" customHeight="1" x14ac:dyDescent="0.2">
      <c r="A535">
        <v>2010</v>
      </c>
      <c r="B535">
        <v>35</v>
      </c>
      <c r="C535" t="s">
        <v>85</v>
      </c>
      <c r="D535">
        <v>59804.2</v>
      </c>
      <c r="E535">
        <v>1280.3</v>
      </c>
      <c r="F535" t="str">
        <f>IFERROR(VLOOKUP(C535, Sectors!A:B, 2, FALSE), "Not found")</f>
        <v>Health Care</v>
      </c>
      <c r="G535" t="s">
        <v>718</v>
      </c>
    </row>
    <row r="536" spans="1:7" ht="22" customHeight="1" x14ac:dyDescent="0.2">
      <c r="A536">
        <v>2010</v>
      </c>
      <c r="B536">
        <v>36</v>
      </c>
      <c r="C536" t="s">
        <v>34</v>
      </c>
      <c r="D536">
        <v>58437</v>
      </c>
      <c r="E536">
        <v>14569</v>
      </c>
      <c r="F536" t="str">
        <f>IFERROR(VLOOKUP(C536, Sectors!A:B, 2, FALSE), "Not found")</f>
        <v>Information Technology</v>
      </c>
      <c r="G536" t="s">
        <v>722</v>
      </c>
    </row>
    <row r="537" spans="1:7" ht="22" customHeight="1" x14ac:dyDescent="0.2">
      <c r="A537">
        <v>2010</v>
      </c>
      <c r="B537">
        <v>37</v>
      </c>
      <c r="C537" t="s">
        <v>54</v>
      </c>
      <c r="D537">
        <v>52920</v>
      </c>
      <c r="E537">
        <v>3829</v>
      </c>
      <c r="F537" t="str">
        <f>IFERROR(VLOOKUP(C537, Sectors!A:B, 2, FALSE), "Not found")</f>
        <v>Information Technology</v>
      </c>
      <c r="G537" t="s">
        <v>739</v>
      </c>
    </row>
    <row r="538" spans="1:7" ht="22" customHeight="1" x14ac:dyDescent="0.2">
      <c r="A538">
        <v>2010</v>
      </c>
      <c r="B538">
        <v>38</v>
      </c>
      <c r="C538" t="s">
        <v>86</v>
      </c>
      <c r="D538">
        <v>52902</v>
      </c>
      <c r="E538">
        <v>1433</v>
      </c>
      <c r="F538" t="str">
        <f>IFERROR(VLOOKUP(C538, Sectors!A:B, 2, FALSE), "Not found")</f>
        <v>Information Technology</v>
      </c>
      <c r="G538" t="s">
        <v>696</v>
      </c>
    </row>
    <row r="539" spans="1:7" ht="22" customHeight="1" x14ac:dyDescent="0.2">
      <c r="A539">
        <v>2010</v>
      </c>
      <c r="B539">
        <v>39</v>
      </c>
      <c r="C539" t="s">
        <v>91</v>
      </c>
      <c r="D539">
        <v>51673</v>
      </c>
      <c r="E539">
        <v>13385</v>
      </c>
      <c r="F539" t="str">
        <f>IFERROR(VLOOKUP(C539, Sectors!A:B, 2, FALSE), "Not found")</f>
        <v>Financials</v>
      </c>
      <c r="G539" t="s">
        <v>702</v>
      </c>
    </row>
    <row r="540" spans="1:7" ht="22" customHeight="1" x14ac:dyDescent="0.2">
      <c r="A540">
        <v>2010</v>
      </c>
      <c r="B540">
        <v>40</v>
      </c>
      <c r="C540" t="s">
        <v>84</v>
      </c>
      <c r="D540">
        <v>50009</v>
      </c>
      <c r="E540">
        <v>8635</v>
      </c>
      <c r="F540" t="str">
        <f>IFERROR(VLOOKUP(C540, Sectors!A:B, 2, FALSE), "Not found")</f>
        <v>Health Care</v>
      </c>
      <c r="G540" t="s">
        <v>725</v>
      </c>
    </row>
    <row r="541" spans="1:7" ht="22" customHeight="1" x14ac:dyDescent="0.2">
      <c r="A541">
        <v>2010</v>
      </c>
      <c r="B541">
        <v>41</v>
      </c>
      <c r="C541" t="s">
        <v>88</v>
      </c>
      <c r="D541">
        <v>49403</v>
      </c>
      <c r="E541">
        <v>1463</v>
      </c>
      <c r="F541" t="str">
        <f>IFERROR(VLOOKUP(C541, Sectors!A:B, 2, FALSE), "Not found")</f>
        <v>Energy</v>
      </c>
      <c r="G541" t="s">
        <v>716</v>
      </c>
    </row>
    <row r="542" spans="1:7" ht="22" customHeight="1" x14ac:dyDescent="0.2">
      <c r="A542">
        <v>2010</v>
      </c>
      <c r="B542">
        <v>42</v>
      </c>
      <c r="C542" t="s">
        <v>50</v>
      </c>
      <c r="D542">
        <v>47220</v>
      </c>
      <c r="E542">
        <v>1783</v>
      </c>
      <c r="F542" t="str">
        <f>IFERROR(VLOOKUP(C542, Sectors!A:B, 2, FALSE), "Not found")</f>
        <v>Consumer Discretionary</v>
      </c>
      <c r="G542" t="s">
        <v>714</v>
      </c>
    </row>
    <row r="543" spans="1:7" ht="22" customHeight="1" x14ac:dyDescent="0.2">
      <c r="A543">
        <v>2010</v>
      </c>
      <c r="B543">
        <v>43</v>
      </c>
      <c r="C543" t="s">
        <v>62</v>
      </c>
      <c r="D543">
        <v>45297</v>
      </c>
      <c r="E543">
        <v>2152</v>
      </c>
      <c r="F543" t="str">
        <f>IFERROR(VLOOKUP(C543, Sectors!A:B, 2, FALSE), "Not found")</f>
        <v>Industrials</v>
      </c>
      <c r="G543" t="s">
        <v>736</v>
      </c>
    </row>
    <row r="544" spans="1:7" ht="22" customHeight="1" x14ac:dyDescent="0.2">
      <c r="A544">
        <v>2010</v>
      </c>
      <c r="B544">
        <v>44</v>
      </c>
      <c r="C544" t="s">
        <v>92</v>
      </c>
      <c r="D544">
        <v>45189</v>
      </c>
      <c r="E544">
        <v>3024</v>
      </c>
      <c r="F544" t="str">
        <f>IFERROR(VLOOKUP(C544, Sectors!A:B, 2, FALSE), "Not found")</f>
        <v>Industrials</v>
      </c>
      <c r="G544" t="s">
        <v>715</v>
      </c>
    </row>
    <row r="545" spans="1:7" ht="22" customHeight="1" x14ac:dyDescent="0.2">
      <c r="A545">
        <v>2010</v>
      </c>
      <c r="B545">
        <v>45</v>
      </c>
      <c r="C545" t="s">
        <v>89</v>
      </c>
      <c r="D545">
        <v>45015</v>
      </c>
      <c r="E545">
        <v>1003</v>
      </c>
      <c r="F545" t="str">
        <f>IFERROR(VLOOKUP(C545, Sectors!A:B, 2, FALSE), "Not found")</f>
        <v>Consumer Discretionary</v>
      </c>
      <c r="G545" t="s">
        <v>692</v>
      </c>
    </row>
    <row r="546" spans="1:7" ht="22" customHeight="1" x14ac:dyDescent="0.2">
      <c r="A546">
        <v>2010</v>
      </c>
      <c r="B546">
        <v>46</v>
      </c>
      <c r="C546" t="s">
        <v>71</v>
      </c>
      <c r="D546">
        <v>44945</v>
      </c>
      <c r="E546">
        <v>648</v>
      </c>
      <c r="F546" t="str">
        <f>IFERROR(VLOOKUP(C546, Sectors!A:B, 2, FALSE), "Not found")</f>
        <v>Materials</v>
      </c>
      <c r="G546" t="s">
        <v>697</v>
      </c>
    </row>
    <row r="547" spans="1:7" ht="22" customHeight="1" x14ac:dyDescent="0.2">
      <c r="A547">
        <v>2010</v>
      </c>
      <c r="B547">
        <v>47</v>
      </c>
      <c r="C547" t="s">
        <v>93</v>
      </c>
      <c r="D547">
        <v>44564</v>
      </c>
      <c r="E547">
        <v>-2855</v>
      </c>
      <c r="F547" t="str">
        <f>IFERROR(VLOOKUP(C547, Sectors!A:B, 2, FALSE), "Not found")</f>
        <v>Consumer Staples</v>
      </c>
      <c r="G547" t="s">
        <v>733</v>
      </c>
    </row>
    <row r="548" spans="1:7" ht="22" customHeight="1" x14ac:dyDescent="0.2">
      <c r="A548">
        <v>2010</v>
      </c>
      <c r="B548">
        <v>48</v>
      </c>
      <c r="C548" t="s">
        <v>94</v>
      </c>
      <c r="D548">
        <v>44043</v>
      </c>
      <c r="E548">
        <v>235</v>
      </c>
      <c r="F548" t="str">
        <f>IFERROR(VLOOKUP(C548, Sectors!A:B, 2, FALSE), "Not found")</f>
        <v>Consumer Discretionary</v>
      </c>
      <c r="G548" t="s">
        <v>730</v>
      </c>
    </row>
    <row r="549" spans="1:7" ht="22" customHeight="1" x14ac:dyDescent="0.2">
      <c r="A549">
        <v>2010</v>
      </c>
      <c r="B549">
        <v>49</v>
      </c>
      <c r="C549" t="s">
        <v>95</v>
      </c>
      <c r="D549">
        <v>43604.4</v>
      </c>
      <c r="E549">
        <v>27.6</v>
      </c>
      <c r="F549" t="str">
        <f>IFERROR(VLOOKUP(C549, Sectors!A:B, 2, FALSE), "Not found")</f>
        <v>Financials</v>
      </c>
      <c r="G549" t="s">
        <v>708</v>
      </c>
    </row>
    <row r="550" spans="1:7" ht="22" customHeight="1" x14ac:dyDescent="0.2">
      <c r="A550">
        <v>2010</v>
      </c>
      <c r="B550">
        <v>50</v>
      </c>
      <c r="C550" t="s">
        <v>56</v>
      </c>
      <c r="D550">
        <v>43232</v>
      </c>
      <c r="E550">
        <v>5946</v>
      </c>
      <c r="F550" t="str">
        <f>IFERROR(VLOOKUP(C550, Sectors!A:B, 2, FALSE), "Not found")</f>
        <v>Consumer Staples</v>
      </c>
      <c r="G550" t="s">
        <v>724</v>
      </c>
    </row>
    <row r="551" spans="1:7" ht="22" customHeight="1" x14ac:dyDescent="0.2">
      <c r="A551">
        <v>2010</v>
      </c>
      <c r="B551">
        <v>50</v>
      </c>
      <c r="C551" t="s">
        <v>54</v>
      </c>
      <c r="D551" s="10">
        <v>57244</v>
      </c>
      <c r="E551" s="10">
        <v>5055</v>
      </c>
      <c r="F551" t="str">
        <f>IFERROR(VLOOKUP(C551, Sectors!A:B, 2, FALSE), "Not found")</f>
        <v>Information Technology</v>
      </c>
      <c r="G551" t="s">
        <v>739</v>
      </c>
    </row>
  </sheetData>
  <autoFilter ref="A1:G1" xr:uid="{5689CC3A-409B-6E4E-B71C-0425E474DE1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74AA-B160-F840-A810-E5D569A274BB}">
  <dimension ref="A1:B7584"/>
  <sheetViews>
    <sheetView topLeftCell="A1608" workbookViewId="0">
      <selection activeCell="A1628" sqref="A1628"/>
    </sheetView>
  </sheetViews>
  <sheetFormatPr baseColWidth="10" defaultRowHeight="16" x14ac:dyDescent="0.2"/>
  <cols>
    <col min="1" max="2" width="25.6640625"/>
  </cols>
  <sheetData>
    <row r="1" spans="1:2" x14ac:dyDescent="0.2">
      <c r="A1" s="15" t="s">
        <v>2</v>
      </c>
      <c r="B1" s="16" t="s">
        <v>11727</v>
      </c>
    </row>
    <row r="2" spans="1:2" x14ac:dyDescent="0.2">
      <c r="A2" s="17" t="s">
        <v>11728</v>
      </c>
      <c r="B2" s="18" t="s">
        <v>11729</v>
      </c>
    </row>
    <row r="3" spans="1:2" x14ac:dyDescent="0.2">
      <c r="A3" s="17" t="s">
        <v>15076</v>
      </c>
      <c r="B3" s="18" t="s">
        <v>11729</v>
      </c>
    </row>
    <row r="4" spans="1:2" x14ac:dyDescent="0.2">
      <c r="A4" s="17" t="s">
        <v>15077</v>
      </c>
      <c r="B4" s="18" t="s">
        <v>11729</v>
      </c>
    </row>
    <row r="5" spans="1:2" x14ac:dyDescent="0.2">
      <c r="A5" s="17" t="s">
        <v>11730</v>
      </c>
      <c r="B5" s="18" t="s">
        <v>11729</v>
      </c>
    </row>
    <row r="6" spans="1:2" x14ac:dyDescent="0.2">
      <c r="A6" s="17" t="s">
        <v>11731</v>
      </c>
      <c r="B6" s="18" t="s">
        <v>11729</v>
      </c>
    </row>
    <row r="7" spans="1:2" x14ac:dyDescent="0.2">
      <c r="A7" s="17" t="s">
        <v>15078</v>
      </c>
      <c r="B7" s="18" t="s">
        <v>11729</v>
      </c>
    </row>
    <row r="8" spans="1:2" x14ac:dyDescent="0.2">
      <c r="A8" s="17" t="s">
        <v>11732</v>
      </c>
      <c r="B8" s="18" t="s">
        <v>11729</v>
      </c>
    </row>
    <row r="9" spans="1:2" x14ac:dyDescent="0.2">
      <c r="A9" s="17" t="s">
        <v>15079</v>
      </c>
      <c r="B9" s="18" t="s">
        <v>11729</v>
      </c>
    </row>
    <row r="10" spans="1:2" x14ac:dyDescent="0.2">
      <c r="A10" s="17" t="s">
        <v>11733</v>
      </c>
      <c r="B10" s="18" t="s">
        <v>11729</v>
      </c>
    </row>
    <row r="11" spans="1:2" x14ac:dyDescent="0.2">
      <c r="A11" s="17" t="s">
        <v>15080</v>
      </c>
      <c r="B11" s="18" t="s">
        <v>11729</v>
      </c>
    </row>
    <row r="12" spans="1:2" x14ac:dyDescent="0.2">
      <c r="A12" s="17" t="s">
        <v>15081</v>
      </c>
      <c r="B12" s="18" t="s">
        <v>11729</v>
      </c>
    </row>
    <row r="13" spans="1:2" x14ac:dyDescent="0.2">
      <c r="A13" s="17" t="s">
        <v>15082</v>
      </c>
      <c r="B13" s="18" t="s">
        <v>11729</v>
      </c>
    </row>
    <row r="14" spans="1:2" x14ac:dyDescent="0.2">
      <c r="A14" s="17" t="s">
        <v>15083</v>
      </c>
      <c r="B14" s="18" t="s">
        <v>11729</v>
      </c>
    </row>
    <row r="15" spans="1:2" x14ac:dyDescent="0.2">
      <c r="A15" s="17" t="s">
        <v>15084</v>
      </c>
      <c r="B15" s="18" t="s">
        <v>11729</v>
      </c>
    </row>
    <row r="16" spans="1:2" x14ac:dyDescent="0.2">
      <c r="A16" s="17" t="s">
        <v>15085</v>
      </c>
      <c r="B16" s="18" t="s">
        <v>11729</v>
      </c>
    </row>
    <row r="17" spans="1:2" x14ac:dyDescent="0.2">
      <c r="A17" s="17" t="s">
        <v>11734</v>
      </c>
      <c r="B17" s="18" t="s">
        <v>11729</v>
      </c>
    </row>
    <row r="18" spans="1:2" x14ac:dyDescent="0.2">
      <c r="A18" s="17" t="s">
        <v>15086</v>
      </c>
      <c r="B18" s="18" t="s">
        <v>11729</v>
      </c>
    </row>
    <row r="19" spans="1:2" x14ac:dyDescent="0.2">
      <c r="A19" s="17" t="s">
        <v>15087</v>
      </c>
      <c r="B19" s="18" t="s">
        <v>11729</v>
      </c>
    </row>
    <row r="20" spans="1:2" x14ac:dyDescent="0.2">
      <c r="A20" s="17" t="s">
        <v>11735</v>
      </c>
      <c r="B20" s="18" t="s">
        <v>11729</v>
      </c>
    </row>
    <row r="21" spans="1:2" x14ac:dyDescent="0.2">
      <c r="A21" s="17" t="s">
        <v>15088</v>
      </c>
      <c r="B21" s="18" t="s">
        <v>11729</v>
      </c>
    </row>
    <row r="22" spans="1:2" ht="30" x14ac:dyDescent="0.2">
      <c r="A22" s="17" t="s">
        <v>15089</v>
      </c>
      <c r="B22" s="18" t="s">
        <v>11729</v>
      </c>
    </row>
    <row r="23" spans="1:2" x14ac:dyDescent="0.2">
      <c r="A23" s="17" t="s">
        <v>15090</v>
      </c>
      <c r="B23" s="18" t="s">
        <v>11729</v>
      </c>
    </row>
    <row r="24" spans="1:2" x14ac:dyDescent="0.2">
      <c r="A24" s="17" t="s">
        <v>15091</v>
      </c>
      <c r="B24" s="18" t="s">
        <v>11729</v>
      </c>
    </row>
    <row r="25" spans="1:2" x14ac:dyDescent="0.2">
      <c r="A25" s="17" t="s">
        <v>15092</v>
      </c>
      <c r="B25" s="18" t="s">
        <v>11729</v>
      </c>
    </row>
    <row r="26" spans="1:2" x14ac:dyDescent="0.2">
      <c r="A26" s="17" t="s">
        <v>11736</v>
      </c>
      <c r="B26" s="18" t="s">
        <v>11729</v>
      </c>
    </row>
    <row r="27" spans="1:2" x14ac:dyDescent="0.2">
      <c r="A27" s="17" t="s">
        <v>15093</v>
      </c>
      <c r="B27" s="18" t="s">
        <v>11729</v>
      </c>
    </row>
    <row r="28" spans="1:2" x14ac:dyDescent="0.2">
      <c r="A28" s="17" t="s">
        <v>11737</v>
      </c>
      <c r="B28" s="18" t="s">
        <v>11729</v>
      </c>
    </row>
    <row r="29" spans="1:2" x14ac:dyDescent="0.2">
      <c r="A29" s="17" t="s">
        <v>15094</v>
      </c>
      <c r="B29" s="18" t="s">
        <v>11729</v>
      </c>
    </row>
    <row r="30" spans="1:2" x14ac:dyDescent="0.2">
      <c r="A30" s="17" t="s">
        <v>15095</v>
      </c>
      <c r="B30" s="18" t="s">
        <v>11729</v>
      </c>
    </row>
    <row r="31" spans="1:2" x14ac:dyDescent="0.2">
      <c r="A31" s="17" t="s">
        <v>15096</v>
      </c>
      <c r="B31" s="18" t="s">
        <v>11729</v>
      </c>
    </row>
    <row r="32" spans="1:2" x14ac:dyDescent="0.2">
      <c r="A32" s="17" t="s">
        <v>15097</v>
      </c>
      <c r="B32" s="18" t="s">
        <v>11729</v>
      </c>
    </row>
    <row r="33" spans="1:2" ht="30" x14ac:dyDescent="0.2">
      <c r="A33" s="17" t="s">
        <v>15098</v>
      </c>
      <c r="B33" s="18" t="s">
        <v>11729</v>
      </c>
    </row>
    <row r="34" spans="1:2" x14ac:dyDescent="0.2">
      <c r="A34" s="17" t="s">
        <v>11738</v>
      </c>
      <c r="B34" s="18" t="s">
        <v>11729</v>
      </c>
    </row>
    <row r="35" spans="1:2" x14ac:dyDescent="0.2">
      <c r="A35" s="17" t="s">
        <v>15099</v>
      </c>
      <c r="B35" s="18" t="s">
        <v>11729</v>
      </c>
    </row>
    <row r="36" spans="1:2" x14ac:dyDescent="0.2">
      <c r="A36" s="17" t="s">
        <v>15100</v>
      </c>
      <c r="B36" s="18" t="s">
        <v>11729</v>
      </c>
    </row>
    <row r="37" spans="1:2" x14ac:dyDescent="0.2">
      <c r="A37" s="17" t="s">
        <v>15101</v>
      </c>
      <c r="B37" s="18" t="s">
        <v>11729</v>
      </c>
    </row>
    <row r="38" spans="1:2" x14ac:dyDescent="0.2">
      <c r="A38" s="17" t="s">
        <v>11739</v>
      </c>
      <c r="B38" s="18" t="s">
        <v>11729</v>
      </c>
    </row>
    <row r="39" spans="1:2" x14ac:dyDescent="0.2">
      <c r="A39" s="17" t="s">
        <v>15102</v>
      </c>
      <c r="B39" s="18" t="s">
        <v>11729</v>
      </c>
    </row>
    <row r="40" spans="1:2" x14ac:dyDescent="0.2">
      <c r="A40" s="17" t="s">
        <v>15103</v>
      </c>
      <c r="B40" s="18" t="s">
        <v>11729</v>
      </c>
    </row>
    <row r="41" spans="1:2" x14ac:dyDescent="0.2">
      <c r="A41" s="17" t="s">
        <v>15104</v>
      </c>
      <c r="B41" s="18" t="s">
        <v>11729</v>
      </c>
    </row>
    <row r="42" spans="1:2" x14ac:dyDescent="0.2">
      <c r="A42" s="17" t="s">
        <v>11740</v>
      </c>
      <c r="B42" s="18" t="s">
        <v>11729</v>
      </c>
    </row>
    <row r="43" spans="1:2" x14ac:dyDescent="0.2">
      <c r="A43" s="17" t="s">
        <v>15105</v>
      </c>
      <c r="B43" s="18" t="s">
        <v>11729</v>
      </c>
    </row>
    <row r="44" spans="1:2" x14ac:dyDescent="0.2">
      <c r="A44" s="17" t="s">
        <v>11741</v>
      </c>
      <c r="B44" s="18" t="s">
        <v>11729</v>
      </c>
    </row>
    <row r="45" spans="1:2" x14ac:dyDescent="0.2">
      <c r="A45" s="17" t="s">
        <v>15106</v>
      </c>
      <c r="B45" s="18" t="s">
        <v>11729</v>
      </c>
    </row>
    <row r="46" spans="1:2" x14ac:dyDescent="0.2">
      <c r="A46" s="17" t="s">
        <v>15107</v>
      </c>
      <c r="B46" s="18" t="s">
        <v>11729</v>
      </c>
    </row>
    <row r="47" spans="1:2" x14ac:dyDescent="0.2">
      <c r="A47" s="17" t="s">
        <v>15108</v>
      </c>
      <c r="B47" s="18" t="s">
        <v>11729</v>
      </c>
    </row>
    <row r="48" spans="1:2" x14ac:dyDescent="0.2">
      <c r="A48" s="17" t="s">
        <v>15109</v>
      </c>
      <c r="B48" s="18" t="s">
        <v>11729</v>
      </c>
    </row>
    <row r="49" spans="1:2" x14ac:dyDescent="0.2">
      <c r="A49" s="17" t="s">
        <v>15110</v>
      </c>
      <c r="B49" s="18" t="s">
        <v>11729</v>
      </c>
    </row>
    <row r="50" spans="1:2" ht="30" x14ac:dyDescent="0.2">
      <c r="A50" s="17" t="s">
        <v>11742</v>
      </c>
      <c r="B50" s="18" t="s">
        <v>11729</v>
      </c>
    </row>
    <row r="51" spans="1:2" x14ac:dyDescent="0.2">
      <c r="A51" s="17" t="s">
        <v>15111</v>
      </c>
      <c r="B51" s="18" t="s">
        <v>11729</v>
      </c>
    </row>
    <row r="52" spans="1:2" ht="30" x14ac:dyDescent="0.2">
      <c r="A52" s="17" t="s">
        <v>15112</v>
      </c>
      <c r="B52" s="18" t="s">
        <v>11729</v>
      </c>
    </row>
    <row r="53" spans="1:2" x14ac:dyDescent="0.2">
      <c r="A53" s="17" t="s">
        <v>15113</v>
      </c>
      <c r="B53" s="18" t="s">
        <v>11729</v>
      </c>
    </row>
    <row r="54" spans="1:2" ht="30" x14ac:dyDescent="0.2">
      <c r="A54" s="17" t="s">
        <v>15114</v>
      </c>
      <c r="B54" s="18" t="s">
        <v>11729</v>
      </c>
    </row>
    <row r="55" spans="1:2" x14ac:dyDescent="0.2">
      <c r="A55" s="17" t="s">
        <v>15115</v>
      </c>
      <c r="B55" s="18" t="s">
        <v>11729</v>
      </c>
    </row>
    <row r="56" spans="1:2" x14ac:dyDescent="0.2">
      <c r="A56" s="17" t="s">
        <v>15116</v>
      </c>
      <c r="B56" s="18" t="s">
        <v>11729</v>
      </c>
    </row>
    <row r="57" spans="1:2" x14ac:dyDescent="0.2">
      <c r="A57" s="17" t="s">
        <v>15117</v>
      </c>
      <c r="B57" s="18" t="s">
        <v>11729</v>
      </c>
    </row>
    <row r="58" spans="1:2" ht="30" x14ac:dyDescent="0.2">
      <c r="A58" s="17" t="s">
        <v>11743</v>
      </c>
      <c r="B58" s="18" t="s">
        <v>11729</v>
      </c>
    </row>
    <row r="59" spans="1:2" ht="30" x14ac:dyDescent="0.2">
      <c r="A59" s="17" t="s">
        <v>11744</v>
      </c>
      <c r="B59" s="18" t="s">
        <v>11729</v>
      </c>
    </row>
    <row r="60" spans="1:2" x14ac:dyDescent="0.2">
      <c r="A60" s="17" t="s">
        <v>15118</v>
      </c>
      <c r="B60" s="18" t="s">
        <v>11729</v>
      </c>
    </row>
    <row r="61" spans="1:2" x14ac:dyDescent="0.2">
      <c r="A61" s="17" t="s">
        <v>15119</v>
      </c>
      <c r="B61" s="18" t="s">
        <v>11729</v>
      </c>
    </row>
    <row r="62" spans="1:2" x14ac:dyDescent="0.2">
      <c r="A62" s="17" t="s">
        <v>11745</v>
      </c>
      <c r="B62" s="18" t="s">
        <v>11729</v>
      </c>
    </row>
    <row r="63" spans="1:2" x14ac:dyDescent="0.2">
      <c r="A63" s="17" t="s">
        <v>11746</v>
      </c>
      <c r="B63" s="18" t="s">
        <v>11747</v>
      </c>
    </row>
    <row r="64" spans="1:2" x14ac:dyDescent="0.2">
      <c r="A64" s="17" t="s">
        <v>15120</v>
      </c>
      <c r="B64" s="18" t="s">
        <v>11747</v>
      </c>
    </row>
    <row r="65" spans="1:2" x14ac:dyDescent="0.2">
      <c r="A65" s="17" t="s">
        <v>15121</v>
      </c>
      <c r="B65" s="18" t="s">
        <v>11747</v>
      </c>
    </row>
    <row r="66" spans="1:2" x14ac:dyDescent="0.2">
      <c r="A66" s="17" t="s">
        <v>11748</v>
      </c>
      <c r="B66" s="18" t="s">
        <v>11747</v>
      </c>
    </row>
    <row r="67" spans="1:2" x14ac:dyDescent="0.2">
      <c r="A67" s="17" t="s">
        <v>15122</v>
      </c>
      <c r="B67" s="18" t="s">
        <v>11747</v>
      </c>
    </row>
    <row r="68" spans="1:2" x14ac:dyDescent="0.2">
      <c r="A68" s="17" t="s">
        <v>15123</v>
      </c>
      <c r="B68" s="18" t="s">
        <v>11747</v>
      </c>
    </row>
    <row r="69" spans="1:2" x14ac:dyDescent="0.2">
      <c r="A69" s="17" t="s">
        <v>11749</v>
      </c>
      <c r="B69" s="18" t="s">
        <v>11747</v>
      </c>
    </row>
    <row r="70" spans="1:2" x14ac:dyDescent="0.2">
      <c r="A70" s="17" t="s">
        <v>11750</v>
      </c>
      <c r="B70" s="18" t="s">
        <v>11747</v>
      </c>
    </row>
    <row r="71" spans="1:2" x14ac:dyDescent="0.2">
      <c r="A71" s="17" t="s">
        <v>15124</v>
      </c>
      <c r="B71" s="18" t="s">
        <v>11747</v>
      </c>
    </row>
    <row r="72" spans="1:2" x14ac:dyDescent="0.2">
      <c r="A72" s="17" t="s">
        <v>11751</v>
      </c>
      <c r="B72" s="18" t="s">
        <v>11747</v>
      </c>
    </row>
    <row r="73" spans="1:2" x14ac:dyDescent="0.2">
      <c r="A73" s="17" t="s">
        <v>15125</v>
      </c>
      <c r="B73" s="18" t="s">
        <v>11747</v>
      </c>
    </row>
    <row r="74" spans="1:2" x14ac:dyDescent="0.2">
      <c r="A74" s="17" t="s">
        <v>11752</v>
      </c>
      <c r="B74" s="18" t="s">
        <v>11747</v>
      </c>
    </row>
    <row r="75" spans="1:2" x14ac:dyDescent="0.2">
      <c r="A75" s="17" t="s">
        <v>15126</v>
      </c>
      <c r="B75" s="18" t="s">
        <v>11747</v>
      </c>
    </row>
    <row r="76" spans="1:2" x14ac:dyDescent="0.2">
      <c r="A76" s="17" t="s">
        <v>11753</v>
      </c>
      <c r="B76" s="18" t="s">
        <v>11747</v>
      </c>
    </row>
    <row r="77" spans="1:2" x14ac:dyDescent="0.2">
      <c r="A77" s="17" t="s">
        <v>15127</v>
      </c>
      <c r="B77" s="18" t="s">
        <v>11747</v>
      </c>
    </row>
    <row r="78" spans="1:2" x14ac:dyDescent="0.2">
      <c r="A78" s="17" t="s">
        <v>11754</v>
      </c>
      <c r="B78" s="18" t="s">
        <v>11747</v>
      </c>
    </row>
    <row r="79" spans="1:2" x14ac:dyDescent="0.2">
      <c r="A79" s="17" t="s">
        <v>11755</v>
      </c>
      <c r="B79" s="18" t="s">
        <v>11747</v>
      </c>
    </row>
    <row r="80" spans="1:2" x14ac:dyDescent="0.2">
      <c r="A80" s="17" t="s">
        <v>15128</v>
      </c>
      <c r="B80" s="18" t="s">
        <v>11747</v>
      </c>
    </row>
    <row r="81" spans="1:2" x14ac:dyDescent="0.2">
      <c r="A81" s="17" t="s">
        <v>11756</v>
      </c>
      <c r="B81" s="18" t="s">
        <v>11747</v>
      </c>
    </row>
    <row r="82" spans="1:2" x14ac:dyDescent="0.2">
      <c r="A82" s="17" t="s">
        <v>11757</v>
      </c>
      <c r="B82" s="18" t="s">
        <v>11747</v>
      </c>
    </row>
    <row r="83" spans="1:2" x14ac:dyDescent="0.2">
      <c r="A83" s="17" t="s">
        <v>11758</v>
      </c>
      <c r="B83" s="18" t="s">
        <v>11747</v>
      </c>
    </row>
    <row r="84" spans="1:2" x14ac:dyDescent="0.2">
      <c r="A84" s="17" t="s">
        <v>11759</v>
      </c>
      <c r="B84" s="18" t="s">
        <v>11747</v>
      </c>
    </row>
    <row r="85" spans="1:2" x14ac:dyDescent="0.2">
      <c r="A85" s="17" t="s">
        <v>15129</v>
      </c>
      <c r="B85" s="18" t="s">
        <v>11747</v>
      </c>
    </row>
    <row r="86" spans="1:2" x14ac:dyDescent="0.2">
      <c r="A86" s="17" t="s">
        <v>11760</v>
      </c>
      <c r="B86" s="18" t="s">
        <v>11747</v>
      </c>
    </row>
    <row r="87" spans="1:2" x14ac:dyDescent="0.2">
      <c r="A87" s="17" t="s">
        <v>11761</v>
      </c>
      <c r="B87" s="18" t="s">
        <v>11747</v>
      </c>
    </row>
    <row r="88" spans="1:2" x14ac:dyDescent="0.2">
      <c r="A88" s="17" t="s">
        <v>11762</v>
      </c>
      <c r="B88" s="18" t="s">
        <v>11747</v>
      </c>
    </row>
    <row r="89" spans="1:2" x14ac:dyDescent="0.2">
      <c r="A89" s="17" t="s">
        <v>11763</v>
      </c>
      <c r="B89" s="18" t="s">
        <v>11747</v>
      </c>
    </row>
    <row r="90" spans="1:2" x14ac:dyDescent="0.2">
      <c r="A90" s="17" t="s">
        <v>15130</v>
      </c>
      <c r="B90" s="18" t="s">
        <v>11747</v>
      </c>
    </row>
    <row r="91" spans="1:2" ht="30" x14ac:dyDescent="0.2">
      <c r="A91" s="17" t="s">
        <v>15131</v>
      </c>
      <c r="B91" s="18" t="s">
        <v>11747</v>
      </c>
    </row>
    <row r="92" spans="1:2" x14ac:dyDescent="0.2">
      <c r="A92" s="17" t="s">
        <v>11764</v>
      </c>
      <c r="B92" s="18" t="s">
        <v>11747</v>
      </c>
    </row>
    <row r="93" spans="1:2" x14ac:dyDescent="0.2">
      <c r="A93" s="17" t="s">
        <v>15132</v>
      </c>
      <c r="B93" s="18" t="s">
        <v>11747</v>
      </c>
    </row>
    <row r="94" spans="1:2" x14ac:dyDescent="0.2">
      <c r="A94" s="17" t="s">
        <v>11765</v>
      </c>
      <c r="B94" s="18" t="s">
        <v>11747</v>
      </c>
    </row>
    <row r="95" spans="1:2" ht="30" x14ac:dyDescent="0.2">
      <c r="A95" s="17" t="s">
        <v>15133</v>
      </c>
      <c r="B95" s="18" t="s">
        <v>11747</v>
      </c>
    </row>
    <row r="96" spans="1:2" x14ac:dyDescent="0.2">
      <c r="A96" s="17" t="s">
        <v>15134</v>
      </c>
      <c r="B96" s="18" t="s">
        <v>11747</v>
      </c>
    </row>
    <row r="97" spans="1:2" x14ac:dyDescent="0.2">
      <c r="A97" s="17" t="s">
        <v>11766</v>
      </c>
      <c r="B97" s="18" t="s">
        <v>11747</v>
      </c>
    </row>
    <row r="98" spans="1:2" x14ac:dyDescent="0.2">
      <c r="A98" s="17" t="s">
        <v>11767</v>
      </c>
      <c r="B98" s="18" t="s">
        <v>11747</v>
      </c>
    </row>
    <row r="99" spans="1:2" x14ac:dyDescent="0.2">
      <c r="A99" s="17" t="s">
        <v>15135</v>
      </c>
      <c r="B99" s="18" t="s">
        <v>11747</v>
      </c>
    </row>
    <row r="100" spans="1:2" x14ac:dyDescent="0.2">
      <c r="A100" s="17" t="s">
        <v>11768</v>
      </c>
      <c r="B100" s="18" t="s">
        <v>11747</v>
      </c>
    </row>
    <row r="101" spans="1:2" x14ac:dyDescent="0.2">
      <c r="A101" s="17" t="s">
        <v>11769</v>
      </c>
      <c r="B101" s="18" t="s">
        <v>11747</v>
      </c>
    </row>
    <row r="102" spans="1:2" x14ac:dyDescent="0.2">
      <c r="A102" s="17" t="s">
        <v>15136</v>
      </c>
      <c r="B102" s="18" t="s">
        <v>11747</v>
      </c>
    </row>
    <row r="103" spans="1:2" x14ac:dyDescent="0.2">
      <c r="A103" s="17" t="s">
        <v>15137</v>
      </c>
      <c r="B103" s="18" t="s">
        <v>11747</v>
      </c>
    </row>
    <row r="104" spans="1:2" x14ac:dyDescent="0.2">
      <c r="A104" s="17" t="s">
        <v>11770</v>
      </c>
      <c r="B104" s="18" t="s">
        <v>11747</v>
      </c>
    </row>
    <row r="105" spans="1:2" x14ac:dyDescent="0.2">
      <c r="A105" s="17" t="s">
        <v>15138</v>
      </c>
      <c r="B105" s="18" t="s">
        <v>11747</v>
      </c>
    </row>
    <row r="106" spans="1:2" x14ac:dyDescent="0.2">
      <c r="A106" s="17" t="s">
        <v>15139</v>
      </c>
      <c r="B106" s="18" t="s">
        <v>11747</v>
      </c>
    </row>
    <row r="107" spans="1:2" x14ac:dyDescent="0.2">
      <c r="A107" s="17" t="s">
        <v>11771</v>
      </c>
      <c r="B107" s="18" t="s">
        <v>11747</v>
      </c>
    </row>
    <row r="108" spans="1:2" x14ac:dyDescent="0.2">
      <c r="A108" s="17" t="s">
        <v>11772</v>
      </c>
      <c r="B108" s="18" t="s">
        <v>11747</v>
      </c>
    </row>
    <row r="109" spans="1:2" x14ac:dyDescent="0.2">
      <c r="A109" s="17" t="s">
        <v>11773</v>
      </c>
      <c r="B109" s="18" t="s">
        <v>11747</v>
      </c>
    </row>
    <row r="110" spans="1:2" x14ac:dyDescent="0.2">
      <c r="A110" s="17" t="s">
        <v>15140</v>
      </c>
      <c r="B110" s="18" t="s">
        <v>11747</v>
      </c>
    </row>
    <row r="111" spans="1:2" x14ac:dyDescent="0.2">
      <c r="A111" s="17" t="s">
        <v>15141</v>
      </c>
      <c r="B111" s="18" t="s">
        <v>11747</v>
      </c>
    </row>
    <row r="112" spans="1:2" x14ac:dyDescent="0.2">
      <c r="A112" s="17" t="s">
        <v>11774</v>
      </c>
      <c r="B112" s="18" t="s">
        <v>11747</v>
      </c>
    </row>
    <row r="113" spans="1:2" x14ac:dyDescent="0.2">
      <c r="A113" s="17" t="s">
        <v>11775</v>
      </c>
      <c r="B113" s="18" t="s">
        <v>11747</v>
      </c>
    </row>
    <row r="114" spans="1:2" x14ac:dyDescent="0.2">
      <c r="A114" s="17" t="s">
        <v>15142</v>
      </c>
      <c r="B114" s="18" t="s">
        <v>11747</v>
      </c>
    </row>
    <row r="115" spans="1:2" x14ac:dyDescent="0.2">
      <c r="A115" s="17" t="s">
        <v>15143</v>
      </c>
      <c r="B115" s="18" t="s">
        <v>11747</v>
      </c>
    </row>
    <row r="116" spans="1:2" x14ac:dyDescent="0.2">
      <c r="A116" s="17" t="s">
        <v>15144</v>
      </c>
      <c r="B116" s="18" t="s">
        <v>11747</v>
      </c>
    </row>
    <row r="117" spans="1:2" x14ac:dyDescent="0.2">
      <c r="A117" s="17" t="s">
        <v>15145</v>
      </c>
      <c r="B117" s="18" t="s">
        <v>11747</v>
      </c>
    </row>
    <row r="118" spans="1:2" x14ac:dyDescent="0.2">
      <c r="A118" s="17" t="s">
        <v>15146</v>
      </c>
      <c r="B118" s="18" t="s">
        <v>11747</v>
      </c>
    </row>
    <row r="119" spans="1:2" x14ac:dyDescent="0.2">
      <c r="A119" s="17" t="s">
        <v>15147</v>
      </c>
      <c r="B119" s="18" t="s">
        <v>11747</v>
      </c>
    </row>
    <row r="120" spans="1:2" x14ac:dyDescent="0.2">
      <c r="A120" s="17" t="s">
        <v>11776</v>
      </c>
      <c r="B120" s="18" t="s">
        <v>11747</v>
      </c>
    </row>
    <row r="121" spans="1:2" x14ac:dyDescent="0.2">
      <c r="A121" s="17" t="s">
        <v>11777</v>
      </c>
      <c r="B121" s="18" t="s">
        <v>11747</v>
      </c>
    </row>
    <row r="122" spans="1:2" x14ac:dyDescent="0.2">
      <c r="A122" s="17" t="s">
        <v>11778</v>
      </c>
      <c r="B122" s="18" t="s">
        <v>11747</v>
      </c>
    </row>
    <row r="123" spans="1:2" x14ac:dyDescent="0.2">
      <c r="A123" s="17" t="s">
        <v>11779</v>
      </c>
      <c r="B123" s="18" t="s">
        <v>11747</v>
      </c>
    </row>
    <row r="124" spans="1:2" x14ac:dyDescent="0.2">
      <c r="A124" s="17" t="s">
        <v>11780</v>
      </c>
      <c r="B124" s="18" t="s">
        <v>11747</v>
      </c>
    </row>
    <row r="125" spans="1:2" x14ac:dyDescent="0.2">
      <c r="A125" s="17" t="s">
        <v>15148</v>
      </c>
      <c r="B125" s="18" t="s">
        <v>11747</v>
      </c>
    </row>
    <row r="126" spans="1:2" x14ac:dyDescent="0.2">
      <c r="A126" s="17" t="s">
        <v>15149</v>
      </c>
      <c r="B126" s="18" t="s">
        <v>11747</v>
      </c>
    </row>
    <row r="127" spans="1:2" ht="30" x14ac:dyDescent="0.2">
      <c r="A127" s="17" t="s">
        <v>15150</v>
      </c>
      <c r="B127" s="18" t="s">
        <v>11747</v>
      </c>
    </row>
    <row r="128" spans="1:2" x14ac:dyDescent="0.2">
      <c r="A128" s="17" t="s">
        <v>11781</v>
      </c>
      <c r="B128" s="18" t="s">
        <v>11747</v>
      </c>
    </row>
    <row r="129" spans="1:2" x14ac:dyDescent="0.2">
      <c r="A129" s="17" t="s">
        <v>15151</v>
      </c>
      <c r="B129" s="18" t="s">
        <v>11747</v>
      </c>
    </row>
    <row r="130" spans="1:2" x14ac:dyDescent="0.2">
      <c r="A130" s="17" t="s">
        <v>15152</v>
      </c>
      <c r="B130" s="18" t="s">
        <v>11747</v>
      </c>
    </row>
    <row r="131" spans="1:2" x14ac:dyDescent="0.2">
      <c r="A131" s="17" t="s">
        <v>15153</v>
      </c>
      <c r="B131" s="18" t="s">
        <v>11747</v>
      </c>
    </row>
    <row r="132" spans="1:2" x14ac:dyDescent="0.2">
      <c r="A132" s="17" t="s">
        <v>15154</v>
      </c>
      <c r="B132" s="18" t="s">
        <v>11747</v>
      </c>
    </row>
    <row r="133" spans="1:2" x14ac:dyDescent="0.2">
      <c r="A133" s="17" t="s">
        <v>15155</v>
      </c>
      <c r="B133" s="18" t="s">
        <v>11747</v>
      </c>
    </row>
    <row r="134" spans="1:2" x14ac:dyDescent="0.2">
      <c r="A134" s="17" t="s">
        <v>15156</v>
      </c>
      <c r="B134" s="18" t="s">
        <v>11747</v>
      </c>
    </row>
    <row r="135" spans="1:2" x14ac:dyDescent="0.2">
      <c r="A135" s="17" t="s">
        <v>15157</v>
      </c>
      <c r="B135" s="18" t="s">
        <v>11782</v>
      </c>
    </row>
    <row r="136" spans="1:2" x14ac:dyDescent="0.2">
      <c r="A136" s="17" t="s">
        <v>11783</v>
      </c>
      <c r="B136" s="18" t="s">
        <v>11782</v>
      </c>
    </row>
    <row r="137" spans="1:2" x14ac:dyDescent="0.2">
      <c r="A137" s="17" t="s">
        <v>11784</v>
      </c>
      <c r="B137" s="18" t="s">
        <v>11782</v>
      </c>
    </row>
    <row r="138" spans="1:2" x14ac:dyDescent="0.2">
      <c r="A138" s="17" t="s">
        <v>15158</v>
      </c>
      <c r="B138" s="18" t="s">
        <v>11782</v>
      </c>
    </row>
    <row r="139" spans="1:2" x14ac:dyDescent="0.2">
      <c r="A139" s="17" t="s">
        <v>11785</v>
      </c>
      <c r="B139" s="18" t="s">
        <v>11782</v>
      </c>
    </row>
    <row r="140" spans="1:2" x14ac:dyDescent="0.2">
      <c r="A140" s="17" t="s">
        <v>15159</v>
      </c>
      <c r="B140" s="18" t="s">
        <v>11782</v>
      </c>
    </row>
    <row r="141" spans="1:2" x14ac:dyDescent="0.2">
      <c r="A141" s="17" t="s">
        <v>15160</v>
      </c>
      <c r="B141" s="18" t="s">
        <v>11782</v>
      </c>
    </row>
    <row r="142" spans="1:2" x14ac:dyDescent="0.2">
      <c r="A142" s="17" t="s">
        <v>11786</v>
      </c>
      <c r="B142" s="18" t="s">
        <v>11782</v>
      </c>
    </row>
    <row r="143" spans="1:2" ht="30" x14ac:dyDescent="0.2">
      <c r="A143" s="17" t="s">
        <v>11787</v>
      </c>
      <c r="B143" s="18" t="s">
        <v>11782</v>
      </c>
    </row>
    <row r="144" spans="1:2" x14ac:dyDescent="0.2">
      <c r="A144" s="17" t="s">
        <v>15161</v>
      </c>
      <c r="B144" s="18" t="s">
        <v>11782</v>
      </c>
    </row>
    <row r="145" spans="1:2" x14ac:dyDescent="0.2">
      <c r="A145" s="17" t="s">
        <v>15162</v>
      </c>
      <c r="B145" s="18" t="s">
        <v>11782</v>
      </c>
    </row>
    <row r="146" spans="1:2" x14ac:dyDescent="0.2">
      <c r="A146" s="17" t="s">
        <v>15163</v>
      </c>
      <c r="B146" s="18" t="s">
        <v>11782</v>
      </c>
    </row>
    <row r="147" spans="1:2" x14ac:dyDescent="0.2">
      <c r="A147" s="17" t="s">
        <v>11788</v>
      </c>
      <c r="B147" s="18" t="s">
        <v>11782</v>
      </c>
    </row>
    <row r="148" spans="1:2" x14ac:dyDescent="0.2">
      <c r="A148" s="17" t="s">
        <v>15164</v>
      </c>
      <c r="B148" s="18" t="s">
        <v>11782</v>
      </c>
    </row>
    <row r="149" spans="1:2" x14ac:dyDescent="0.2">
      <c r="A149" s="17" t="s">
        <v>15165</v>
      </c>
      <c r="B149" s="18" t="s">
        <v>11782</v>
      </c>
    </row>
    <row r="150" spans="1:2" x14ac:dyDescent="0.2">
      <c r="A150" s="17" t="s">
        <v>15166</v>
      </c>
      <c r="B150" s="18" t="s">
        <v>11782</v>
      </c>
    </row>
    <row r="151" spans="1:2" x14ac:dyDescent="0.2">
      <c r="A151" s="17" t="s">
        <v>15167</v>
      </c>
      <c r="B151" s="18" t="s">
        <v>11782</v>
      </c>
    </row>
    <row r="152" spans="1:2" x14ac:dyDescent="0.2">
      <c r="A152" s="17" t="s">
        <v>15168</v>
      </c>
      <c r="B152" s="18" t="s">
        <v>11789</v>
      </c>
    </row>
    <row r="153" spans="1:2" x14ac:dyDescent="0.2">
      <c r="A153" s="17" t="s">
        <v>11790</v>
      </c>
      <c r="B153" s="18" t="s">
        <v>11789</v>
      </c>
    </row>
    <row r="154" spans="1:2" x14ac:dyDescent="0.2">
      <c r="A154" s="17" t="s">
        <v>15169</v>
      </c>
      <c r="B154" s="18" t="s">
        <v>11789</v>
      </c>
    </row>
    <row r="155" spans="1:2" x14ac:dyDescent="0.2">
      <c r="A155" s="17" t="s">
        <v>15170</v>
      </c>
      <c r="B155" s="18" t="s">
        <v>11789</v>
      </c>
    </row>
    <row r="156" spans="1:2" x14ac:dyDescent="0.2">
      <c r="A156" s="17" t="s">
        <v>15171</v>
      </c>
      <c r="B156" s="18" t="s">
        <v>11789</v>
      </c>
    </row>
    <row r="157" spans="1:2" ht="30" x14ac:dyDescent="0.2">
      <c r="A157" s="17" t="s">
        <v>15172</v>
      </c>
      <c r="B157" s="18" t="s">
        <v>11789</v>
      </c>
    </row>
    <row r="158" spans="1:2" x14ac:dyDescent="0.2">
      <c r="A158" s="17" t="s">
        <v>15173</v>
      </c>
      <c r="B158" s="18" t="s">
        <v>11789</v>
      </c>
    </row>
    <row r="159" spans="1:2" x14ac:dyDescent="0.2">
      <c r="A159" s="17" t="s">
        <v>11791</v>
      </c>
      <c r="B159" s="18" t="s">
        <v>11789</v>
      </c>
    </row>
    <row r="160" spans="1:2" x14ac:dyDescent="0.2">
      <c r="A160" s="17" t="s">
        <v>15174</v>
      </c>
      <c r="B160" s="18" t="s">
        <v>11789</v>
      </c>
    </row>
    <row r="161" spans="1:2" x14ac:dyDescent="0.2">
      <c r="A161" s="17" t="s">
        <v>15175</v>
      </c>
      <c r="B161" s="18" t="s">
        <v>11789</v>
      </c>
    </row>
    <row r="162" spans="1:2" x14ac:dyDescent="0.2">
      <c r="A162" s="17" t="s">
        <v>15176</v>
      </c>
      <c r="B162" s="18" t="s">
        <v>11789</v>
      </c>
    </row>
    <row r="163" spans="1:2" x14ac:dyDescent="0.2">
      <c r="A163" s="17" t="s">
        <v>11792</v>
      </c>
      <c r="B163" s="18" t="s">
        <v>11789</v>
      </c>
    </row>
    <row r="164" spans="1:2" x14ac:dyDescent="0.2">
      <c r="A164" s="17" t="s">
        <v>15177</v>
      </c>
      <c r="B164" s="18" t="s">
        <v>11789</v>
      </c>
    </row>
    <row r="165" spans="1:2" x14ac:dyDescent="0.2">
      <c r="A165" s="17" t="s">
        <v>15178</v>
      </c>
      <c r="B165" s="18" t="s">
        <v>11789</v>
      </c>
    </row>
    <row r="166" spans="1:2" x14ac:dyDescent="0.2">
      <c r="A166" s="17" t="s">
        <v>15179</v>
      </c>
      <c r="B166" s="18" t="s">
        <v>11789</v>
      </c>
    </row>
    <row r="167" spans="1:2" x14ac:dyDescent="0.2">
      <c r="A167" s="17" t="s">
        <v>15180</v>
      </c>
      <c r="B167" s="18" t="s">
        <v>11789</v>
      </c>
    </row>
    <row r="168" spans="1:2" x14ac:dyDescent="0.2">
      <c r="A168" s="17" t="s">
        <v>11793</v>
      </c>
      <c r="B168" s="18" t="s">
        <v>11789</v>
      </c>
    </row>
    <row r="169" spans="1:2" x14ac:dyDescent="0.2">
      <c r="A169" s="17" t="s">
        <v>15181</v>
      </c>
      <c r="B169" s="18" t="s">
        <v>11789</v>
      </c>
    </row>
    <row r="170" spans="1:2" x14ac:dyDescent="0.2">
      <c r="A170" s="17" t="s">
        <v>11794</v>
      </c>
      <c r="B170" s="18" t="s">
        <v>11789</v>
      </c>
    </row>
    <row r="171" spans="1:2" x14ac:dyDescent="0.2">
      <c r="A171" s="17" t="s">
        <v>15182</v>
      </c>
      <c r="B171" s="18" t="s">
        <v>11789</v>
      </c>
    </row>
    <row r="172" spans="1:2" x14ac:dyDescent="0.2">
      <c r="A172" s="17" t="s">
        <v>11795</v>
      </c>
      <c r="B172" s="18" t="s">
        <v>11789</v>
      </c>
    </row>
    <row r="173" spans="1:2" x14ac:dyDescent="0.2">
      <c r="A173" s="17" t="s">
        <v>15183</v>
      </c>
      <c r="B173" s="18" t="s">
        <v>11789</v>
      </c>
    </row>
    <row r="174" spans="1:2" x14ac:dyDescent="0.2">
      <c r="A174" s="17" t="s">
        <v>15184</v>
      </c>
      <c r="B174" s="18" t="s">
        <v>11789</v>
      </c>
    </row>
    <row r="175" spans="1:2" x14ac:dyDescent="0.2">
      <c r="A175" s="17" t="s">
        <v>15185</v>
      </c>
      <c r="B175" s="18" t="s">
        <v>11789</v>
      </c>
    </row>
    <row r="176" spans="1:2" x14ac:dyDescent="0.2">
      <c r="A176" s="17" t="s">
        <v>11796</v>
      </c>
      <c r="B176" s="18" t="s">
        <v>11789</v>
      </c>
    </row>
    <row r="177" spans="1:2" x14ac:dyDescent="0.2">
      <c r="A177" s="17" t="s">
        <v>15186</v>
      </c>
      <c r="B177" s="18" t="s">
        <v>11789</v>
      </c>
    </row>
    <row r="178" spans="1:2" x14ac:dyDescent="0.2">
      <c r="A178" s="17" t="s">
        <v>15187</v>
      </c>
      <c r="B178" s="18" t="s">
        <v>11789</v>
      </c>
    </row>
    <row r="179" spans="1:2" x14ac:dyDescent="0.2">
      <c r="A179" s="17" t="s">
        <v>15188</v>
      </c>
      <c r="B179" s="18" t="s">
        <v>11789</v>
      </c>
    </row>
    <row r="180" spans="1:2" x14ac:dyDescent="0.2">
      <c r="A180" s="17" t="s">
        <v>11797</v>
      </c>
      <c r="B180" s="18" t="s">
        <v>11789</v>
      </c>
    </row>
    <row r="181" spans="1:2" x14ac:dyDescent="0.2">
      <c r="A181" s="17" t="s">
        <v>15189</v>
      </c>
      <c r="B181" s="18" t="s">
        <v>11789</v>
      </c>
    </row>
    <row r="182" spans="1:2" x14ac:dyDescent="0.2">
      <c r="A182" s="17" t="s">
        <v>15190</v>
      </c>
      <c r="B182" s="18" t="s">
        <v>11789</v>
      </c>
    </row>
    <row r="183" spans="1:2" x14ac:dyDescent="0.2">
      <c r="A183" s="17" t="s">
        <v>11798</v>
      </c>
      <c r="B183" s="18" t="s">
        <v>11789</v>
      </c>
    </row>
    <row r="184" spans="1:2" x14ac:dyDescent="0.2">
      <c r="A184" s="17" t="s">
        <v>11799</v>
      </c>
      <c r="B184" s="18" t="s">
        <v>11789</v>
      </c>
    </row>
    <row r="185" spans="1:2" x14ac:dyDescent="0.2">
      <c r="A185" s="17" t="s">
        <v>15191</v>
      </c>
      <c r="B185" s="18" t="s">
        <v>11789</v>
      </c>
    </row>
    <row r="186" spans="1:2" x14ac:dyDescent="0.2">
      <c r="A186" s="17" t="s">
        <v>15192</v>
      </c>
      <c r="B186" s="18" t="s">
        <v>11789</v>
      </c>
    </row>
    <row r="187" spans="1:2" x14ac:dyDescent="0.2">
      <c r="A187" s="17" t="s">
        <v>15193</v>
      </c>
      <c r="B187" s="18" t="s">
        <v>11789</v>
      </c>
    </row>
    <row r="188" spans="1:2" x14ac:dyDescent="0.2">
      <c r="A188" s="17" t="s">
        <v>11800</v>
      </c>
      <c r="B188" s="18" t="s">
        <v>11789</v>
      </c>
    </row>
    <row r="189" spans="1:2" x14ac:dyDescent="0.2">
      <c r="A189" s="17" t="s">
        <v>15194</v>
      </c>
      <c r="B189" s="18" t="s">
        <v>11789</v>
      </c>
    </row>
    <row r="190" spans="1:2" x14ac:dyDescent="0.2">
      <c r="A190" s="17" t="s">
        <v>15195</v>
      </c>
      <c r="B190" s="18" t="s">
        <v>11789</v>
      </c>
    </row>
    <row r="191" spans="1:2" x14ac:dyDescent="0.2">
      <c r="A191" s="17" t="s">
        <v>15196</v>
      </c>
      <c r="B191" s="18" t="s">
        <v>11789</v>
      </c>
    </row>
    <row r="192" spans="1:2" x14ac:dyDescent="0.2">
      <c r="A192" s="17" t="s">
        <v>15197</v>
      </c>
      <c r="B192" s="18" t="s">
        <v>11789</v>
      </c>
    </row>
    <row r="193" spans="1:2" x14ac:dyDescent="0.2">
      <c r="A193" s="17" t="s">
        <v>11801</v>
      </c>
      <c r="B193" s="18" t="s">
        <v>11789</v>
      </c>
    </row>
    <row r="194" spans="1:2" x14ac:dyDescent="0.2">
      <c r="A194" s="17" t="s">
        <v>15198</v>
      </c>
      <c r="B194" s="18" t="s">
        <v>11789</v>
      </c>
    </row>
    <row r="195" spans="1:2" x14ac:dyDescent="0.2">
      <c r="A195" s="17" t="s">
        <v>15199</v>
      </c>
      <c r="B195" s="18" t="s">
        <v>11789</v>
      </c>
    </row>
    <row r="196" spans="1:2" ht="30" x14ac:dyDescent="0.2">
      <c r="A196" s="17" t="s">
        <v>15200</v>
      </c>
      <c r="B196" s="18" t="s">
        <v>11789</v>
      </c>
    </row>
    <row r="197" spans="1:2" x14ac:dyDescent="0.2">
      <c r="A197" s="17" t="s">
        <v>11802</v>
      </c>
      <c r="B197" s="18" t="s">
        <v>11789</v>
      </c>
    </row>
    <row r="198" spans="1:2" x14ac:dyDescent="0.2">
      <c r="A198" s="17" t="s">
        <v>11803</v>
      </c>
      <c r="B198" s="18" t="s">
        <v>11789</v>
      </c>
    </row>
    <row r="199" spans="1:2" x14ac:dyDescent="0.2">
      <c r="A199" s="17" t="s">
        <v>15201</v>
      </c>
      <c r="B199" s="18" t="s">
        <v>11789</v>
      </c>
    </row>
    <row r="200" spans="1:2" x14ac:dyDescent="0.2">
      <c r="A200" s="17" t="s">
        <v>11804</v>
      </c>
      <c r="B200" s="18" t="s">
        <v>11789</v>
      </c>
    </row>
    <row r="201" spans="1:2" x14ac:dyDescent="0.2">
      <c r="A201" s="17" t="s">
        <v>15202</v>
      </c>
      <c r="B201" s="18" t="s">
        <v>11789</v>
      </c>
    </row>
    <row r="202" spans="1:2" x14ac:dyDescent="0.2">
      <c r="A202" s="17" t="s">
        <v>11805</v>
      </c>
      <c r="B202" s="18" t="s">
        <v>11789</v>
      </c>
    </row>
    <row r="203" spans="1:2" x14ac:dyDescent="0.2">
      <c r="A203" s="17" t="s">
        <v>11806</v>
      </c>
      <c r="B203" s="18" t="s">
        <v>11807</v>
      </c>
    </row>
    <row r="204" spans="1:2" x14ac:dyDescent="0.2">
      <c r="A204" s="17" t="s">
        <v>15203</v>
      </c>
      <c r="B204" s="18" t="s">
        <v>11807</v>
      </c>
    </row>
    <row r="205" spans="1:2" x14ac:dyDescent="0.2">
      <c r="A205" s="17" t="s">
        <v>15204</v>
      </c>
      <c r="B205" s="18" t="s">
        <v>11807</v>
      </c>
    </row>
    <row r="206" spans="1:2" x14ac:dyDescent="0.2">
      <c r="A206" s="17" t="s">
        <v>11808</v>
      </c>
      <c r="B206" s="18" t="s">
        <v>11807</v>
      </c>
    </row>
    <row r="207" spans="1:2" x14ac:dyDescent="0.2">
      <c r="A207" s="17" t="s">
        <v>15205</v>
      </c>
      <c r="B207" s="18" t="s">
        <v>11807</v>
      </c>
    </row>
    <row r="208" spans="1:2" x14ac:dyDescent="0.2">
      <c r="A208" s="17" t="s">
        <v>11809</v>
      </c>
      <c r="B208" s="18" t="s">
        <v>11807</v>
      </c>
    </row>
    <row r="209" spans="1:2" x14ac:dyDescent="0.2">
      <c r="A209" s="17" t="s">
        <v>11810</v>
      </c>
      <c r="B209" s="18" t="s">
        <v>11807</v>
      </c>
    </row>
    <row r="210" spans="1:2" x14ac:dyDescent="0.2">
      <c r="A210" s="17" t="s">
        <v>15206</v>
      </c>
      <c r="B210" s="18" t="s">
        <v>11807</v>
      </c>
    </row>
    <row r="211" spans="1:2" x14ac:dyDescent="0.2">
      <c r="A211" s="17" t="s">
        <v>15207</v>
      </c>
      <c r="B211" s="18" t="s">
        <v>11807</v>
      </c>
    </row>
    <row r="212" spans="1:2" x14ac:dyDescent="0.2">
      <c r="A212" s="17" t="s">
        <v>11811</v>
      </c>
      <c r="B212" s="18" t="s">
        <v>11807</v>
      </c>
    </row>
    <row r="213" spans="1:2" x14ac:dyDescent="0.2">
      <c r="A213" s="17" t="s">
        <v>11812</v>
      </c>
      <c r="B213" s="18" t="s">
        <v>11807</v>
      </c>
    </row>
    <row r="214" spans="1:2" x14ac:dyDescent="0.2">
      <c r="A214" s="17" t="s">
        <v>11813</v>
      </c>
      <c r="B214" s="18" t="s">
        <v>11807</v>
      </c>
    </row>
    <row r="215" spans="1:2" x14ac:dyDescent="0.2">
      <c r="A215" s="17" t="s">
        <v>15208</v>
      </c>
      <c r="B215" s="18" t="s">
        <v>11807</v>
      </c>
    </row>
    <row r="216" spans="1:2" x14ac:dyDescent="0.2">
      <c r="A216" s="17" t="s">
        <v>15209</v>
      </c>
      <c r="B216" s="18" t="s">
        <v>11807</v>
      </c>
    </row>
    <row r="217" spans="1:2" x14ac:dyDescent="0.2">
      <c r="A217" s="17" t="s">
        <v>11814</v>
      </c>
      <c r="B217" s="18" t="s">
        <v>11807</v>
      </c>
    </row>
    <row r="218" spans="1:2" ht="30" x14ac:dyDescent="0.2">
      <c r="A218" s="17" t="s">
        <v>15210</v>
      </c>
      <c r="B218" s="18" t="s">
        <v>11807</v>
      </c>
    </row>
    <row r="219" spans="1:2" x14ac:dyDescent="0.2">
      <c r="A219" s="17" t="s">
        <v>15211</v>
      </c>
      <c r="B219" s="18" t="s">
        <v>11807</v>
      </c>
    </row>
    <row r="220" spans="1:2" x14ac:dyDescent="0.2">
      <c r="A220" s="17" t="s">
        <v>15212</v>
      </c>
      <c r="B220" s="18" t="s">
        <v>11807</v>
      </c>
    </row>
    <row r="221" spans="1:2" x14ac:dyDescent="0.2">
      <c r="A221" s="17" t="s">
        <v>15213</v>
      </c>
      <c r="B221" s="18" t="s">
        <v>11807</v>
      </c>
    </row>
    <row r="222" spans="1:2" x14ac:dyDescent="0.2">
      <c r="A222" s="17" t="s">
        <v>15214</v>
      </c>
      <c r="B222" s="18" t="s">
        <v>11815</v>
      </c>
    </row>
    <row r="223" spans="1:2" x14ac:dyDescent="0.2">
      <c r="A223" s="17" t="s">
        <v>15215</v>
      </c>
      <c r="B223" s="18" t="s">
        <v>11815</v>
      </c>
    </row>
    <row r="224" spans="1:2" x14ac:dyDescent="0.2">
      <c r="A224" s="17" t="s">
        <v>15216</v>
      </c>
      <c r="B224" s="18" t="s">
        <v>11815</v>
      </c>
    </row>
    <row r="225" spans="1:2" ht="30" x14ac:dyDescent="0.2">
      <c r="A225" s="17" t="s">
        <v>15217</v>
      </c>
      <c r="B225" s="18" t="s">
        <v>11815</v>
      </c>
    </row>
    <row r="226" spans="1:2" x14ac:dyDescent="0.2">
      <c r="A226" s="17" t="s">
        <v>11816</v>
      </c>
      <c r="B226" s="18" t="s">
        <v>11815</v>
      </c>
    </row>
    <row r="227" spans="1:2" x14ac:dyDescent="0.2">
      <c r="A227" s="17" t="s">
        <v>11817</v>
      </c>
      <c r="B227" s="18" t="s">
        <v>11815</v>
      </c>
    </row>
    <row r="228" spans="1:2" x14ac:dyDescent="0.2">
      <c r="A228" s="17" t="s">
        <v>15218</v>
      </c>
      <c r="B228" s="18" t="s">
        <v>11815</v>
      </c>
    </row>
    <row r="229" spans="1:2" x14ac:dyDescent="0.2">
      <c r="A229" s="17" t="s">
        <v>15219</v>
      </c>
      <c r="B229" s="18" t="s">
        <v>11815</v>
      </c>
    </row>
    <row r="230" spans="1:2" x14ac:dyDescent="0.2">
      <c r="A230" s="17" t="s">
        <v>11818</v>
      </c>
      <c r="B230" s="18" t="s">
        <v>11815</v>
      </c>
    </row>
    <row r="231" spans="1:2" x14ac:dyDescent="0.2">
      <c r="A231" s="17" t="s">
        <v>11819</v>
      </c>
      <c r="B231" s="18" t="s">
        <v>11815</v>
      </c>
    </row>
    <row r="232" spans="1:2" x14ac:dyDescent="0.2">
      <c r="A232" s="17" t="s">
        <v>15220</v>
      </c>
      <c r="B232" s="18" t="s">
        <v>11815</v>
      </c>
    </row>
    <row r="233" spans="1:2" x14ac:dyDescent="0.2">
      <c r="A233" s="17" t="s">
        <v>11820</v>
      </c>
      <c r="B233" s="18" t="s">
        <v>11815</v>
      </c>
    </row>
    <row r="234" spans="1:2" x14ac:dyDescent="0.2">
      <c r="A234" s="17" t="s">
        <v>15221</v>
      </c>
      <c r="B234" s="18" t="s">
        <v>11815</v>
      </c>
    </row>
    <row r="235" spans="1:2" ht="30" x14ac:dyDescent="0.2">
      <c r="A235" s="17" t="s">
        <v>15222</v>
      </c>
      <c r="B235" s="18" t="s">
        <v>11815</v>
      </c>
    </row>
    <row r="236" spans="1:2" x14ac:dyDescent="0.2">
      <c r="A236" s="17" t="s">
        <v>11821</v>
      </c>
      <c r="B236" s="18" t="s">
        <v>11815</v>
      </c>
    </row>
    <row r="237" spans="1:2" x14ac:dyDescent="0.2">
      <c r="A237" s="17" t="s">
        <v>11822</v>
      </c>
      <c r="B237" s="18" t="s">
        <v>11815</v>
      </c>
    </row>
    <row r="238" spans="1:2" x14ac:dyDescent="0.2">
      <c r="A238" s="17" t="s">
        <v>15223</v>
      </c>
      <c r="B238" s="18" t="s">
        <v>11815</v>
      </c>
    </row>
    <row r="239" spans="1:2" x14ac:dyDescent="0.2">
      <c r="A239" s="17" t="s">
        <v>11823</v>
      </c>
      <c r="B239" s="18" t="s">
        <v>11815</v>
      </c>
    </row>
    <row r="240" spans="1:2" x14ac:dyDescent="0.2">
      <c r="A240" s="17" t="s">
        <v>11824</v>
      </c>
      <c r="B240" s="18" t="s">
        <v>11815</v>
      </c>
    </row>
    <row r="241" spans="1:2" x14ac:dyDescent="0.2">
      <c r="A241" s="17" t="s">
        <v>11825</v>
      </c>
      <c r="B241" s="18" t="s">
        <v>11815</v>
      </c>
    </row>
    <row r="242" spans="1:2" x14ac:dyDescent="0.2">
      <c r="A242" s="17" t="s">
        <v>11826</v>
      </c>
      <c r="B242" s="18" t="s">
        <v>11815</v>
      </c>
    </row>
    <row r="243" spans="1:2" x14ac:dyDescent="0.2">
      <c r="A243" s="17" t="s">
        <v>11827</v>
      </c>
      <c r="B243" s="18" t="s">
        <v>11815</v>
      </c>
    </row>
    <row r="244" spans="1:2" x14ac:dyDescent="0.2">
      <c r="A244" s="17" t="s">
        <v>11828</v>
      </c>
      <c r="B244" s="18" t="s">
        <v>11815</v>
      </c>
    </row>
    <row r="245" spans="1:2" x14ac:dyDescent="0.2">
      <c r="A245" s="17" t="s">
        <v>11829</v>
      </c>
      <c r="B245" s="18" t="s">
        <v>11815</v>
      </c>
    </row>
    <row r="246" spans="1:2" x14ac:dyDescent="0.2">
      <c r="A246" s="17" t="s">
        <v>15224</v>
      </c>
      <c r="B246" s="18" t="s">
        <v>11815</v>
      </c>
    </row>
    <row r="247" spans="1:2" x14ac:dyDescent="0.2">
      <c r="A247" s="17" t="s">
        <v>11830</v>
      </c>
      <c r="B247" s="18" t="s">
        <v>11815</v>
      </c>
    </row>
    <row r="248" spans="1:2" x14ac:dyDescent="0.2">
      <c r="A248" s="17" t="s">
        <v>11831</v>
      </c>
      <c r="B248" s="18" t="s">
        <v>11815</v>
      </c>
    </row>
    <row r="249" spans="1:2" x14ac:dyDescent="0.2">
      <c r="A249" s="17" t="s">
        <v>11832</v>
      </c>
      <c r="B249" s="18" t="s">
        <v>11815</v>
      </c>
    </row>
    <row r="250" spans="1:2" x14ac:dyDescent="0.2">
      <c r="A250" s="17" t="s">
        <v>15225</v>
      </c>
      <c r="B250" s="18" t="s">
        <v>11815</v>
      </c>
    </row>
    <row r="251" spans="1:2" x14ac:dyDescent="0.2">
      <c r="A251" s="17" t="s">
        <v>11833</v>
      </c>
      <c r="B251" s="18" t="s">
        <v>11815</v>
      </c>
    </row>
    <row r="252" spans="1:2" x14ac:dyDescent="0.2">
      <c r="A252" s="17" t="s">
        <v>11834</v>
      </c>
      <c r="B252" s="18" t="s">
        <v>11815</v>
      </c>
    </row>
    <row r="253" spans="1:2" x14ac:dyDescent="0.2">
      <c r="A253" s="17" t="s">
        <v>11835</v>
      </c>
      <c r="B253" s="18" t="s">
        <v>11815</v>
      </c>
    </row>
    <row r="254" spans="1:2" x14ac:dyDescent="0.2">
      <c r="A254" s="17" t="s">
        <v>15226</v>
      </c>
      <c r="B254" s="18" t="s">
        <v>11815</v>
      </c>
    </row>
    <row r="255" spans="1:2" x14ac:dyDescent="0.2">
      <c r="A255" s="17" t="s">
        <v>15227</v>
      </c>
      <c r="B255" s="18" t="s">
        <v>11815</v>
      </c>
    </row>
    <row r="256" spans="1:2" x14ac:dyDescent="0.2">
      <c r="A256" s="17" t="s">
        <v>15228</v>
      </c>
      <c r="B256" s="18" t="s">
        <v>11815</v>
      </c>
    </row>
    <row r="257" spans="1:2" x14ac:dyDescent="0.2">
      <c r="A257" s="17" t="s">
        <v>11836</v>
      </c>
      <c r="B257" s="18" t="s">
        <v>11815</v>
      </c>
    </row>
    <row r="258" spans="1:2" x14ac:dyDescent="0.2">
      <c r="A258" s="17" t="s">
        <v>15229</v>
      </c>
      <c r="B258" s="18" t="s">
        <v>11815</v>
      </c>
    </row>
    <row r="259" spans="1:2" x14ac:dyDescent="0.2">
      <c r="A259" s="17" t="s">
        <v>15230</v>
      </c>
      <c r="B259" s="18" t="s">
        <v>11815</v>
      </c>
    </row>
    <row r="260" spans="1:2" x14ac:dyDescent="0.2">
      <c r="A260" s="17" t="s">
        <v>15231</v>
      </c>
      <c r="B260" s="18" t="s">
        <v>11815</v>
      </c>
    </row>
    <row r="261" spans="1:2" x14ac:dyDescent="0.2">
      <c r="A261" s="17" t="s">
        <v>15232</v>
      </c>
      <c r="B261" s="18" t="s">
        <v>11815</v>
      </c>
    </row>
    <row r="262" spans="1:2" x14ac:dyDescent="0.2">
      <c r="A262" s="17" t="s">
        <v>11837</v>
      </c>
      <c r="B262" s="18" t="s">
        <v>11815</v>
      </c>
    </row>
    <row r="263" spans="1:2" ht="30" x14ac:dyDescent="0.2">
      <c r="A263" s="17" t="s">
        <v>15233</v>
      </c>
      <c r="B263" s="18" t="s">
        <v>11815</v>
      </c>
    </row>
    <row r="264" spans="1:2" x14ac:dyDescent="0.2">
      <c r="A264" s="17" t="s">
        <v>15234</v>
      </c>
      <c r="B264" s="18" t="s">
        <v>11815</v>
      </c>
    </row>
    <row r="265" spans="1:2" x14ac:dyDescent="0.2">
      <c r="A265" s="17" t="s">
        <v>11838</v>
      </c>
      <c r="B265" s="18" t="s">
        <v>11815</v>
      </c>
    </row>
    <row r="266" spans="1:2" x14ac:dyDescent="0.2">
      <c r="A266" s="17" t="s">
        <v>15235</v>
      </c>
      <c r="B266" s="18" t="s">
        <v>11815</v>
      </c>
    </row>
    <row r="267" spans="1:2" x14ac:dyDescent="0.2">
      <c r="A267" s="17" t="s">
        <v>15236</v>
      </c>
      <c r="B267" s="18" t="s">
        <v>11815</v>
      </c>
    </row>
    <row r="268" spans="1:2" x14ac:dyDescent="0.2">
      <c r="A268" s="17" t="s">
        <v>15237</v>
      </c>
      <c r="B268" s="18" t="s">
        <v>11815</v>
      </c>
    </row>
    <row r="269" spans="1:2" x14ac:dyDescent="0.2">
      <c r="A269" s="17" t="s">
        <v>11839</v>
      </c>
      <c r="B269" s="18" t="s">
        <v>11815</v>
      </c>
    </row>
    <row r="270" spans="1:2" x14ac:dyDescent="0.2">
      <c r="A270" s="17" t="s">
        <v>11840</v>
      </c>
      <c r="B270" s="18" t="s">
        <v>11815</v>
      </c>
    </row>
    <row r="271" spans="1:2" x14ac:dyDescent="0.2">
      <c r="A271" s="17" t="s">
        <v>11841</v>
      </c>
      <c r="B271" s="18" t="s">
        <v>11815</v>
      </c>
    </row>
    <row r="272" spans="1:2" x14ac:dyDescent="0.2">
      <c r="A272" s="17" t="s">
        <v>11842</v>
      </c>
      <c r="B272" s="18" t="s">
        <v>11815</v>
      </c>
    </row>
    <row r="273" spans="1:2" x14ac:dyDescent="0.2">
      <c r="A273" s="17" t="s">
        <v>15238</v>
      </c>
      <c r="B273" s="18" t="s">
        <v>11815</v>
      </c>
    </row>
    <row r="274" spans="1:2" x14ac:dyDescent="0.2">
      <c r="A274" s="17" t="s">
        <v>11843</v>
      </c>
      <c r="B274" s="18" t="s">
        <v>11844</v>
      </c>
    </row>
    <row r="275" spans="1:2" x14ac:dyDescent="0.2">
      <c r="A275" s="17" t="s">
        <v>11845</v>
      </c>
      <c r="B275" s="18" t="s">
        <v>11844</v>
      </c>
    </row>
    <row r="276" spans="1:2" x14ac:dyDescent="0.2">
      <c r="A276" s="17" t="s">
        <v>15239</v>
      </c>
      <c r="B276" s="18" t="s">
        <v>11844</v>
      </c>
    </row>
    <row r="277" spans="1:2" x14ac:dyDescent="0.2">
      <c r="A277" s="17" t="s">
        <v>11846</v>
      </c>
      <c r="B277" s="18" t="s">
        <v>11844</v>
      </c>
    </row>
    <row r="278" spans="1:2" x14ac:dyDescent="0.2">
      <c r="A278" s="17" t="s">
        <v>11847</v>
      </c>
      <c r="B278" s="18" t="s">
        <v>11844</v>
      </c>
    </row>
    <row r="279" spans="1:2" x14ac:dyDescent="0.2">
      <c r="A279" s="17" t="s">
        <v>11848</v>
      </c>
      <c r="B279" s="18" t="s">
        <v>11844</v>
      </c>
    </row>
    <row r="280" spans="1:2" x14ac:dyDescent="0.2">
      <c r="A280" s="17" t="s">
        <v>11849</v>
      </c>
      <c r="B280" s="18" t="s">
        <v>11844</v>
      </c>
    </row>
    <row r="281" spans="1:2" x14ac:dyDescent="0.2">
      <c r="A281" s="17" t="s">
        <v>11850</v>
      </c>
      <c r="B281" s="18" t="s">
        <v>11851</v>
      </c>
    </row>
    <row r="282" spans="1:2" x14ac:dyDescent="0.2">
      <c r="A282" s="17" t="s">
        <v>15240</v>
      </c>
      <c r="B282" s="18" t="s">
        <v>11851</v>
      </c>
    </row>
    <row r="283" spans="1:2" x14ac:dyDescent="0.2">
      <c r="A283" s="17" t="s">
        <v>11852</v>
      </c>
      <c r="B283" s="18" t="s">
        <v>11851</v>
      </c>
    </row>
    <row r="284" spans="1:2" x14ac:dyDescent="0.2">
      <c r="A284" s="17" t="s">
        <v>11853</v>
      </c>
      <c r="B284" s="18" t="s">
        <v>11851</v>
      </c>
    </row>
    <row r="285" spans="1:2" x14ac:dyDescent="0.2">
      <c r="A285" s="17" t="s">
        <v>11854</v>
      </c>
      <c r="B285" s="18" t="s">
        <v>11851</v>
      </c>
    </row>
    <row r="286" spans="1:2" x14ac:dyDescent="0.2">
      <c r="A286" s="17" t="s">
        <v>11855</v>
      </c>
      <c r="B286" s="18" t="s">
        <v>11851</v>
      </c>
    </row>
    <row r="287" spans="1:2" x14ac:dyDescent="0.2">
      <c r="A287" s="17" t="s">
        <v>11856</v>
      </c>
      <c r="B287" s="18" t="s">
        <v>11851</v>
      </c>
    </row>
    <row r="288" spans="1:2" x14ac:dyDescent="0.2">
      <c r="A288" s="17" t="s">
        <v>11857</v>
      </c>
      <c r="B288" s="18" t="s">
        <v>11851</v>
      </c>
    </row>
    <row r="289" spans="1:2" x14ac:dyDescent="0.2">
      <c r="A289" s="17" t="s">
        <v>15241</v>
      </c>
      <c r="B289" s="18" t="s">
        <v>11851</v>
      </c>
    </row>
    <row r="290" spans="1:2" x14ac:dyDescent="0.2">
      <c r="A290" s="17" t="s">
        <v>11858</v>
      </c>
      <c r="B290" s="18" t="s">
        <v>11851</v>
      </c>
    </row>
    <row r="291" spans="1:2" x14ac:dyDescent="0.2">
      <c r="A291" s="17" t="s">
        <v>11859</v>
      </c>
      <c r="B291" s="18" t="s">
        <v>11851</v>
      </c>
    </row>
    <row r="292" spans="1:2" x14ac:dyDescent="0.2">
      <c r="A292" s="17" t="s">
        <v>11860</v>
      </c>
      <c r="B292" s="18" t="s">
        <v>11851</v>
      </c>
    </row>
    <row r="293" spans="1:2" x14ac:dyDescent="0.2">
      <c r="A293" s="17" t="s">
        <v>11861</v>
      </c>
      <c r="B293" s="18" t="s">
        <v>11851</v>
      </c>
    </row>
    <row r="294" spans="1:2" x14ac:dyDescent="0.2">
      <c r="A294" s="17" t="s">
        <v>11862</v>
      </c>
      <c r="B294" s="18" t="s">
        <v>11851</v>
      </c>
    </row>
    <row r="295" spans="1:2" x14ac:dyDescent="0.2">
      <c r="A295" s="17" t="s">
        <v>11863</v>
      </c>
      <c r="B295" s="18" t="s">
        <v>11851</v>
      </c>
    </row>
    <row r="296" spans="1:2" x14ac:dyDescent="0.2">
      <c r="A296" s="17" t="s">
        <v>11864</v>
      </c>
      <c r="B296" s="18" t="s">
        <v>11851</v>
      </c>
    </row>
    <row r="297" spans="1:2" x14ac:dyDescent="0.2">
      <c r="A297" s="17" t="s">
        <v>11865</v>
      </c>
      <c r="B297" s="18" t="s">
        <v>11851</v>
      </c>
    </row>
    <row r="298" spans="1:2" x14ac:dyDescent="0.2">
      <c r="A298" s="17" t="s">
        <v>11866</v>
      </c>
      <c r="B298" s="18" t="s">
        <v>11851</v>
      </c>
    </row>
    <row r="299" spans="1:2" x14ac:dyDescent="0.2">
      <c r="A299" s="17" t="s">
        <v>11867</v>
      </c>
      <c r="B299" s="18" t="s">
        <v>11851</v>
      </c>
    </row>
    <row r="300" spans="1:2" x14ac:dyDescent="0.2">
      <c r="A300" s="17" t="s">
        <v>11868</v>
      </c>
      <c r="B300" s="18" t="s">
        <v>11851</v>
      </c>
    </row>
    <row r="301" spans="1:2" x14ac:dyDescent="0.2">
      <c r="A301" s="17" t="s">
        <v>11869</v>
      </c>
      <c r="B301" s="18" t="s">
        <v>11851</v>
      </c>
    </row>
    <row r="302" spans="1:2" x14ac:dyDescent="0.2">
      <c r="A302" s="17" t="s">
        <v>15242</v>
      </c>
      <c r="B302" s="18" t="s">
        <v>11851</v>
      </c>
    </row>
    <row r="303" spans="1:2" x14ac:dyDescent="0.2">
      <c r="A303" s="17" t="s">
        <v>11870</v>
      </c>
      <c r="B303" s="18" t="s">
        <v>11851</v>
      </c>
    </row>
    <row r="304" spans="1:2" x14ac:dyDescent="0.2">
      <c r="A304" s="17" t="s">
        <v>15243</v>
      </c>
      <c r="B304" s="18" t="s">
        <v>11851</v>
      </c>
    </row>
    <row r="305" spans="1:2" x14ac:dyDescent="0.2">
      <c r="A305" s="17" t="s">
        <v>11871</v>
      </c>
      <c r="B305" s="18" t="s">
        <v>11851</v>
      </c>
    </row>
    <row r="306" spans="1:2" x14ac:dyDescent="0.2">
      <c r="A306" s="17" t="s">
        <v>11872</v>
      </c>
      <c r="B306" s="18" t="s">
        <v>11851</v>
      </c>
    </row>
    <row r="307" spans="1:2" x14ac:dyDescent="0.2">
      <c r="A307" s="17" t="s">
        <v>15244</v>
      </c>
      <c r="B307" s="18" t="s">
        <v>11851</v>
      </c>
    </row>
    <row r="308" spans="1:2" ht="30" x14ac:dyDescent="0.2">
      <c r="A308" s="17" t="s">
        <v>11873</v>
      </c>
      <c r="B308" s="18" t="s">
        <v>11851</v>
      </c>
    </row>
    <row r="309" spans="1:2" x14ac:dyDescent="0.2">
      <c r="A309" s="17" t="s">
        <v>15245</v>
      </c>
      <c r="B309" s="18" t="s">
        <v>11851</v>
      </c>
    </row>
    <row r="310" spans="1:2" x14ac:dyDescent="0.2">
      <c r="A310" s="17" t="s">
        <v>15246</v>
      </c>
      <c r="B310" s="18" t="s">
        <v>11851</v>
      </c>
    </row>
    <row r="311" spans="1:2" x14ac:dyDescent="0.2">
      <c r="A311" s="17" t="s">
        <v>15247</v>
      </c>
      <c r="B311" s="18" t="s">
        <v>11851</v>
      </c>
    </row>
    <row r="312" spans="1:2" x14ac:dyDescent="0.2">
      <c r="A312" s="17" t="s">
        <v>15248</v>
      </c>
      <c r="B312" s="18" t="s">
        <v>11851</v>
      </c>
    </row>
    <row r="313" spans="1:2" x14ac:dyDescent="0.2">
      <c r="A313" s="17" t="s">
        <v>15248</v>
      </c>
      <c r="B313" s="18" t="s">
        <v>11851</v>
      </c>
    </row>
    <row r="314" spans="1:2" x14ac:dyDescent="0.2">
      <c r="A314" s="17" t="s">
        <v>11874</v>
      </c>
      <c r="B314" s="18" t="s">
        <v>11851</v>
      </c>
    </row>
    <row r="315" spans="1:2" x14ac:dyDescent="0.2">
      <c r="A315" s="17" t="s">
        <v>11875</v>
      </c>
      <c r="B315" s="18" t="s">
        <v>11851</v>
      </c>
    </row>
    <row r="316" spans="1:2" x14ac:dyDescent="0.2">
      <c r="A316" s="17" t="s">
        <v>11876</v>
      </c>
      <c r="B316" s="18" t="s">
        <v>11851</v>
      </c>
    </row>
    <row r="317" spans="1:2" x14ac:dyDescent="0.2">
      <c r="A317" s="17" t="s">
        <v>11877</v>
      </c>
      <c r="B317" s="18" t="s">
        <v>11851</v>
      </c>
    </row>
    <row r="318" spans="1:2" x14ac:dyDescent="0.2">
      <c r="A318" s="17" t="s">
        <v>11878</v>
      </c>
      <c r="B318" s="18" t="s">
        <v>11851</v>
      </c>
    </row>
    <row r="319" spans="1:2" x14ac:dyDescent="0.2">
      <c r="A319" s="17" t="s">
        <v>11879</v>
      </c>
      <c r="B319" s="18" t="s">
        <v>11851</v>
      </c>
    </row>
    <row r="320" spans="1:2" x14ac:dyDescent="0.2">
      <c r="A320" s="17" t="s">
        <v>11880</v>
      </c>
      <c r="B320" s="18" t="s">
        <v>11851</v>
      </c>
    </row>
    <row r="321" spans="1:2" x14ac:dyDescent="0.2">
      <c r="A321" s="17" t="s">
        <v>11881</v>
      </c>
      <c r="B321" s="18" t="s">
        <v>11851</v>
      </c>
    </row>
    <row r="322" spans="1:2" x14ac:dyDescent="0.2">
      <c r="A322" s="17" t="s">
        <v>11882</v>
      </c>
      <c r="B322" s="18" t="s">
        <v>11851</v>
      </c>
    </row>
    <row r="323" spans="1:2" x14ac:dyDescent="0.2">
      <c r="A323" s="17" t="s">
        <v>11883</v>
      </c>
      <c r="B323" s="18" t="s">
        <v>11851</v>
      </c>
    </row>
    <row r="324" spans="1:2" x14ac:dyDescent="0.2">
      <c r="A324" s="17" t="s">
        <v>11884</v>
      </c>
      <c r="B324" s="18" t="s">
        <v>11851</v>
      </c>
    </row>
    <row r="325" spans="1:2" ht="30" x14ac:dyDescent="0.2">
      <c r="A325" s="17" t="s">
        <v>15249</v>
      </c>
      <c r="B325" s="18" t="s">
        <v>11851</v>
      </c>
    </row>
    <row r="326" spans="1:2" x14ac:dyDescent="0.2">
      <c r="A326" s="17" t="s">
        <v>11885</v>
      </c>
      <c r="B326" s="18" t="s">
        <v>11851</v>
      </c>
    </row>
    <row r="327" spans="1:2" x14ac:dyDescent="0.2">
      <c r="A327" s="17" t="s">
        <v>11886</v>
      </c>
      <c r="B327" s="18" t="s">
        <v>11851</v>
      </c>
    </row>
    <row r="328" spans="1:2" x14ac:dyDescent="0.2">
      <c r="A328" s="17" t="s">
        <v>11887</v>
      </c>
      <c r="B328" s="18" t="s">
        <v>11851</v>
      </c>
    </row>
    <row r="329" spans="1:2" x14ac:dyDescent="0.2">
      <c r="A329" s="17" t="s">
        <v>11888</v>
      </c>
      <c r="B329" s="18" t="s">
        <v>11851</v>
      </c>
    </row>
    <row r="330" spans="1:2" x14ac:dyDescent="0.2">
      <c r="A330" s="17" t="s">
        <v>15250</v>
      </c>
      <c r="B330" s="18" t="s">
        <v>11851</v>
      </c>
    </row>
    <row r="331" spans="1:2" x14ac:dyDescent="0.2">
      <c r="A331" s="17" t="s">
        <v>15251</v>
      </c>
      <c r="B331" s="18" t="s">
        <v>11851</v>
      </c>
    </row>
    <row r="332" spans="1:2" x14ac:dyDescent="0.2">
      <c r="A332" s="17" t="s">
        <v>11889</v>
      </c>
      <c r="B332" s="18" t="s">
        <v>11851</v>
      </c>
    </row>
    <row r="333" spans="1:2" x14ac:dyDescent="0.2">
      <c r="A333" s="17" t="s">
        <v>11890</v>
      </c>
      <c r="B333" s="18" t="s">
        <v>11851</v>
      </c>
    </row>
    <row r="334" spans="1:2" x14ac:dyDescent="0.2">
      <c r="A334" s="17" t="s">
        <v>15252</v>
      </c>
      <c r="B334" s="18" t="s">
        <v>11851</v>
      </c>
    </row>
    <row r="335" spans="1:2" x14ac:dyDescent="0.2">
      <c r="A335" s="17" t="s">
        <v>11891</v>
      </c>
      <c r="B335" s="18" t="s">
        <v>11851</v>
      </c>
    </row>
    <row r="336" spans="1:2" x14ac:dyDescent="0.2">
      <c r="A336" s="17" t="s">
        <v>11892</v>
      </c>
      <c r="B336" s="18" t="s">
        <v>11851</v>
      </c>
    </row>
    <row r="337" spans="1:2" x14ac:dyDescent="0.2">
      <c r="A337" s="17" t="s">
        <v>15253</v>
      </c>
      <c r="B337" s="18" t="s">
        <v>11851</v>
      </c>
    </row>
    <row r="338" spans="1:2" x14ac:dyDescent="0.2">
      <c r="A338" s="17" t="s">
        <v>15254</v>
      </c>
      <c r="B338" s="18" t="s">
        <v>11851</v>
      </c>
    </row>
    <row r="339" spans="1:2" x14ac:dyDescent="0.2">
      <c r="A339" s="17" t="s">
        <v>15255</v>
      </c>
      <c r="B339" s="18" t="s">
        <v>11851</v>
      </c>
    </row>
    <row r="340" spans="1:2" x14ac:dyDescent="0.2">
      <c r="A340" s="17" t="s">
        <v>11893</v>
      </c>
      <c r="B340" s="18" t="s">
        <v>11851</v>
      </c>
    </row>
    <row r="341" spans="1:2" x14ac:dyDescent="0.2">
      <c r="A341" s="17" t="s">
        <v>15256</v>
      </c>
      <c r="B341" s="18" t="s">
        <v>11851</v>
      </c>
    </row>
    <row r="342" spans="1:2" x14ac:dyDescent="0.2">
      <c r="A342" s="17" t="s">
        <v>11894</v>
      </c>
      <c r="B342" s="18" t="s">
        <v>11851</v>
      </c>
    </row>
    <row r="343" spans="1:2" x14ac:dyDescent="0.2">
      <c r="A343" s="17" t="s">
        <v>15257</v>
      </c>
      <c r="B343" s="18" t="s">
        <v>11851</v>
      </c>
    </row>
    <row r="344" spans="1:2" x14ac:dyDescent="0.2">
      <c r="A344" s="17" t="s">
        <v>15258</v>
      </c>
      <c r="B344" s="18" t="s">
        <v>11851</v>
      </c>
    </row>
    <row r="345" spans="1:2" x14ac:dyDescent="0.2">
      <c r="A345" s="17" t="s">
        <v>11895</v>
      </c>
      <c r="B345" s="18" t="s">
        <v>11851</v>
      </c>
    </row>
    <row r="346" spans="1:2" x14ac:dyDescent="0.2">
      <c r="A346" s="17" t="s">
        <v>15259</v>
      </c>
      <c r="B346" s="18" t="s">
        <v>11851</v>
      </c>
    </row>
    <row r="347" spans="1:2" x14ac:dyDescent="0.2">
      <c r="A347" s="17" t="s">
        <v>11896</v>
      </c>
      <c r="B347" s="18" t="s">
        <v>11851</v>
      </c>
    </row>
    <row r="348" spans="1:2" x14ac:dyDescent="0.2">
      <c r="A348" s="17" t="s">
        <v>11897</v>
      </c>
      <c r="B348" s="18" t="s">
        <v>11851</v>
      </c>
    </row>
    <row r="349" spans="1:2" ht="30" x14ac:dyDescent="0.2">
      <c r="A349" s="17" t="s">
        <v>15260</v>
      </c>
      <c r="B349" s="18" t="s">
        <v>11851</v>
      </c>
    </row>
    <row r="350" spans="1:2" x14ac:dyDescent="0.2">
      <c r="A350" s="17" t="s">
        <v>15261</v>
      </c>
      <c r="B350" s="18" t="s">
        <v>11851</v>
      </c>
    </row>
    <row r="351" spans="1:2" x14ac:dyDescent="0.2">
      <c r="A351" s="17" t="s">
        <v>15262</v>
      </c>
      <c r="B351" s="18" t="s">
        <v>11851</v>
      </c>
    </row>
    <row r="352" spans="1:2" x14ac:dyDescent="0.2">
      <c r="A352" s="17" t="s">
        <v>11898</v>
      </c>
      <c r="B352" s="18" t="s">
        <v>11851</v>
      </c>
    </row>
    <row r="353" spans="1:2" x14ac:dyDescent="0.2">
      <c r="A353" s="17" t="s">
        <v>11899</v>
      </c>
      <c r="B353" s="18" t="s">
        <v>11851</v>
      </c>
    </row>
    <row r="354" spans="1:2" x14ac:dyDescent="0.2">
      <c r="A354" s="17" t="s">
        <v>11900</v>
      </c>
      <c r="B354" s="18" t="s">
        <v>11851</v>
      </c>
    </row>
    <row r="355" spans="1:2" x14ac:dyDescent="0.2">
      <c r="A355" s="17" t="s">
        <v>15263</v>
      </c>
      <c r="B355" s="18" t="s">
        <v>11851</v>
      </c>
    </row>
    <row r="356" spans="1:2" x14ac:dyDescent="0.2">
      <c r="A356" s="17" t="s">
        <v>15264</v>
      </c>
      <c r="B356" s="18" t="s">
        <v>11851</v>
      </c>
    </row>
    <row r="357" spans="1:2" x14ac:dyDescent="0.2">
      <c r="A357" s="17" t="s">
        <v>11901</v>
      </c>
      <c r="B357" s="18" t="s">
        <v>11851</v>
      </c>
    </row>
    <row r="358" spans="1:2" x14ac:dyDescent="0.2">
      <c r="A358" s="17" t="s">
        <v>11902</v>
      </c>
      <c r="B358" s="18" t="s">
        <v>11851</v>
      </c>
    </row>
    <row r="359" spans="1:2" x14ac:dyDescent="0.2">
      <c r="A359" s="17" t="s">
        <v>11903</v>
      </c>
      <c r="B359" s="18" t="s">
        <v>11851</v>
      </c>
    </row>
    <row r="360" spans="1:2" x14ac:dyDescent="0.2">
      <c r="A360" s="17" t="s">
        <v>11904</v>
      </c>
      <c r="B360" s="18" t="s">
        <v>11851</v>
      </c>
    </row>
    <row r="361" spans="1:2" x14ac:dyDescent="0.2">
      <c r="A361" s="17" t="s">
        <v>11905</v>
      </c>
      <c r="B361" s="18" t="s">
        <v>11851</v>
      </c>
    </row>
    <row r="362" spans="1:2" x14ac:dyDescent="0.2">
      <c r="A362" s="17" t="s">
        <v>15265</v>
      </c>
      <c r="B362" s="18" t="s">
        <v>11851</v>
      </c>
    </row>
    <row r="363" spans="1:2" x14ac:dyDescent="0.2">
      <c r="A363" s="17" t="s">
        <v>15266</v>
      </c>
      <c r="B363" s="18" t="s">
        <v>11851</v>
      </c>
    </row>
    <row r="364" spans="1:2" x14ac:dyDescent="0.2">
      <c r="A364" s="17" t="s">
        <v>11906</v>
      </c>
      <c r="B364" s="18" t="s">
        <v>11851</v>
      </c>
    </row>
    <row r="365" spans="1:2" x14ac:dyDescent="0.2">
      <c r="A365" s="17" t="s">
        <v>11907</v>
      </c>
      <c r="B365" s="18" t="s">
        <v>11851</v>
      </c>
    </row>
    <row r="366" spans="1:2" x14ac:dyDescent="0.2">
      <c r="A366" s="17" t="s">
        <v>11908</v>
      </c>
      <c r="B366" s="18" t="s">
        <v>11851</v>
      </c>
    </row>
    <row r="367" spans="1:2" x14ac:dyDescent="0.2">
      <c r="A367" s="17" t="s">
        <v>15267</v>
      </c>
      <c r="B367" s="18" t="s">
        <v>11851</v>
      </c>
    </row>
    <row r="368" spans="1:2" x14ac:dyDescent="0.2">
      <c r="A368" s="17" t="s">
        <v>15268</v>
      </c>
      <c r="B368" s="18" t="s">
        <v>11851</v>
      </c>
    </row>
    <row r="369" spans="1:2" x14ac:dyDescent="0.2">
      <c r="A369" s="17" t="s">
        <v>11909</v>
      </c>
      <c r="B369" s="18" t="s">
        <v>11851</v>
      </c>
    </row>
    <row r="370" spans="1:2" x14ac:dyDescent="0.2">
      <c r="A370" s="17" t="s">
        <v>15269</v>
      </c>
      <c r="B370" s="18" t="s">
        <v>11851</v>
      </c>
    </row>
    <row r="371" spans="1:2" x14ac:dyDescent="0.2">
      <c r="A371" s="17" t="s">
        <v>15270</v>
      </c>
      <c r="B371" s="18" t="s">
        <v>11851</v>
      </c>
    </row>
    <row r="372" spans="1:2" x14ac:dyDescent="0.2">
      <c r="A372" s="17" t="s">
        <v>11910</v>
      </c>
      <c r="B372" s="18" t="s">
        <v>11851</v>
      </c>
    </row>
    <row r="373" spans="1:2" x14ac:dyDescent="0.2">
      <c r="A373" s="17" t="s">
        <v>11911</v>
      </c>
      <c r="B373" s="18" t="s">
        <v>11851</v>
      </c>
    </row>
    <row r="374" spans="1:2" x14ac:dyDescent="0.2">
      <c r="A374" s="17" t="s">
        <v>15271</v>
      </c>
      <c r="B374" s="18" t="s">
        <v>11851</v>
      </c>
    </row>
    <row r="375" spans="1:2" x14ac:dyDescent="0.2">
      <c r="A375" s="17" t="s">
        <v>15272</v>
      </c>
      <c r="B375" s="18" t="s">
        <v>11851</v>
      </c>
    </row>
    <row r="376" spans="1:2" x14ac:dyDescent="0.2">
      <c r="A376" s="17" t="s">
        <v>15273</v>
      </c>
      <c r="B376" s="18" t="s">
        <v>11851</v>
      </c>
    </row>
    <row r="377" spans="1:2" x14ac:dyDescent="0.2">
      <c r="A377" s="17" t="s">
        <v>15274</v>
      </c>
      <c r="B377" s="18" t="s">
        <v>11851</v>
      </c>
    </row>
    <row r="378" spans="1:2" x14ac:dyDescent="0.2">
      <c r="A378" s="17" t="s">
        <v>11912</v>
      </c>
      <c r="B378" s="18" t="s">
        <v>11851</v>
      </c>
    </row>
    <row r="379" spans="1:2" x14ac:dyDescent="0.2">
      <c r="A379" s="17" t="s">
        <v>15275</v>
      </c>
      <c r="B379" s="18" t="s">
        <v>11851</v>
      </c>
    </row>
    <row r="380" spans="1:2" x14ac:dyDescent="0.2">
      <c r="A380" s="17" t="s">
        <v>15276</v>
      </c>
      <c r="B380" s="18" t="s">
        <v>11851</v>
      </c>
    </row>
    <row r="381" spans="1:2" x14ac:dyDescent="0.2">
      <c r="A381" s="17" t="s">
        <v>11913</v>
      </c>
      <c r="B381" s="18" t="s">
        <v>11851</v>
      </c>
    </row>
    <row r="382" spans="1:2" x14ac:dyDescent="0.2">
      <c r="A382" s="17" t="s">
        <v>11914</v>
      </c>
      <c r="B382" s="18" t="s">
        <v>11851</v>
      </c>
    </row>
    <row r="383" spans="1:2" x14ac:dyDescent="0.2">
      <c r="A383" s="17" t="s">
        <v>11915</v>
      </c>
      <c r="B383" s="18" t="s">
        <v>11851</v>
      </c>
    </row>
    <row r="384" spans="1:2" x14ac:dyDescent="0.2">
      <c r="A384" s="17" t="s">
        <v>15277</v>
      </c>
      <c r="B384" s="18" t="s">
        <v>11851</v>
      </c>
    </row>
    <row r="385" spans="1:2" x14ac:dyDescent="0.2">
      <c r="A385" s="17" t="s">
        <v>11916</v>
      </c>
      <c r="B385" s="18" t="s">
        <v>11851</v>
      </c>
    </row>
    <row r="386" spans="1:2" x14ac:dyDescent="0.2">
      <c r="A386" s="17" t="s">
        <v>15278</v>
      </c>
      <c r="B386" s="18" t="s">
        <v>11851</v>
      </c>
    </row>
    <row r="387" spans="1:2" x14ac:dyDescent="0.2">
      <c r="A387" s="17" t="s">
        <v>11917</v>
      </c>
      <c r="B387" s="18" t="s">
        <v>11851</v>
      </c>
    </row>
    <row r="388" spans="1:2" x14ac:dyDescent="0.2">
      <c r="A388" s="17" t="s">
        <v>15279</v>
      </c>
      <c r="B388" s="18" t="s">
        <v>11851</v>
      </c>
    </row>
    <row r="389" spans="1:2" x14ac:dyDescent="0.2">
      <c r="A389" s="17" t="s">
        <v>11918</v>
      </c>
      <c r="B389" s="18" t="s">
        <v>11851</v>
      </c>
    </row>
    <row r="390" spans="1:2" x14ac:dyDescent="0.2">
      <c r="A390" s="17" t="s">
        <v>11919</v>
      </c>
      <c r="B390" s="18" t="s">
        <v>11851</v>
      </c>
    </row>
    <row r="391" spans="1:2" x14ac:dyDescent="0.2">
      <c r="A391" s="17" t="s">
        <v>11920</v>
      </c>
      <c r="B391" s="18" t="s">
        <v>11851</v>
      </c>
    </row>
    <row r="392" spans="1:2" x14ac:dyDescent="0.2">
      <c r="A392" s="17" t="s">
        <v>11921</v>
      </c>
      <c r="B392" s="18" t="s">
        <v>11851</v>
      </c>
    </row>
    <row r="393" spans="1:2" x14ac:dyDescent="0.2">
      <c r="A393" s="17" t="s">
        <v>15280</v>
      </c>
      <c r="B393" s="18" t="s">
        <v>11851</v>
      </c>
    </row>
    <row r="394" spans="1:2" x14ac:dyDescent="0.2">
      <c r="A394" s="17" t="s">
        <v>11922</v>
      </c>
      <c r="B394" s="18" t="s">
        <v>11851</v>
      </c>
    </row>
    <row r="395" spans="1:2" x14ac:dyDescent="0.2">
      <c r="A395" s="17" t="s">
        <v>11922</v>
      </c>
      <c r="B395" s="18" t="s">
        <v>11851</v>
      </c>
    </row>
    <row r="396" spans="1:2" x14ac:dyDescent="0.2">
      <c r="A396" s="17" t="s">
        <v>15281</v>
      </c>
      <c r="B396" s="18" t="s">
        <v>11851</v>
      </c>
    </row>
    <row r="397" spans="1:2" x14ac:dyDescent="0.2">
      <c r="A397" s="17" t="s">
        <v>15281</v>
      </c>
      <c r="B397" s="18" t="s">
        <v>11851</v>
      </c>
    </row>
    <row r="398" spans="1:2" x14ac:dyDescent="0.2">
      <c r="A398" s="17" t="s">
        <v>11923</v>
      </c>
      <c r="B398" s="18" t="s">
        <v>11851</v>
      </c>
    </row>
    <row r="399" spans="1:2" x14ac:dyDescent="0.2">
      <c r="A399" s="17" t="s">
        <v>15282</v>
      </c>
      <c r="B399" s="18" t="s">
        <v>11851</v>
      </c>
    </row>
    <row r="400" spans="1:2" x14ac:dyDescent="0.2">
      <c r="A400" s="17" t="s">
        <v>15283</v>
      </c>
      <c r="B400" s="18" t="s">
        <v>11851</v>
      </c>
    </row>
    <row r="401" spans="1:2" x14ac:dyDescent="0.2">
      <c r="A401" s="17" t="s">
        <v>11924</v>
      </c>
      <c r="B401" s="18" t="s">
        <v>11851</v>
      </c>
    </row>
    <row r="402" spans="1:2" x14ac:dyDescent="0.2">
      <c r="A402" s="17" t="s">
        <v>11925</v>
      </c>
      <c r="B402" s="18" t="s">
        <v>11851</v>
      </c>
    </row>
    <row r="403" spans="1:2" x14ac:dyDescent="0.2">
      <c r="A403" s="17" t="s">
        <v>11926</v>
      </c>
      <c r="B403" s="18" t="s">
        <v>11851</v>
      </c>
    </row>
    <row r="404" spans="1:2" x14ac:dyDescent="0.2">
      <c r="A404" s="17" t="s">
        <v>15284</v>
      </c>
      <c r="B404" s="18" t="s">
        <v>11851</v>
      </c>
    </row>
    <row r="405" spans="1:2" x14ac:dyDescent="0.2">
      <c r="A405" s="17" t="s">
        <v>11927</v>
      </c>
      <c r="B405" s="18" t="s">
        <v>11851</v>
      </c>
    </row>
    <row r="406" spans="1:2" x14ac:dyDescent="0.2">
      <c r="A406" s="17" t="s">
        <v>11928</v>
      </c>
      <c r="B406" s="18" t="s">
        <v>11851</v>
      </c>
    </row>
    <row r="407" spans="1:2" x14ac:dyDescent="0.2">
      <c r="A407" s="17" t="s">
        <v>15285</v>
      </c>
      <c r="B407" s="18" t="s">
        <v>11851</v>
      </c>
    </row>
    <row r="408" spans="1:2" x14ac:dyDescent="0.2">
      <c r="A408" s="17" t="s">
        <v>11929</v>
      </c>
      <c r="B408" s="18" t="s">
        <v>11851</v>
      </c>
    </row>
    <row r="409" spans="1:2" x14ac:dyDescent="0.2">
      <c r="A409" s="17" t="s">
        <v>11930</v>
      </c>
      <c r="B409" s="18" t="s">
        <v>11851</v>
      </c>
    </row>
    <row r="410" spans="1:2" x14ac:dyDescent="0.2">
      <c r="A410" s="17" t="s">
        <v>11931</v>
      </c>
      <c r="B410" s="18" t="s">
        <v>11851</v>
      </c>
    </row>
    <row r="411" spans="1:2" x14ac:dyDescent="0.2">
      <c r="A411" s="17" t="s">
        <v>15286</v>
      </c>
      <c r="B411" s="18" t="s">
        <v>11851</v>
      </c>
    </row>
    <row r="412" spans="1:2" x14ac:dyDescent="0.2">
      <c r="A412" s="17" t="s">
        <v>11932</v>
      </c>
      <c r="B412" s="18" t="s">
        <v>11851</v>
      </c>
    </row>
    <row r="413" spans="1:2" x14ac:dyDescent="0.2">
      <c r="A413" s="17" t="s">
        <v>15287</v>
      </c>
      <c r="B413" s="18" t="s">
        <v>11851</v>
      </c>
    </row>
    <row r="414" spans="1:2" x14ac:dyDescent="0.2">
      <c r="A414" s="17" t="s">
        <v>15288</v>
      </c>
      <c r="B414" s="18" t="s">
        <v>11851</v>
      </c>
    </row>
    <row r="415" spans="1:2" x14ac:dyDescent="0.2">
      <c r="A415" s="17" t="s">
        <v>15289</v>
      </c>
      <c r="B415" s="18" t="s">
        <v>11851</v>
      </c>
    </row>
    <row r="416" spans="1:2" x14ac:dyDescent="0.2">
      <c r="A416" s="17" t="s">
        <v>15290</v>
      </c>
      <c r="B416" s="18" t="s">
        <v>11851</v>
      </c>
    </row>
    <row r="417" spans="1:2" x14ac:dyDescent="0.2">
      <c r="A417" s="17" t="s">
        <v>11933</v>
      </c>
      <c r="B417" s="18" t="s">
        <v>11851</v>
      </c>
    </row>
    <row r="418" spans="1:2" x14ac:dyDescent="0.2">
      <c r="A418" s="17" t="s">
        <v>11934</v>
      </c>
      <c r="B418" s="18" t="s">
        <v>11851</v>
      </c>
    </row>
    <row r="419" spans="1:2" x14ac:dyDescent="0.2">
      <c r="A419" s="17" t="s">
        <v>15291</v>
      </c>
      <c r="B419" s="18" t="s">
        <v>11851</v>
      </c>
    </row>
    <row r="420" spans="1:2" x14ac:dyDescent="0.2">
      <c r="A420" s="17" t="s">
        <v>11935</v>
      </c>
      <c r="B420" s="18" t="s">
        <v>11851</v>
      </c>
    </row>
    <row r="421" spans="1:2" ht="30" x14ac:dyDescent="0.2">
      <c r="A421" s="17" t="s">
        <v>11936</v>
      </c>
      <c r="B421" s="18" t="s">
        <v>11851</v>
      </c>
    </row>
    <row r="422" spans="1:2" ht="30" x14ac:dyDescent="0.2">
      <c r="A422" s="17" t="s">
        <v>11936</v>
      </c>
      <c r="B422" s="18" t="s">
        <v>11851</v>
      </c>
    </row>
    <row r="423" spans="1:2" ht="30" x14ac:dyDescent="0.2">
      <c r="A423" s="17" t="s">
        <v>11937</v>
      </c>
      <c r="B423" s="18" t="s">
        <v>11851</v>
      </c>
    </row>
    <row r="424" spans="1:2" x14ac:dyDescent="0.2">
      <c r="A424" s="17" t="s">
        <v>11938</v>
      </c>
      <c r="B424" s="18" t="s">
        <v>11851</v>
      </c>
    </row>
    <row r="425" spans="1:2" x14ac:dyDescent="0.2">
      <c r="A425" s="17" t="s">
        <v>11939</v>
      </c>
      <c r="B425" s="18" t="s">
        <v>11851</v>
      </c>
    </row>
    <row r="426" spans="1:2" x14ac:dyDescent="0.2">
      <c r="A426" s="17" t="s">
        <v>15292</v>
      </c>
      <c r="B426" s="18" t="s">
        <v>11851</v>
      </c>
    </row>
    <row r="427" spans="1:2" ht="30" x14ac:dyDescent="0.2">
      <c r="A427" s="17" t="s">
        <v>11940</v>
      </c>
      <c r="B427" s="18" t="s">
        <v>11851</v>
      </c>
    </row>
    <row r="428" spans="1:2" x14ac:dyDescent="0.2">
      <c r="A428" s="17" t="s">
        <v>11941</v>
      </c>
      <c r="B428" s="18" t="s">
        <v>11851</v>
      </c>
    </row>
    <row r="429" spans="1:2" x14ac:dyDescent="0.2">
      <c r="A429" s="17" t="s">
        <v>15293</v>
      </c>
      <c r="B429" s="18" t="s">
        <v>11851</v>
      </c>
    </row>
    <row r="430" spans="1:2" x14ac:dyDescent="0.2">
      <c r="A430" s="17" t="s">
        <v>15294</v>
      </c>
      <c r="B430" s="18" t="s">
        <v>11851</v>
      </c>
    </row>
    <row r="431" spans="1:2" x14ac:dyDescent="0.2">
      <c r="A431" s="17" t="s">
        <v>11942</v>
      </c>
      <c r="B431" s="18" t="s">
        <v>11851</v>
      </c>
    </row>
    <row r="432" spans="1:2" x14ac:dyDescent="0.2">
      <c r="A432" s="17" t="s">
        <v>15295</v>
      </c>
      <c r="B432" s="18" t="s">
        <v>11851</v>
      </c>
    </row>
    <row r="433" spans="1:2" x14ac:dyDescent="0.2">
      <c r="A433" s="17" t="s">
        <v>15296</v>
      </c>
      <c r="B433" s="18" t="s">
        <v>11851</v>
      </c>
    </row>
    <row r="434" spans="1:2" x14ac:dyDescent="0.2">
      <c r="A434" s="17" t="s">
        <v>15297</v>
      </c>
      <c r="B434" s="18" t="s">
        <v>11851</v>
      </c>
    </row>
    <row r="435" spans="1:2" x14ac:dyDescent="0.2">
      <c r="A435" s="17" t="s">
        <v>11943</v>
      </c>
      <c r="B435" s="18" t="s">
        <v>11851</v>
      </c>
    </row>
    <row r="436" spans="1:2" x14ac:dyDescent="0.2">
      <c r="A436" s="17" t="s">
        <v>15298</v>
      </c>
      <c r="B436" s="18" t="s">
        <v>11851</v>
      </c>
    </row>
    <row r="437" spans="1:2" x14ac:dyDescent="0.2">
      <c r="A437" s="17" t="s">
        <v>15299</v>
      </c>
      <c r="B437" s="18" t="s">
        <v>11851</v>
      </c>
    </row>
    <row r="438" spans="1:2" x14ac:dyDescent="0.2">
      <c r="A438" s="17" t="s">
        <v>11944</v>
      </c>
      <c r="B438" s="18" t="s">
        <v>11851</v>
      </c>
    </row>
    <row r="439" spans="1:2" x14ac:dyDescent="0.2">
      <c r="A439" s="17" t="s">
        <v>11945</v>
      </c>
      <c r="B439" s="18" t="s">
        <v>11851</v>
      </c>
    </row>
    <row r="440" spans="1:2" x14ac:dyDescent="0.2">
      <c r="A440" s="17" t="s">
        <v>15300</v>
      </c>
      <c r="B440" s="18" t="s">
        <v>11851</v>
      </c>
    </row>
    <row r="441" spans="1:2" ht="30" x14ac:dyDescent="0.2">
      <c r="A441" s="17" t="s">
        <v>11946</v>
      </c>
      <c r="B441" s="18" t="s">
        <v>11851</v>
      </c>
    </row>
    <row r="442" spans="1:2" x14ac:dyDescent="0.2">
      <c r="A442" s="17" t="s">
        <v>15301</v>
      </c>
      <c r="B442" s="18" t="s">
        <v>11851</v>
      </c>
    </row>
    <row r="443" spans="1:2" x14ac:dyDescent="0.2">
      <c r="A443" s="17" t="s">
        <v>15302</v>
      </c>
      <c r="B443" s="18" t="s">
        <v>11851</v>
      </c>
    </row>
    <row r="444" spans="1:2" x14ac:dyDescent="0.2">
      <c r="A444" s="17" t="s">
        <v>11947</v>
      </c>
      <c r="B444" s="18" t="s">
        <v>11851</v>
      </c>
    </row>
    <row r="445" spans="1:2" x14ac:dyDescent="0.2">
      <c r="A445" s="17" t="s">
        <v>15303</v>
      </c>
      <c r="B445" s="18" t="s">
        <v>11851</v>
      </c>
    </row>
    <row r="446" spans="1:2" x14ac:dyDescent="0.2">
      <c r="A446" s="17" t="s">
        <v>15304</v>
      </c>
      <c r="B446" s="18" t="s">
        <v>11851</v>
      </c>
    </row>
    <row r="447" spans="1:2" x14ac:dyDescent="0.2">
      <c r="A447" s="17" t="s">
        <v>15305</v>
      </c>
      <c r="B447" s="18" t="s">
        <v>11851</v>
      </c>
    </row>
    <row r="448" spans="1:2" x14ac:dyDescent="0.2">
      <c r="A448" s="17" t="s">
        <v>11948</v>
      </c>
      <c r="B448" s="18" t="s">
        <v>11851</v>
      </c>
    </row>
    <row r="449" spans="1:2" x14ac:dyDescent="0.2">
      <c r="A449" s="17" t="s">
        <v>15306</v>
      </c>
      <c r="B449" s="18" t="s">
        <v>11851</v>
      </c>
    </row>
    <row r="450" spans="1:2" x14ac:dyDescent="0.2">
      <c r="A450" s="17" t="s">
        <v>11949</v>
      </c>
      <c r="B450" s="18" t="s">
        <v>11851</v>
      </c>
    </row>
    <row r="451" spans="1:2" x14ac:dyDescent="0.2">
      <c r="A451" s="17" t="s">
        <v>15307</v>
      </c>
      <c r="B451" s="18" t="s">
        <v>11851</v>
      </c>
    </row>
    <row r="452" spans="1:2" x14ac:dyDescent="0.2">
      <c r="A452" s="17" t="s">
        <v>15308</v>
      </c>
      <c r="B452" s="18" t="s">
        <v>11851</v>
      </c>
    </row>
    <row r="453" spans="1:2" x14ac:dyDescent="0.2">
      <c r="A453" s="17" t="s">
        <v>15309</v>
      </c>
      <c r="B453" s="18" t="s">
        <v>11851</v>
      </c>
    </row>
    <row r="454" spans="1:2" x14ac:dyDescent="0.2">
      <c r="A454" s="17" t="s">
        <v>15310</v>
      </c>
      <c r="B454" s="18" t="s">
        <v>11851</v>
      </c>
    </row>
    <row r="455" spans="1:2" x14ac:dyDescent="0.2">
      <c r="A455" s="17" t="s">
        <v>15311</v>
      </c>
      <c r="B455" s="18" t="s">
        <v>11851</v>
      </c>
    </row>
    <row r="456" spans="1:2" x14ac:dyDescent="0.2">
      <c r="A456" s="17" t="s">
        <v>15312</v>
      </c>
      <c r="B456" s="18" t="s">
        <v>11851</v>
      </c>
    </row>
    <row r="457" spans="1:2" x14ac:dyDescent="0.2">
      <c r="A457" s="17" t="s">
        <v>15313</v>
      </c>
      <c r="B457" s="18" t="s">
        <v>11851</v>
      </c>
    </row>
    <row r="458" spans="1:2" x14ac:dyDescent="0.2">
      <c r="A458" s="17" t="s">
        <v>15314</v>
      </c>
      <c r="B458" s="18" t="s">
        <v>11851</v>
      </c>
    </row>
    <row r="459" spans="1:2" x14ac:dyDescent="0.2">
      <c r="A459" s="17" t="s">
        <v>15315</v>
      </c>
      <c r="B459" s="18" t="s">
        <v>11851</v>
      </c>
    </row>
    <row r="460" spans="1:2" ht="30" x14ac:dyDescent="0.2">
      <c r="A460" s="17" t="s">
        <v>11950</v>
      </c>
      <c r="B460" s="18" t="s">
        <v>11851</v>
      </c>
    </row>
    <row r="461" spans="1:2" x14ac:dyDescent="0.2">
      <c r="A461" s="17" t="s">
        <v>15316</v>
      </c>
      <c r="B461" s="18" t="s">
        <v>11851</v>
      </c>
    </row>
    <row r="462" spans="1:2" x14ac:dyDescent="0.2">
      <c r="A462" s="17" t="s">
        <v>15317</v>
      </c>
      <c r="B462" s="18" t="s">
        <v>11851</v>
      </c>
    </row>
    <row r="463" spans="1:2" x14ac:dyDescent="0.2">
      <c r="A463" s="17" t="s">
        <v>15318</v>
      </c>
      <c r="B463" s="18" t="s">
        <v>11851</v>
      </c>
    </row>
    <row r="464" spans="1:2" x14ac:dyDescent="0.2">
      <c r="A464" s="17" t="s">
        <v>11951</v>
      </c>
      <c r="B464" s="18" t="s">
        <v>11851</v>
      </c>
    </row>
    <row r="465" spans="1:2" x14ac:dyDescent="0.2">
      <c r="A465" s="17" t="s">
        <v>15319</v>
      </c>
      <c r="B465" s="18" t="s">
        <v>11851</v>
      </c>
    </row>
    <row r="466" spans="1:2" x14ac:dyDescent="0.2">
      <c r="A466" s="17" t="s">
        <v>11952</v>
      </c>
      <c r="B466" s="18" t="s">
        <v>11851</v>
      </c>
    </row>
    <row r="467" spans="1:2" x14ac:dyDescent="0.2">
      <c r="A467" s="17" t="s">
        <v>11953</v>
      </c>
      <c r="B467" s="18" t="s">
        <v>11851</v>
      </c>
    </row>
    <row r="468" spans="1:2" x14ac:dyDescent="0.2">
      <c r="A468" s="17" t="s">
        <v>15320</v>
      </c>
      <c r="B468" s="18" t="s">
        <v>11851</v>
      </c>
    </row>
    <row r="469" spans="1:2" x14ac:dyDescent="0.2">
      <c r="A469" s="17" t="s">
        <v>11954</v>
      </c>
      <c r="B469" s="18" t="s">
        <v>11851</v>
      </c>
    </row>
    <row r="470" spans="1:2" ht="30" x14ac:dyDescent="0.2">
      <c r="A470" s="17" t="s">
        <v>15321</v>
      </c>
      <c r="B470" s="18" t="s">
        <v>11851</v>
      </c>
    </row>
    <row r="471" spans="1:2" x14ac:dyDescent="0.2">
      <c r="A471" s="17" t="s">
        <v>15322</v>
      </c>
      <c r="B471" s="18" t="s">
        <v>11851</v>
      </c>
    </row>
    <row r="472" spans="1:2" x14ac:dyDescent="0.2">
      <c r="A472" s="17" t="s">
        <v>15323</v>
      </c>
      <c r="B472" s="18" t="s">
        <v>11851</v>
      </c>
    </row>
    <row r="473" spans="1:2" x14ac:dyDescent="0.2">
      <c r="A473" s="17" t="s">
        <v>15324</v>
      </c>
      <c r="B473" s="18" t="s">
        <v>11851</v>
      </c>
    </row>
    <row r="474" spans="1:2" x14ac:dyDescent="0.2">
      <c r="A474" s="17" t="s">
        <v>15325</v>
      </c>
      <c r="B474" s="18" t="s">
        <v>11851</v>
      </c>
    </row>
    <row r="475" spans="1:2" x14ac:dyDescent="0.2">
      <c r="A475" s="17" t="s">
        <v>11955</v>
      </c>
      <c r="B475" s="18" t="s">
        <v>11851</v>
      </c>
    </row>
    <row r="476" spans="1:2" x14ac:dyDescent="0.2">
      <c r="A476" s="17" t="s">
        <v>11956</v>
      </c>
      <c r="B476" s="18" t="s">
        <v>11851</v>
      </c>
    </row>
    <row r="477" spans="1:2" x14ac:dyDescent="0.2">
      <c r="A477" s="17" t="s">
        <v>11957</v>
      </c>
      <c r="B477" s="18" t="s">
        <v>11851</v>
      </c>
    </row>
    <row r="478" spans="1:2" x14ac:dyDescent="0.2">
      <c r="A478" s="17" t="s">
        <v>11958</v>
      </c>
      <c r="B478" s="18" t="s">
        <v>11851</v>
      </c>
    </row>
    <row r="479" spans="1:2" x14ac:dyDescent="0.2">
      <c r="A479" s="17" t="s">
        <v>11959</v>
      </c>
      <c r="B479" s="18" t="s">
        <v>11851</v>
      </c>
    </row>
    <row r="480" spans="1:2" x14ac:dyDescent="0.2">
      <c r="A480" s="17" t="s">
        <v>15326</v>
      </c>
      <c r="B480" s="18" t="s">
        <v>11851</v>
      </c>
    </row>
    <row r="481" spans="1:2" ht="30" x14ac:dyDescent="0.2">
      <c r="A481" s="17" t="s">
        <v>11960</v>
      </c>
      <c r="B481" s="18" t="s">
        <v>11851</v>
      </c>
    </row>
    <row r="482" spans="1:2" ht="30" x14ac:dyDescent="0.2">
      <c r="A482" s="17" t="s">
        <v>15327</v>
      </c>
      <c r="B482" s="18" t="s">
        <v>11851</v>
      </c>
    </row>
    <row r="483" spans="1:2" x14ac:dyDescent="0.2">
      <c r="A483" s="17" t="s">
        <v>11961</v>
      </c>
      <c r="B483" s="18" t="s">
        <v>11851</v>
      </c>
    </row>
    <row r="484" spans="1:2" x14ac:dyDescent="0.2">
      <c r="A484" s="17" t="s">
        <v>15328</v>
      </c>
      <c r="B484" s="18" t="s">
        <v>11851</v>
      </c>
    </row>
    <row r="485" spans="1:2" x14ac:dyDescent="0.2">
      <c r="A485" s="17" t="s">
        <v>11962</v>
      </c>
      <c r="B485" s="18" t="s">
        <v>11851</v>
      </c>
    </row>
    <row r="486" spans="1:2" x14ac:dyDescent="0.2">
      <c r="A486" s="17" t="s">
        <v>15329</v>
      </c>
      <c r="B486" s="18" t="s">
        <v>11851</v>
      </c>
    </row>
    <row r="487" spans="1:2" x14ac:dyDescent="0.2">
      <c r="A487" s="17" t="s">
        <v>11963</v>
      </c>
      <c r="B487" s="18" t="s">
        <v>11851</v>
      </c>
    </row>
    <row r="488" spans="1:2" x14ac:dyDescent="0.2">
      <c r="A488" s="17" t="s">
        <v>15330</v>
      </c>
      <c r="B488" s="18" t="s">
        <v>11851</v>
      </c>
    </row>
    <row r="489" spans="1:2" x14ac:dyDescent="0.2">
      <c r="A489" s="17" t="s">
        <v>11964</v>
      </c>
      <c r="B489" s="18" t="s">
        <v>11851</v>
      </c>
    </row>
    <row r="490" spans="1:2" x14ac:dyDescent="0.2">
      <c r="A490" s="17" t="s">
        <v>15331</v>
      </c>
      <c r="B490" s="18" t="s">
        <v>11851</v>
      </c>
    </row>
    <row r="491" spans="1:2" x14ac:dyDescent="0.2">
      <c r="A491" s="17" t="s">
        <v>11965</v>
      </c>
      <c r="B491" s="18" t="s">
        <v>11851</v>
      </c>
    </row>
    <row r="492" spans="1:2" x14ac:dyDescent="0.2">
      <c r="A492" s="17" t="s">
        <v>15332</v>
      </c>
      <c r="B492" s="18" t="s">
        <v>11851</v>
      </c>
    </row>
    <row r="493" spans="1:2" x14ac:dyDescent="0.2">
      <c r="A493" s="17" t="s">
        <v>15333</v>
      </c>
      <c r="B493" s="18" t="s">
        <v>11851</v>
      </c>
    </row>
    <row r="494" spans="1:2" x14ac:dyDescent="0.2">
      <c r="A494" s="17" t="s">
        <v>11966</v>
      </c>
      <c r="B494" s="18" t="s">
        <v>11851</v>
      </c>
    </row>
    <row r="495" spans="1:2" x14ac:dyDescent="0.2">
      <c r="A495" s="17" t="s">
        <v>15334</v>
      </c>
      <c r="B495" s="18" t="s">
        <v>11851</v>
      </c>
    </row>
    <row r="496" spans="1:2" x14ac:dyDescent="0.2">
      <c r="A496" s="17" t="s">
        <v>11967</v>
      </c>
      <c r="B496" s="18" t="s">
        <v>11851</v>
      </c>
    </row>
    <row r="497" spans="1:2" x14ac:dyDescent="0.2">
      <c r="A497" s="17" t="s">
        <v>11968</v>
      </c>
      <c r="B497" s="18" t="s">
        <v>11851</v>
      </c>
    </row>
    <row r="498" spans="1:2" x14ac:dyDescent="0.2">
      <c r="A498" s="17" t="s">
        <v>11969</v>
      </c>
      <c r="B498" s="18" t="s">
        <v>11851</v>
      </c>
    </row>
    <row r="499" spans="1:2" x14ac:dyDescent="0.2">
      <c r="A499" s="17" t="s">
        <v>15335</v>
      </c>
      <c r="B499" s="18" t="s">
        <v>11851</v>
      </c>
    </row>
    <row r="500" spans="1:2" x14ac:dyDescent="0.2">
      <c r="A500" s="17" t="s">
        <v>11970</v>
      </c>
      <c r="B500" s="18" t="s">
        <v>11851</v>
      </c>
    </row>
    <row r="501" spans="1:2" x14ac:dyDescent="0.2">
      <c r="A501" s="17" t="s">
        <v>15336</v>
      </c>
      <c r="B501" s="18" t="s">
        <v>11851</v>
      </c>
    </row>
    <row r="502" spans="1:2" x14ac:dyDescent="0.2">
      <c r="A502" s="17" t="s">
        <v>15337</v>
      </c>
      <c r="B502" s="18" t="s">
        <v>11851</v>
      </c>
    </row>
    <row r="503" spans="1:2" x14ac:dyDescent="0.2">
      <c r="A503" s="17" t="s">
        <v>11971</v>
      </c>
      <c r="B503" s="18" t="s">
        <v>11851</v>
      </c>
    </row>
    <row r="504" spans="1:2" x14ac:dyDescent="0.2">
      <c r="A504" s="17" t="s">
        <v>15338</v>
      </c>
      <c r="B504" s="18" t="s">
        <v>11851</v>
      </c>
    </row>
    <row r="505" spans="1:2" x14ac:dyDescent="0.2">
      <c r="A505" s="17" t="s">
        <v>15339</v>
      </c>
      <c r="B505" s="18" t="s">
        <v>11851</v>
      </c>
    </row>
    <row r="506" spans="1:2" ht="30" x14ac:dyDescent="0.2">
      <c r="A506" s="17" t="s">
        <v>11972</v>
      </c>
      <c r="B506" s="18" t="s">
        <v>11851</v>
      </c>
    </row>
    <row r="507" spans="1:2" x14ac:dyDescent="0.2">
      <c r="A507" s="17" t="s">
        <v>15340</v>
      </c>
      <c r="B507" s="18" t="s">
        <v>11851</v>
      </c>
    </row>
    <row r="508" spans="1:2" x14ac:dyDescent="0.2">
      <c r="A508" s="17" t="s">
        <v>11973</v>
      </c>
      <c r="B508" s="18" t="s">
        <v>11851</v>
      </c>
    </row>
    <row r="509" spans="1:2" x14ac:dyDescent="0.2">
      <c r="A509" s="17" t="s">
        <v>11973</v>
      </c>
      <c r="B509" s="18" t="s">
        <v>11851</v>
      </c>
    </row>
    <row r="510" spans="1:2" ht="30" x14ac:dyDescent="0.2">
      <c r="A510" s="17" t="s">
        <v>11974</v>
      </c>
      <c r="B510" s="18" t="s">
        <v>11851</v>
      </c>
    </row>
    <row r="511" spans="1:2" x14ac:dyDescent="0.2">
      <c r="A511" s="17" t="s">
        <v>11975</v>
      </c>
      <c r="B511" s="18" t="s">
        <v>11851</v>
      </c>
    </row>
    <row r="512" spans="1:2" x14ac:dyDescent="0.2">
      <c r="A512" s="17" t="s">
        <v>11976</v>
      </c>
      <c r="B512" s="18" t="s">
        <v>11851</v>
      </c>
    </row>
    <row r="513" spans="1:2" x14ac:dyDescent="0.2">
      <c r="A513" s="17" t="s">
        <v>15341</v>
      </c>
      <c r="B513" s="18" t="s">
        <v>11851</v>
      </c>
    </row>
    <row r="514" spans="1:2" x14ac:dyDescent="0.2">
      <c r="A514" s="17" t="s">
        <v>11977</v>
      </c>
      <c r="B514" s="18" t="s">
        <v>11851</v>
      </c>
    </row>
    <row r="515" spans="1:2" x14ac:dyDescent="0.2">
      <c r="A515" s="17" t="s">
        <v>15342</v>
      </c>
      <c r="B515" s="18" t="s">
        <v>11851</v>
      </c>
    </row>
    <row r="516" spans="1:2" x14ac:dyDescent="0.2">
      <c r="A516" s="17" t="s">
        <v>11978</v>
      </c>
      <c r="B516" s="18" t="s">
        <v>11851</v>
      </c>
    </row>
    <row r="517" spans="1:2" x14ac:dyDescent="0.2">
      <c r="A517" s="17" t="s">
        <v>15343</v>
      </c>
      <c r="B517" s="18" t="s">
        <v>11851</v>
      </c>
    </row>
    <row r="518" spans="1:2" x14ac:dyDescent="0.2">
      <c r="A518" s="17" t="s">
        <v>15344</v>
      </c>
      <c r="B518" s="18" t="s">
        <v>11851</v>
      </c>
    </row>
    <row r="519" spans="1:2" x14ac:dyDescent="0.2">
      <c r="A519" s="17" t="s">
        <v>15345</v>
      </c>
      <c r="B519" s="18" t="s">
        <v>11851</v>
      </c>
    </row>
    <row r="520" spans="1:2" x14ac:dyDescent="0.2">
      <c r="A520" s="17" t="s">
        <v>15346</v>
      </c>
      <c r="B520" s="18" t="s">
        <v>11851</v>
      </c>
    </row>
    <row r="521" spans="1:2" x14ac:dyDescent="0.2">
      <c r="A521" s="17" t="s">
        <v>11979</v>
      </c>
      <c r="B521" s="18" t="s">
        <v>11851</v>
      </c>
    </row>
    <row r="522" spans="1:2" x14ac:dyDescent="0.2">
      <c r="A522" s="17" t="s">
        <v>11980</v>
      </c>
      <c r="B522" s="18" t="s">
        <v>11851</v>
      </c>
    </row>
    <row r="523" spans="1:2" x14ac:dyDescent="0.2">
      <c r="A523" s="17" t="s">
        <v>11981</v>
      </c>
      <c r="B523" s="18" t="s">
        <v>11851</v>
      </c>
    </row>
    <row r="524" spans="1:2" x14ac:dyDescent="0.2">
      <c r="A524" s="17" t="s">
        <v>15347</v>
      </c>
      <c r="B524" s="18" t="s">
        <v>11851</v>
      </c>
    </row>
    <row r="525" spans="1:2" x14ac:dyDescent="0.2">
      <c r="A525" s="17" t="s">
        <v>11982</v>
      </c>
      <c r="B525" s="18" t="s">
        <v>11851</v>
      </c>
    </row>
    <row r="526" spans="1:2" x14ac:dyDescent="0.2">
      <c r="A526" s="17" t="s">
        <v>11983</v>
      </c>
      <c r="B526" s="18" t="s">
        <v>11851</v>
      </c>
    </row>
    <row r="527" spans="1:2" x14ac:dyDescent="0.2">
      <c r="A527" s="17" t="s">
        <v>15348</v>
      </c>
      <c r="B527" s="18" t="s">
        <v>11851</v>
      </c>
    </row>
    <row r="528" spans="1:2" x14ac:dyDescent="0.2">
      <c r="A528" s="17" t="s">
        <v>15349</v>
      </c>
      <c r="B528" s="18" t="s">
        <v>11851</v>
      </c>
    </row>
    <row r="529" spans="1:2" x14ac:dyDescent="0.2">
      <c r="A529" s="17" t="s">
        <v>15350</v>
      </c>
      <c r="B529" s="18" t="s">
        <v>11851</v>
      </c>
    </row>
    <row r="530" spans="1:2" x14ac:dyDescent="0.2">
      <c r="A530" s="17" t="s">
        <v>11984</v>
      </c>
      <c r="B530" s="18" t="s">
        <v>11851</v>
      </c>
    </row>
    <row r="531" spans="1:2" x14ac:dyDescent="0.2">
      <c r="A531" s="17" t="s">
        <v>11985</v>
      </c>
      <c r="B531" s="18" t="s">
        <v>11851</v>
      </c>
    </row>
    <row r="532" spans="1:2" x14ac:dyDescent="0.2">
      <c r="A532" s="17" t="s">
        <v>15351</v>
      </c>
      <c r="B532" s="18" t="s">
        <v>11851</v>
      </c>
    </row>
    <row r="533" spans="1:2" x14ac:dyDescent="0.2">
      <c r="A533" s="17" t="s">
        <v>11986</v>
      </c>
      <c r="B533" s="18" t="s">
        <v>11851</v>
      </c>
    </row>
    <row r="534" spans="1:2" x14ac:dyDescent="0.2">
      <c r="A534" s="17" t="s">
        <v>11987</v>
      </c>
      <c r="B534" s="18" t="s">
        <v>11851</v>
      </c>
    </row>
    <row r="535" spans="1:2" x14ac:dyDescent="0.2">
      <c r="A535" s="17" t="s">
        <v>11988</v>
      </c>
      <c r="B535" s="18" t="s">
        <v>11851</v>
      </c>
    </row>
    <row r="536" spans="1:2" x14ac:dyDescent="0.2">
      <c r="A536" s="17" t="s">
        <v>15352</v>
      </c>
      <c r="B536" s="18" t="s">
        <v>11851</v>
      </c>
    </row>
    <row r="537" spans="1:2" x14ac:dyDescent="0.2">
      <c r="A537" s="17" t="s">
        <v>15353</v>
      </c>
      <c r="B537" s="18" t="s">
        <v>11851</v>
      </c>
    </row>
    <row r="538" spans="1:2" x14ac:dyDescent="0.2">
      <c r="A538" s="17" t="s">
        <v>11989</v>
      </c>
      <c r="B538" s="18" t="s">
        <v>11851</v>
      </c>
    </row>
    <row r="539" spans="1:2" x14ac:dyDescent="0.2">
      <c r="A539" s="17" t="s">
        <v>11990</v>
      </c>
      <c r="B539" s="18" t="s">
        <v>11851</v>
      </c>
    </row>
    <row r="540" spans="1:2" x14ac:dyDescent="0.2">
      <c r="A540" s="17" t="s">
        <v>11991</v>
      </c>
      <c r="B540" s="18" t="s">
        <v>11851</v>
      </c>
    </row>
    <row r="541" spans="1:2" x14ac:dyDescent="0.2">
      <c r="A541" s="17" t="s">
        <v>15354</v>
      </c>
      <c r="B541" s="18" t="s">
        <v>11851</v>
      </c>
    </row>
    <row r="542" spans="1:2" x14ac:dyDescent="0.2">
      <c r="A542" s="17" t="s">
        <v>11992</v>
      </c>
      <c r="B542" s="18" t="s">
        <v>11851</v>
      </c>
    </row>
    <row r="543" spans="1:2" x14ac:dyDescent="0.2">
      <c r="A543" s="17" t="s">
        <v>11993</v>
      </c>
      <c r="B543" s="18" t="s">
        <v>11851</v>
      </c>
    </row>
    <row r="544" spans="1:2" x14ac:dyDescent="0.2">
      <c r="A544" s="17" t="s">
        <v>11994</v>
      </c>
      <c r="B544" s="18" t="s">
        <v>11851</v>
      </c>
    </row>
    <row r="545" spans="1:2" x14ac:dyDescent="0.2">
      <c r="A545" s="17" t="s">
        <v>15355</v>
      </c>
      <c r="B545" s="18" t="s">
        <v>11851</v>
      </c>
    </row>
    <row r="546" spans="1:2" x14ac:dyDescent="0.2">
      <c r="A546" s="17" t="s">
        <v>15356</v>
      </c>
      <c r="B546" s="18" t="s">
        <v>11851</v>
      </c>
    </row>
    <row r="547" spans="1:2" x14ac:dyDescent="0.2">
      <c r="A547" s="17" t="s">
        <v>11995</v>
      </c>
      <c r="B547" s="18" t="s">
        <v>11851</v>
      </c>
    </row>
    <row r="548" spans="1:2" x14ac:dyDescent="0.2">
      <c r="A548" s="17" t="s">
        <v>15357</v>
      </c>
      <c r="B548" s="18" t="s">
        <v>11851</v>
      </c>
    </row>
    <row r="549" spans="1:2" x14ac:dyDescent="0.2">
      <c r="A549" s="17" t="s">
        <v>15358</v>
      </c>
      <c r="B549" s="18" t="s">
        <v>11851</v>
      </c>
    </row>
    <row r="550" spans="1:2" x14ac:dyDescent="0.2">
      <c r="A550" s="17" t="s">
        <v>15359</v>
      </c>
      <c r="B550" s="18" t="s">
        <v>11851</v>
      </c>
    </row>
    <row r="551" spans="1:2" x14ac:dyDescent="0.2">
      <c r="A551" s="17" t="s">
        <v>15359</v>
      </c>
      <c r="B551" s="18" t="s">
        <v>11851</v>
      </c>
    </row>
    <row r="552" spans="1:2" x14ac:dyDescent="0.2">
      <c r="A552" s="17" t="s">
        <v>15360</v>
      </c>
      <c r="B552" s="18" t="s">
        <v>11851</v>
      </c>
    </row>
    <row r="553" spans="1:2" ht="30" x14ac:dyDescent="0.2">
      <c r="A553" s="17" t="s">
        <v>11996</v>
      </c>
      <c r="B553" s="18" t="s">
        <v>11851</v>
      </c>
    </row>
    <row r="554" spans="1:2" x14ac:dyDescent="0.2">
      <c r="A554" s="17" t="s">
        <v>11997</v>
      </c>
      <c r="B554" s="18" t="s">
        <v>11851</v>
      </c>
    </row>
    <row r="555" spans="1:2" x14ac:dyDescent="0.2">
      <c r="A555" s="17" t="s">
        <v>11998</v>
      </c>
      <c r="B555" s="18" t="s">
        <v>11851</v>
      </c>
    </row>
    <row r="556" spans="1:2" x14ac:dyDescent="0.2">
      <c r="A556" s="17" t="s">
        <v>11999</v>
      </c>
      <c r="B556" s="18" t="s">
        <v>11851</v>
      </c>
    </row>
    <row r="557" spans="1:2" x14ac:dyDescent="0.2">
      <c r="A557" s="17" t="s">
        <v>15361</v>
      </c>
      <c r="B557" s="18" t="s">
        <v>11851</v>
      </c>
    </row>
    <row r="558" spans="1:2" x14ac:dyDescent="0.2">
      <c r="A558" s="17" t="s">
        <v>15362</v>
      </c>
      <c r="B558" s="18" t="s">
        <v>11851</v>
      </c>
    </row>
    <row r="559" spans="1:2" x14ac:dyDescent="0.2">
      <c r="A559" s="17" t="s">
        <v>15363</v>
      </c>
      <c r="B559" s="18" t="s">
        <v>11851</v>
      </c>
    </row>
    <row r="560" spans="1:2" x14ac:dyDescent="0.2">
      <c r="A560" s="17" t="s">
        <v>12000</v>
      </c>
      <c r="B560" s="18" t="s">
        <v>11851</v>
      </c>
    </row>
    <row r="561" spans="1:2" x14ac:dyDescent="0.2">
      <c r="A561" s="17" t="s">
        <v>15364</v>
      </c>
      <c r="B561" s="18" t="s">
        <v>11851</v>
      </c>
    </row>
    <row r="562" spans="1:2" x14ac:dyDescent="0.2">
      <c r="A562" s="17" t="s">
        <v>12001</v>
      </c>
      <c r="B562" s="18" t="s">
        <v>11851</v>
      </c>
    </row>
    <row r="563" spans="1:2" x14ac:dyDescent="0.2">
      <c r="A563" s="17" t="s">
        <v>15365</v>
      </c>
      <c r="B563" s="18" t="s">
        <v>11851</v>
      </c>
    </row>
    <row r="564" spans="1:2" x14ac:dyDescent="0.2">
      <c r="A564" s="17" t="s">
        <v>12002</v>
      </c>
      <c r="B564" s="18" t="s">
        <v>11851</v>
      </c>
    </row>
    <row r="565" spans="1:2" x14ac:dyDescent="0.2">
      <c r="A565" s="17" t="s">
        <v>15366</v>
      </c>
      <c r="B565" s="18" t="s">
        <v>11851</v>
      </c>
    </row>
    <row r="566" spans="1:2" x14ac:dyDescent="0.2">
      <c r="A566" s="17" t="s">
        <v>15367</v>
      </c>
      <c r="B566" s="18" t="s">
        <v>11851</v>
      </c>
    </row>
    <row r="567" spans="1:2" ht="30" x14ac:dyDescent="0.2">
      <c r="A567" s="17" t="s">
        <v>12003</v>
      </c>
      <c r="B567" s="18" t="s">
        <v>11851</v>
      </c>
    </row>
    <row r="568" spans="1:2" x14ac:dyDescent="0.2">
      <c r="A568" s="17" t="s">
        <v>15368</v>
      </c>
      <c r="B568" s="18" t="s">
        <v>11851</v>
      </c>
    </row>
    <row r="569" spans="1:2" x14ac:dyDescent="0.2">
      <c r="A569" s="17" t="s">
        <v>12004</v>
      </c>
      <c r="B569" s="18" t="s">
        <v>11851</v>
      </c>
    </row>
    <row r="570" spans="1:2" x14ac:dyDescent="0.2">
      <c r="A570" s="17" t="s">
        <v>12005</v>
      </c>
      <c r="B570" s="18" t="s">
        <v>11851</v>
      </c>
    </row>
    <row r="571" spans="1:2" x14ac:dyDescent="0.2">
      <c r="A571" s="17" t="s">
        <v>12006</v>
      </c>
      <c r="B571" s="18" t="s">
        <v>11851</v>
      </c>
    </row>
    <row r="572" spans="1:2" x14ac:dyDescent="0.2">
      <c r="A572" s="17" t="s">
        <v>12007</v>
      </c>
      <c r="B572" s="18" t="s">
        <v>11851</v>
      </c>
    </row>
    <row r="573" spans="1:2" x14ac:dyDescent="0.2">
      <c r="A573" s="17" t="s">
        <v>12008</v>
      </c>
      <c r="B573" s="18" t="s">
        <v>11851</v>
      </c>
    </row>
    <row r="574" spans="1:2" x14ac:dyDescent="0.2">
      <c r="A574" s="17" t="s">
        <v>15369</v>
      </c>
      <c r="B574" s="18" t="s">
        <v>11851</v>
      </c>
    </row>
    <row r="575" spans="1:2" x14ac:dyDescent="0.2">
      <c r="A575" s="17" t="s">
        <v>12009</v>
      </c>
      <c r="B575" s="18" t="s">
        <v>11851</v>
      </c>
    </row>
    <row r="576" spans="1:2" x14ac:dyDescent="0.2">
      <c r="A576" s="17" t="s">
        <v>15370</v>
      </c>
      <c r="B576" s="18" t="s">
        <v>11851</v>
      </c>
    </row>
    <row r="577" spans="1:2" x14ac:dyDescent="0.2">
      <c r="A577" s="17" t="s">
        <v>15371</v>
      </c>
      <c r="B577" s="18" t="s">
        <v>11851</v>
      </c>
    </row>
    <row r="578" spans="1:2" x14ac:dyDescent="0.2">
      <c r="A578" s="17" t="s">
        <v>12010</v>
      </c>
      <c r="B578" s="18" t="s">
        <v>11851</v>
      </c>
    </row>
    <row r="579" spans="1:2" x14ac:dyDescent="0.2">
      <c r="A579" s="17" t="s">
        <v>15372</v>
      </c>
      <c r="B579" s="18" t="s">
        <v>11851</v>
      </c>
    </row>
    <row r="580" spans="1:2" x14ac:dyDescent="0.2">
      <c r="A580" s="17" t="s">
        <v>12011</v>
      </c>
      <c r="B580" s="18" t="s">
        <v>11851</v>
      </c>
    </row>
    <row r="581" spans="1:2" x14ac:dyDescent="0.2">
      <c r="A581" s="17" t="s">
        <v>12012</v>
      </c>
      <c r="B581" s="18" t="s">
        <v>11851</v>
      </c>
    </row>
    <row r="582" spans="1:2" ht="30" x14ac:dyDescent="0.2">
      <c r="A582" s="17" t="s">
        <v>12013</v>
      </c>
      <c r="B582" s="18" t="s">
        <v>11851</v>
      </c>
    </row>
    <row r="583" spans="1:2" x14ac:dyDescent="0.2">
      <c r="A583" s="17" t="s">
        <v>15373</v>
      </c>
      <c r="B583" s="18" t="s">
        <v>11851</v>
      </c>
    </row>
    <row r="584" spans="1:2" x14ac:dyDescent="0.2">
      <c r="A584" s="17" t="s">
        <v>15374</v>
      </c>
      <c r="B584" s="18" t="s">
        <v>11851</v>
      </c>
    </row>
    <row r="585" spans="1:2" x14ac:dyDescent="0.2">
      <c r="A585" s="17" t="s">
        <v>12014</v>
      </c>
      <c r="B585" s="18" t="s">
        <v>11851</v>
      </c>
    </row>
    <row r="586" spans="1:2" x14ac:dyDescent="0.2">
      <c r="A586" s="17" t="s">
        <v>12015</v>
      </c>
      <c r="B586" s="18" t="s">
        <v>11851</v>
      </c>
    </row>
    <row r="587" spans="1:2" x14ac:dyDescent="0.2">
      <c r="A587" s="17" t="s">
        <v>15375</v>
      </c>
      <c r="B587" s="18" t="s">
        <v>11851</v>
      </c>
    </row>
    <row r="588" spans="1:2" x14ac:dyDescent="0.2">
      <c r="A588" s="17" t="s">
        <v>15376</v>
      </c>
      <c r="B588" s="18" t="s">
        <v>11851</v>
      </c>
    </row>
    <row r="589" spans="1:2" x14ac:dyDescent="0.2">
      <c r="A589" s="17" t="s">
        <v>15377</v>
      </c>
      <c r="B589" s="18" t="s">
        <v>11851</v>
      </c>
    </row>
    <row r="590" spans="1:2" x14ac:dyDescent="0.2">
      <c r="A590" s="17" t="s">
        <v>15378</v>
      </c>
      <c r="B590" s="18" t="s">
        <v>11851</v>
      </c>
    </row>
    <row r="591" spans="1:2" x14ac:dyDescent="0.2">
      <c r="A591" s="17" t="s">
        <v>15379</v>
      </c>
      <c r="B591" s="18" t="s">
        <v>11851</v>
      </c>
    </row>
    <row r="592" spans="1:2" x14ac:dyDescent="0.2">
      <c r="A592" s="17" t="s">
        <v>15380</v>
      </c>
      <c r="B592" s="18" t="s">
        <v>11851</v>
      </c>
    </row>
    <row r="593" spans="1:2" x14ac:dyDescent="0.2">
      <c r="A593" s="17" t="s">
        <v>15381</v>
      </c>
      <c r="B593" s="18" t="s">
        <v>11851</v>
      </c>
    </row>
    <row r="594" spans="1:2" x14ac:dyDescent="0.2">
      <c r="A594" s="17" t="s">
        <v>15382</v>
      </c>
      <c r="B594" s="18" t="s">
        <v>11851</v>
      </c>
    </row>
    <row r="595" spans="1:2" x14ac:dyDescent="0.2">
      <c r="A595" s="17" t="s">
        <v>12016</v>
      </c>
      <c r="B595" s="18" t="s">
        <v>11851</v>
      </c>
    </row>
    <row r="596" spans="1:2" x14ac:dyDescent="0.2">
      <c r="A596" s="17" t="s">
        <v>15383</v>
      </c>
      <c r="B596" s="18" t="s">
        <v>11851</v>
      </c>
    </row>
    <row r="597" spans="1:2" x14ac:dyDescent="0.2">
      <c r="A597" s="17" t="s">
        <v>12017</v>
      </c>
      <c r="B597" s="18" t="s">
        <v>11851</v>
      </c>
    </row>
    <row r="598" spans="1:2" x14ac:dyDescent="0.2">
      <c r="A598" s="17" t="s">
        <v>12018</v>
      </c>
      <c r="B598" s="18" t="s">
        <v>11851</v>
      </c>
    </row>
    <row r="599" spans="1:2" x14ac:dyDescent="0.2">
      <c r="A599" s="17" t="s">
        <v>15384</v>
      </c>
      <c r="B599" s="18" t="s">
        <v>11851</v>
      </c>
    </row>
    <row r="600" spans="1:2" x14ac:dyDescent="0.2">
      <c r="A600" s="17" t="s">
        <v>12019</v>
      </c>
      <c r="B600" s="18" t="s">
        <v>11851</v>
      </c>
    </row>
    <row r="601" spans="1:2" x14ac:dyDescent="0.2">
      <c r="A601" s="17" t="s">
        <v>12020</v>
      </c>
      <c r="B601" s="18" t="s">
        <v>11851</v>
      </c>
    </row>
    <row r="602" spans="1:2" x14ac:dyDescent="0.2">
      <c r="A602" s="17" t="s">
        <v>15385</v>
      </c>
      <c r="B602" s="18" t="s">
        <v>11851</v>
      </c>
    </row>
    <row r="603" spans="1:2" x14ac:dyDescent="0.2">
      <c r="A603" s="17" t="s">
        <v>15386</v>
      </c>
      <c r="B603" s="18" t="s">
        <v>11851</v>
      </c>
    </row>
    <row r="604" spans="1:2" x14ac:dyDescent="0.2">
      <c r="A604" s="17" t="s">
        <v>15387</v>
      </c>
      <c r="B604" s="18" t="s">
        <v>11851</v>
      </c>
    </row>
    <row r="605" spans="1:2" ht="30" x14ac:dyDescent="0.2">
      <c r="A605" s="17" t="s">
        <v>12021</v>
      </c>
      <c r="B605" s="18" t="s">
        <v>11851</v>
      </c>
    </row>
    <row r="606" spans="1:2" x14ac:dyDescent="0.2">
      <c r="A606" s="17" t="s">
        <v>12022</v>
      </c>
      <c r="B606" s="18" t="s">
        <v>11851</v>
      </c>
    </row>
    <row r="607" spans="1:2" x14ac:dyDescent="0.2">
      <c r="A607" s="17" t="s">
        <v>15388</v>
      </c>
      <c r="B607" s="18" t="s">
        <v>11851</v>
      </c>
    </row>
    <row r="608" spans="1:2" x14ac:dyDescent="0.2">
      <c r="A608" s="17" t="s">
        <v>12023</v>
      </c>
      <c r="B608" s="18" t="s">
        <v>11851</v>
      </c>
    </row>
    <row r="609" spans="1:2" x14ac:dyDescent="0.2">
      <c r="A609" s="17" t="s">
        <v>12024</v>
      </c>
      <c r="B609" s="18" t="s">
        <v>11851</v>
      </c>
    </row>
    <row r="610" spans="1:2" x14ac:dyDescent="0.2">
      <c r="A610" s="17" t="s">
        <v>12025</v>
      </c>
      <c r="B610" s="18" t="s">
        <v>11851</v>
      </c>
    </row>
    <row r="611" spans="1:2" x14ac:dyDescent="0.2">
      <c r="A611" s="17" t="s">
        <v>12026</v>
      </c>
      <c r="B611" s="18" t="s">
        <v>11851</v>
      </c>
    </row>
    <row r="612" spans="1:2" x14ac:dyDescent="0.2">
      <c r="A612" s="17" t="s">
        <v>15389</v>
      </c>
      <c r="B612" s="18" t="s">
        <v>11851</v>
      </c>
    </row>
    <row r="613" spans="1:2" x14ac:dyDescent="0.2">
      <c r="A613" s="17" t="s">
        <v>12027</v>
      </c>
      <c r="B613" s="18" t="s">
        <v>11851</v>
      </c>
    </row>
    <row r="614" spans="1:2" x14ac:dyDescent="0.2">
      <c r="A614" s="17" t="s">
        <v>12028</v>
      </c>
      <c r="B614" s="18" t="s">
        <v>11851</v>
      </c>
    </row>
    <row r="615" spans="1:2" x14ac:dyDescent="0.2">
      <c r="A615" s="17" t="s">
        <v>12029</v>
      </c>
      <c r="B615" s="18" t="s">
        <v>11851</v>
      </c>
    </row>
    <row r="616" spans="1:2" x14ac:dyDescent="0.2">
      <c r="A616" s="17" t="s">
        <v>15390</v>
      </c>
      <c r="B616" s="18" t="s">
        <v>11851</v>
      </c>
    </row>
    <row r="617" spans="1:2" x14ac:dyDescent="0.2">
      <c r="A617" s="17" t="s">
        <v>12030</v>
      </c>
      <c r="B617" s="18" t="s">
        <v>11851</v>
      </c>
    </row>
    <row r="618" spans="1:2" x14ac:dyDescent="0.2">
      <c r="A618" s="17" t="s">
        <v>15391</v>
      </c>
      <c r="B618" s="18" t="s">
        <v>11851</v>
      </c>
    </row>
    <row r="619" spans="1:2" x14ac:dyDescent="0.2">
      <c r="A619" s="17" t="s">
        <v>15392</v>
      </c>
      <c r="B619" s="18" t="s">
        <v>11851</v>
      </c>
    </row>
    <row r="620" spans="1:2" x14ac:dyDescent="0.2">
      <c r="A620" s="17" t="s">
        <v>15393</v>
      </c>
      <c r="B620" s="18" t="s">
        <v>11851</v>
      </c>
    </row>
    <row r="621" spans="1:2" x14ac:dyDescent="0.2">
      <c r="A621" s="17" t="s">
        <v>12031</v>
      </c>
      <c r="B621" s="18" t="s">
        <v>11851</v>
      </c>
    </row>
    <row r="622" spans="1:2" x14ac:dyDescent="0.2">
      <c r="A622" s="17" t="s">
        <v>15394</v>
      </c>
      <c r="B622" s="18" t="s">
        <v>11851</v>
      </c>
    </row>
    <row r="623" spans="1:2" x14ac:dyDescent="0.2">
      <c r="A623" s="17" t="s">
        <v>15394</v>
      </c>
      <c r="B623" s="18" t="s">
        <v>11851</v>
      </c>
    </row>
    <row r="624" spans="1:2" x14ac:dyDescent="0.2">
      <c r="A624" s="17" t="s">
        <v>12032</v>
      </c>
      <c r="B624" s="18" t="s">
        <v>11851</v>
      </c>
    </row>
    <row r="625" spans="1:2" x14ac:dyDescent="0.2">
      <c r="A625" s="17" t="s">
        <v>15395</v>
      </c>
      <c r="B625" s="18" t="s">
        <v>11851</v>
      </c>
    </row>
    <row r="626" spans="1:2" x14ac:dyDescent="0.2">
      <c r="A626" s="17" t="s">
        <v>15396</v>
      </c>
      <c r="B626" s="18" t="s">
        <v>11851</v>
      </c>
    </row>
    <row r="627" spans="1:2" x14ac:dyDescent="0.2">
      <c r="A627" s="17" t="s">
        <v>12033</v>
      </c>
      <c r="B627" s="18" t="s">
        <v>11851</v>
      </c>
    </row>
    <row r="628" spans="1:2" x14ac:dyDescent="0.2">
      <c r="A628" s="17" t="s">
        <v>12034</v>
      </c>
      <c r="B628" s="18" t="s">
        <v>11851</v>
      </c>
    </row>
    <row r="629" spans="1:2" x14ac:dyDescent="0.2">
      <c r="A629" s="17" t="s">
        <v>15397</v>
      </c>
      <c r="B629" s="18" t="s">
        <v>11851</v>
      </c>
    </row>
    <row r="630" spans="1:2" x14ac:dyDescent="0.2">
      <c r="A630" s="17" t="s">
        <v>15398</v>
      </c>
      <c r="B630" s="18" t="s">
        <v>11851</v>
      </c>
    </row>
    <row r="631" spans="1:2" x14ac:dyDescent="0.2">
      <c r="A631" s="17" t="s">
        <v>15399</v>
      </c>
      <c r="B631" s="18" t="s">
        <v>11851</v>
      </c>
    </row>
    <row r="632" spans="1:2" x14ac:dyDescent="0.2">
      <c r="A632" s="17" t="s">
        <v>15400</v>
      </c>
      <c r="B632" s="18" t="s">
        <v>11851</v>
      </c>
    </row>
    <row r="633" spans="1:2" x14ac:dyDescent="0.2">
      <c r="A633" s="17" t="s">
        <v>12035</v>
      </c>
      <c r="B633" s="18" t="s">
        <v>11851</v>
      </c>
    </row>
    <row r="634" spans="1:2" x14ac:dyDescent="0.2">
      <c r="A634" s="17" t="s">
        <v>12036</v>
      </c>
      <c r="B634" s="18" t="s">
        <v>11851</v>
      </c>
    </row>
    <row r="635" spans="1:2" x14ac:dyDescent="0.2">
      <c r="A635" s="17" t="s">
        <v>15401</v>
      </c>
      <c r="B635" s="18" t="s">
        <v>11851</v>
      </c>
    </row>
    <row r="636" spans="1:2" x14ac:dyDescent="0.2">
      <c r="A636" s="17" t="s">
        <v>12037</v>
      </c>
      <c r="B636" s="18" t="s">
        <v>11851</v>
      </c>
    </row>
    <row r="637" spans="1:2" x14ac:dyDescent="0.2">
      <c r="A637" s="17" t="s">
        <v>12038</v>
      </c>
      <c r="B637" s="18" t="s">
        <v>11851</v>
      </c>
    </row>
    <row r="638" spans="1:2" x14ac:dyDescent="0.2">
      <c r="A638" s="17" t="s">
        <v>12039</v>
      </c>
      <c r="B638" s="18" t="s">
        <v>11851</v>
      </c>
    </row>
    <row r="639" spans="1:2" x14ac:dyDescent="0.2">
      <c r="A639" s="17" t="s">
        <v>15402</v>
      </c>
      <c r="B639" s="18" t="s">
        <v>11851</v>
      </c>
    </row>
    <row r="640" spans="1:2" x14ac:dyDescent="0.2">
      <c r="A640" s="17" t="s">
        <v>12040</v>
      </c>
      <c r="B640" s="18" t="s">
        <v>11851</v>
      </c>
    </row>
    <row r="641" spans="1:2" x14ac:dyDescent="0.2">
      <c r="A641" s="17" t="s">
        <v>15403</v>
      </c>
      <c r="B641" s="18" t="s">
        <v>11851</v>
      </c>
    </row>
    <row r="642" spans="1:2" x14ac:dyDescent="0.2">
      <c r="A642" s="17" t="s">
        <v>12041</v>
      </c>
      <c r="B642" s="18" t="s">
        <v>11851</v>
      </c>
    </row>
    <row r="643" spans="1:2" x14ac:dyDescent="0.2">
      <c r="A643" s="17" t="s">
        <v>15404</v>
      </c>
      <c r="B643" s="18" t="s">
        <v>11851</v>
      </c>
    </row>
    <row r="644" spans="1:2" x14ac:dyDescent="0.2">
      <c r="A644" s="17" t="s">
        <v>15405</v>
      </c>
      <c r="B644" s="18" t="s">
        <v>11851</v>
      </c>
    </row>
    <row r="645" spans="1:2" x14ac:dyDescent="0.2">
      <c r="A645" s="17" t="s">
        <v>12042</v>
      </c>
      <c r="B645" s="18" t="s">
        <v>11851</v>
      </c>
    </row>
    <row r="646" spans="1:2" x14ac:dyDescent="0.2">
      <c r="A646" s="17" t="s">
        <v>15406</v>
      </c>
      <c r="B646" s="18" t="s">
        <v>11851</v>
      </c>
    </row>
    <row r="647" spans="1:2" x14ac:dyDescent="0.2">
      <c r="A647" s="17" t="s">
        <v>12043</v>
      </c>
      <c r="B647" s="18" t="s">
        <v>11851</v>
      </c>
    </row>
    <row r="648" spans="1:2" x14ac:dyDescent="0.2">
      <c r="A648" s="17" t="s">
        <v>15407</v>
      </c>
      <c r="B648" s="18" t="s">
        <v>11851</v>
      </c>
    </row>
    <row r="649" spans="1:2" x14ac:dyDescent="0.2">
      <c r="A649" s="17" t="s">
        <v>15408</v>
      </c>
      <c r="B649" s="18" t="s">
        <v>11851</v>
      </c>
    </row>
    <row r="650" spans="1:2" x14ac:dyDescent="0.2">
      <c r="A650" s="17" t="s">
        <v>12044</v>
      </c>
      <c r="B650" s="18" t="s">
        <v>11851</v>
      </c>
    </row>
    <row r="651" spans="1:2" x14ac:dyDescent="0.2">
      <c r="A651" s="17" t="s">
        <v>15409</v>
      </c>
      <c r="B651" s="18" t="s">
        <v>11851</v>
      </c>
    </row>
    <row r="652" spans="1:2" x14ac:dyDescent="0.2">
      <c r="A652" s="17" t="s">
        <v>12045</v>
      </c>
      <c r="B652" s="18" t="s">
        <v>11851</v>
      </c>
    </row>
    <row r="653" spans="1:2" x14ac:dyDescent="0.2">
      <c r="A653" s="17" t="s">
        <v>12046</v>
      </c>
      <c r="B653" s="18" t="s">
        <v>11851</v>
      </c>
    </row>
    <row r="654" spans="1:2" x14ac:dyDescent="0.2">
      <c r="A654" s="17" t="s">
        <v>15410</v>
      </c>
      <c r="B654" s="18" t="s">
        <v>11851</v>
      </c>
    </row>
    <row r="655" spans="1:2" x14ac:dyDescent="0.2">
      <c r="A655" s="17" t="s">
        <v>15411</v>
      </c>
      <c r="B655" s="18" t="s">
        <v>11851</v>
      </c>
    </row>
    <row r="656" spans="1:2" x14ac:dyDescent="0.2">
      <c r="A656" s="17" t="s">
        <v>15412</v>
      </c>
      <c r="B656" s="18" t="s">
        <v>11851</v>
      </c>
    </row>
    <row r="657" spans="1:2" x14ac:dyDescent="0.2">
      <c r="A657" s="17" t="s">
        <v>12047</v>
      </c>
      <c r="B657" s="18" t="s">
        <v>11851</v>
      </c>
    </row>
    <row r="658" spans="1:2" x14ac:dyDescent="0.2">
      <c r="A658" s="17" t="s">
        <v>12048</v>
      </c>
      <c r="B658" s="18" t="s">
        <v>11851</v>
      </c>
    </row>
    <row r="659" spans="1:2" x14ac:dyDescent="0.2">
      <c r="A659" s="17" t="s">
        <v>12049</v>
      </c>
      <c r="B659" s="18" t="s">
        <v>11851</v>
      </c>
    </row>
    <row r="660" spans="1:2" x14ac:dyDescent="0.2">
      <c r="A660" s="17" t="s">
        <v>15413</v>
      </c>
      <c r="B660" s="18" t="s">
        <v>11851</v>
      </c>
    </row>
    <row r="661" spans="1:2" x14ac:dyDescent="0.2">
      <c r="A661" s="17" t="s">
        <v>15414</v>
      </c>
      <c r="B661" s="18" t="s">
        <v>11851</v>
      </c>
    </row>
    <row r="662" spans="1:2" x14ac:dyDescent="0.2">
      <c r="A662" s="17" t="s">
        <v>12050</v>
      </c>
      <c r="B662" s="18" t="s">
        <v>11851</v>
      </c>
    </row>
    <row r="663" spans="1:2" x14ac:dyDescent="0.2">
      <c r="A663" s="17" t="s">
        <v>12051</v>
      </c>
      <c r="B663" s="18" t="s">
        <v>11851</v>
      </c>
    </row>
    <row r="664" spans="1:2" x14ac:dyDescent="0.2">
      <c r="A664" s="17" t="s">
        <v>15415</v>
      </c>
      <c r="B664" s="18" t="s">
        <v>11851</v>
      </c>
    </row>
    <row r="665" spans="1:2" x14ac:dyDescent="0.2">
      <c r="A665" s="17" t="s">
        <v>15416</v>
      </c>
      <c r="B665" s="18" t="s">
        <v>11851</v>
      </c>
    </row>
    <row r="666" spans="1:2" x14ac:dyDescent="0.2">
      <c r="A666" s="17" t="s">
        <v>12052</v>
      </c>
      <c r="B666" s="18" t="s">
        <v>11851</v>
      </c>
    </row>
    <row r="667" spans="1:2" x14ac:dyDescent="0.2">
      <c r="A667" s="17" t="s">
        <v>15417</v>
      </c>
      <c r="B667" s="18" t="s">
        <v>11851</v>
      </c>
    </row>
    <row r="668" spans="1:2" x14ac:dyDescent="0.2">
      <c r="A668" s="17" t="s">
        <v>15418</v>
      </c>
      <c r="B668" s="18" t="s">
        <v>11851</v>
      </c>
    </row>
    <row r="669" spans="1:2" x14ac:dyDescent="0.2">
      <c r="A669" s="17" t="s">
        <v>12053</v>
      </c>
      <c r="B669" s="18" t="s">
        <v>11851</v>
      </c>
    </row>
    <row r="670" spans="1:2" x14ac:dyDescent="0.2">
      <c r="A670" s="17" t="s">
        <v>15419</v>
      </c>
      <c r="B670" s="18" t="s">
        <v>11851</v>
      </c>
    </row>
    <row r="671" spans="1:2" x14ac:dyDescent="0.2">
      <c r="A671" s="17" t="s">
        <v>12054</v>
      </c>
      <c r="B671" s="18" t="s">
        <v>11851</v>
      </c>
    </row>
    <row r="672" spans="1:2" x14ac:dyDescent="0.2">
      <c r="A672" s="17" t="s">
        <v>12055</v>
      </c>
      <c r="B672" s="18" t="s">
        <v>11851</v>
      </c>
    </row>
    <row r="673" spans="1:2" x14ac:dyDescent="0.2">
      <c r="A673" s="17" t="s">
        <v>15420</v>
      </c>
      <c r="B673" s="18" t="s">
        <v>11851</v>
      </c>
    </row>
    <row r="674" spans="1:2" x14ac:dyDescent="0.2">
      <c r="A674" s="17" t="s">
        <v>15421</v>
      </c>
      <c r="B674" s="18" t="s">
        <v>11851</v>
      </c>
    </row>
    <row r="675" spans="1:2" x14ac:dyDescent="0.2">
      <c r="A675" s="17" t="s">
        <v>12056</v>
      </c>
      <c r="B675" s="18" t="s">
        <v>11851</v>
      </c>
    </row>
    <row r="676" spans="1:2" x14ac:dyDescent="0.2">
      <c r="A676" s="17" t="s">
        <v>15422</v>
      </c>
      <c r="B676" s="18" t="s">
        <v>11851</v>
      </c>
    </row>
    <row r="677" spans="1:2" x14ac:dyDescent="0.2">
      <c r="A677" s="17" t="s">
        <v>12057</v>
      </c>
      <c r="B677" s="18" t="s">
        <v>11851</v>
      </c>
    </row>
    <row r="678" spans="1:2" x14ac:dyDescent="0.2">
      <c r="A678" s="17" t="s">
        <v>12058</v>
      </c>
      <c r="B678" s="18" t="s">
        <v>11851</v>
      </c>
    </row>
    <row r="679" spans="1:2" x14ac:dyDescent="0.2">
      <c r="A679" s="17" t="s">
        <v>15423</v>
      </c>
      <c r="B679" s="18" t="s">
        <v>11851</v>
      </c>
    </row>
    <row r="680" spans="1:2" x14ac:dyDescent="0.2">
      <c r="A680" s="17" t="s">
        <v>12059</v>
      </c>
      <c r="B680" s="18" t="s">
        <v>11851</v>
      </c>
    </row>
    <row r="681" spans="1:2" x14ac:dyDescent="0.2">
      <c r="A681" s="17" t="s">
        <v>12060</v>
      </c>
      <c r="B681" s="18" t="s">
        <v>11851</v>
      </c>
    </row>
    <row r="682" spans="1:2" x14ac:dyDescent="0.2">
      <c r="A682" s="17" t="s">
        <v>12061</v>
      </c>
      <c r="B682" s="18" t="s">
        <v>11851</v>
      </c>
    </row>
    <row r="683" spans="1:2" x14ac:dyDescent="0.2">
      <c r="A683" s="17" t="s">
        <v>12062</v>
      </c>
      <c r="B683" s="18" t="s">
        <v>11851</v>
      </c>
    </row>
    <row r="684" spans="1:2" x14ac:dyDescent="0.2">
      <c r="A684" s="17" t="s">
        <v>12063</v>
      </c>
      <c r="B684" s="18" t="s">
        <v>11851</v>
      </c>
    </row>
    <row r="685" spans="1:2" x14ac:dyDescent="0.2">
      <c r="A685" s="17" t="s">
        <v>12064</v>
      </c>
      <c r="B685" s="18" t="s">
        <v>11851</v>
      </c>
    </row>
    <row r="686" spans="1:2" x14ac:dyDescent="0.2">
      <c r="A686" s="17" t="s">
        <v>12065</v>
      </c>
      <c r="B686" s="18" t="s">
        <v>11851</v>
      </c>
    </row>
    <row r="687" spans="1:2" x14ac:dyDescent="0.2">
      <c r="A687" s="17" t="s">
        <v>15424</v>
      </c>
      <c r="B687" s="18" t="s">
        <v>11851</v>
      </c>
    </row>
    <row r="688" spans="1:2" x14ac:dyDescent="0.2">
      <c r="A688" s="17" t="s">
        <v>15425</v>
      </c>
      <c r="B688" s="18" t="s">
        <v>11851</v>
      </c>
    </row>
    <row r="689" spans="1:2" x14ac:dyDescent="0.2">
      <c r="A689" s="17" t="s">
        <v>15426</v>
      </c>
      <c r="B689" s="18" t="s">
        <v>11851</v>
      </c>
    </row>
    <row r="690" spans="1:2" x14ac:dyDescent="0.2">
      <c r="A690" s="17" t="s">
        <v>15427</v>
      </c>
      <c r="B690" s="18" t="s">
        <v>11851</v>
      </c>
    </row>
    <row r="691" spans="1:2" x14ac:dyDescent="0.2">
      <c r="A691" s="17" t="s">
        <v>15428</v>
      </c>
      <c r="B691" s="18" t="s">
        <v>11851</v>
      </c>
    </row>
    <row r="692" spans="1:2" x14ac:dyDescent="0.2">
      <c r="A692" s="17" t="s">
        <v>12066</v>
      </c>
      <c r="B692" s="18" t="s">
        <v>11851</v>
      </c>
    </row>
    <row r="693" spans="1:2" x14ac:dyDescent="0.2">
      <c r="A693" s="17" t="s">
        <v>15429</v>
      </c>
      <c r="B693" s="18" t="s">
        <v>11851</v>
      </c>
    </row>
    <row r="694" spans="1:2" x14ac:dyDescent="0.2">
      <c r="A694" s="17" t="s">
        <v>15430</v>
      </c>
      <c r="B694" s="18" t="s">
        <v>11851</v>
      </c>
    </row>
    <row r="695" spans="1:2" x14ac:dyDescent="0.2">
      <c r="A695" s="17" t="s">
        <v>12067</v>
      </c>
      <c r="B695" s="18" t="s">
        <v>11851</v>
      </c>
    </row>
    <row r="696" spans="1:2" x14ac:dyDescent="0.2">
      <c r="A696" s="17" t="s">
        <v>12068</v>
      </c>
      <c r="B696" s="18" t="s">
        <v>11851</v>
      </c>
    </row>
    <row r="697" spans="1:2" x14ac:dyDescent="0.2">
      <c r="A697" s="17" t="s">
        <v>12069</v>
      </c>
      <c r="B697" s="18" t="s">
        <v>11851</v>
      </c>
    </row>
    <row r="698" spans="1:2" x14ac:dyDescent="0.2">
      <c r="A698" s="17" t="s">
        <v>15431</v>
      </c>
      <c r="B698" s="18" t="s">
        <v>11851</v>
      </c>
    </row>
    <row r="699" spans="1:2" x14ac:dyDescent="0.2">
      <c r="A699" s="17" t="s">
        <v>12070</v>
      </c>
      <c r="B699" s="18" t="s">
        <v>11851</v>
      </c>
    </row>
    <row r="700" spans="1:2" x14ac:dyDescent="0.2">
      <c r="A700" s="17" t="s">
        <v>12071</v>
      </c>
      <c r="B700" s="18" t="s">
        <v>11851</v>
      </c>
    </row>
    <row r="701" spans="1:2" x14ac:dyDescent="0.2">
      <c r="A701" s="17" t="s">
        <v>12072</v>
      </c>
      <c r="B701" s="18" t="s">
        <v>11851</v>
      </c>
    </row>
    <row r="702" spans="1:2" x14ac:dyDescent="0.2">
      <c r="A702" s="17" t="s">
        <v>12073</v>
      </c>
      <c r="B702" s="18" t="s">
        <v>11851</v>
      </c>
    </row>
    <row r="703" spans="1:2" x14ac:dyDescent="0.2">
      <c r="A703" s="17" t="s">
        <v>15432</v>
      </c>
      <c r="B703" s="18" t="s">
        <v>11851</v>
      </c>
    </row>
    <row r="704" spans="1:2" x14ac:dyDescent="0.2">
      <c r="A704" s="17" t="s">
        <v>12074</v>
      </c>
      <c r="B704" s="18" t="s">
        <v>11851</v>
      </c>
    </row>
    <row r="705" spans="1:2" x14ac:dyDescent="0.2">
      <c r="A705" s="17" t="s">
        <v>15433</v>
      </c>
      <c r="B705" s="18" t="s">
        <v>11851</v>
      </c>
    </row>
    <row r="706" spans="1:2" x14ac:dyDescent="0.2">
      <c r="A706" s="17" t="s">
        <v>12075</v>
      </c>
      <c r="B706" s="18" t="s">
        <v>11851</v>
      </c>
    </row>
    <row r="707" spans="1:2" x14ac:dyDescent="0.2">
      <c r="A707" s="17" t="s">
        <v>12076</v>
      </c>
      <c r="B707" s="18" t="s">
        <v>11851</v>
      </c>
    </row>
    <row r="708" spans="1:2" x14ac:dyDescent="0.2">
      <c r="A708" s="17" t="s">
        <v>15434</v>
      </c>
      <c r="B708" s="18" t="s">
        <v>11851</v>
      </c>
    </row>
    <row r="709" spans="1:2" x14ac:dyDescent="0.2">
      <c r="A709" s="17" t="s">
        <v>15435</v>
      </c>
      <c r="B709" s="18" t="s">
        <v>11851</v>
      </c>
    </row>
    <row r="710" spans="1:2" x14ac:dyDescent="0.2">
      <c r="A710" s="17" t="s">
        <v>12077</v>
      </c>
      <c r="B710" s="18" t="s">
        <v>11851</v>
      </c>
    </row>
    <row r="711" spans="1:2" ht="30" x14ac:dyDescent="0.2">
      <c r="A711" s="17" t="s">
        <v>12078</v>
      </c>
      <c r="B711" s="18" t="s">
        <v>11851</v>
      </c>
    </row>
    <row r="712" spans="1:2" x14ac:dyDescent="0.2">
      <c r="A712" s="17" t="s">
        <v>15436</v>
      </c>
      <c r="B712" s="18" t="s">
        <v>11851</v>
      </c>
    </row>
    <row r="713" spans="1:2" x14ac:dyDescent="0.2">
      <c r="A713" s="17" t="s">
        <v>15437</v>
      </c>
      <c r="B713" s="18" t="s">
        <v>11851</v>
      </c>
    </row>
    <row r="714" spans="1:2" x14ac:dyDescent="0.2">
      <c r="A714" s="17" t="s">
        <v>12079</v>
      </c>
      <c r="B714" s="18" t="s">
        <v>11851</v>
      </c>
    </row>
    <row r="715" spans="1:2" ht="30" x14ac:dyDescent="0.2">
      <c r="A715" s="17" t="s">
        <v>15438</v>
      </c>
      <c r="B715" s="18" t="s">
        <v>11851</v>
      </c>
    </row>
    <row r="716" spans="1:2" x14ac:dyDescent="0.2">
      <c r="A716" s="17" t="s">
        <v>12080</v>
      </c>
      <c r="B716" s="18" t="s">
        <v>11851</v>
      </c>
    </row>
    <row r="717" spans="1:2" x14ac:dyDescent="0.2">
      <c r="A717" s="17" t="s">
        <v>12081</v>
      </c>
      <c r="B717" s="18" t="s">
        <v>11851</v>
      </c>
    </row>
    <row r="718" spans="1:2" x14ac:dyDescent="0.2">
      <c r="A718" s="17" t="s">
        <v>12082</v>
      </c>
      <c r="B718" s="18" t="s">
        <v>11851</v>
      </c>
    </row>
    <row r="719" spans="1:2" x14ac:dyDescent="0.2">
      <c r="A719" s="17" t="s">
        <v>15439</v>
      </c>
      <c r="B719" s="18" t="s">
        <v>11851</v>
      </c>
    </row>
    <row r="720" spans="1:2" x14ac:dyDescent="0.2">
      <c r="A720" s="17" t="s">
        <v>15440</v>
      </c>
      <c r="B720" s="18" t="s">
        <v>11851</v>
      </c>
    </row>
    <row r="721" spans="1:2" x14ac:dyDescent="0.2">
      <c r="A721" s="17" t="s">
        <v>12083</v>
      </c>
      <c r="B721" s="18" t="s">
        <v>11851</v>
      </c>
    </row>
    <row r="722" spans="1:2" x14ac:dyDescent="0.2">
      <c r="A722" s="17" t="s">
        <v>12084</v>
      </c>
      <c r="B722" s="18" t="s">
        <v>11851</v>
      </c>
    </row>
    <row r="723" spans="1:2" x14ac:dyDescent="0.2">
      <c r="A723" s="17" t="s">
        <v>15441</v>
      </c>
      <c r="B723" s="18" t="s">
        <v>11851</v>
      </c>
    </row>
    <row r="724" spans="1:2" x14ac:dyDescent="0.2">
      <c r="A724" s="17" t="s">
        <v>15442</v>
      </c>
      <c r="B724" s="18" t="s">
        <v>11851</v>
      </c>
    </row>
    <row r="725" spans="1:2" x14ac:dyDescent="0.2">
      <c r="A725" s="17" t="s">
        <v>12085</v>
      </c>
      <c r="B725" s="18" t="s">
        <v>11851</v>
      </c>
    </row>
    <row r="726" spans="1:2" x14ac:dyDescent="0.2">
      <c r="A726" s="17" t="s">
        <v>15443</v>
      </c>
      <c r="B726" s="18" t="s">
        <v>11851</v>
      </c>
    </row>
    <row r="727" spans="1:2" x14ac:dyDescent="0.2">
      <c r="A727" s="17" t="s">
        <v>15444</v>
      </c>
      <c r="B727" s="18" t="s">
        <v>11851</v>
      </c>
    </row>
    <row r="728" spans="1:2" x14ac:dyDescent="0.2">
      <c r="A728" s="17" t="s">
        <v>12086</v>
      </c>
      <c r="B728" s="18" t="s">
        <v>11851</v>
      </c>
    </row>
    <row r="729" spans="1:2" x14ac:dyDescent="0.2">
      <c r="A729" s="17" t="s">
        <v>15445</v>
      </c>
      <c r="B729" s="18" t="s">
        <v>11851</v>
      </c>
    </row>
    <row r="730" spans="1:2" x14ac:dyDescent="0.2">
      <c r="A730" s="17" t="s">
        <v>12087</v>
      </c>
      <c r="B730" s="18" t="s">
        <v>11851</v>
      </c>
    </row>
    <row r="731" spans="1:2" x14ac:dyDescent="0.2">
      <c r="A731" s="17" t="s">
        <v>15446</v>
      </c>
      <c r="B731" s="18" t="s">
        <v>11851</v>
      </c>
    </row>
    <row r="732" spans="1:2" x14ac:dyDescent="0.2">
      <c r="A732" s="17" t="s">
        <v>15447</v>
      </c>
      <c r="B732" s="18" t="s">
        <v>11851</v>
      </c>
    </row>
    <row r="733" spans="1:2" x14ac:dyDescent="0.2">
      <c r="A733" s="17" t="s">
        <v>12088</v>
      </c>
      <c r="B733" s="18" t="s">
        <v>11851</v>
      </c>
    </row>
    <row r="734" spans="1:2" x14ac:dyDescent="0.2">
      <c r="A734" s="17" t="s">
        <v>15448</v>
      </c>
      <c r="B734" s="18" t="s">
        <v>11851</v>
      </c>
    </row>
    <row r="735" spans="1:2" x14ac:dyDescent="0.2">
      <c r="A735" s="17" t="s">
        <v>12089</v>
      </c>
      <c r="B735" s="18" t="s">
        <v>11851</v>
      </c>
    </row>
    <row r="736" spans="1:2" x14ac:dyDescent="0.2">
      <c r="A736" s="17" t="s">
        <v>15449</v>
      </c>
      <c r="B736" s="18" t="s">
        <v>11851</v>
      </c>
    </row>
    <row r="737" spans="1:2" x14ac:dyDescent="0.2">
      <c r="A737" s="17" t="s">
        <v>15450</v>
      </c>
      <c r="B737" s="18" t="s">
        <v>11851</v>
      </c>
    </row>
    <row r="738" spans="1:2" x14ac:dyDescent="0.2">
      <c r="A738" s="17" t="s">
        <v>12090</v>
      </c>
      <c r="B738" s="18" t="s">
        <v>11851</v>
      </c>
    </row>
    <row r="739" spans="1:2" ht="30" x14ac:dyDescent="0.2">
      <c r="A739" s="17" t="s">
        <v>12091</v>
      </c>
      <c r="B739" s="18" t="s">
        <v>11851</v>
      </c>
    </row>
    <row r="740" spans="1:2" x14ac:dyDescent="0.2">
      <c r="A740" s="17" t="s">
        <v>12092</v>
      </c>
      <c r="B740" s="18" t="s">
        <v>11851</v>
      </c>
    </row>
    <row r="741" spans="1:2" x14ac:dyDescent="0.2">
      <c r="A741" s="17" t="s">
        <v>15451</v>
      </c>
      <c r="B741" s="18" t="s">
        <v>11851</v>
      </c>
    </row>
    <row r="742" spans="1:2" x14ac:dyDescent="0.2">
      <c r="A742" s="17" t="s">
        <v>12093</v>
      </c>
      <c r="B742" s="18" t="s">
        <v>11851</v>
      </c>
    </row>
    <row r="743" spans="1:2" x14ac:dyDescent="0.2">
      <c r="A743" s="17" t="s">
        <v>12094</v>
      </c>
      <c r="B743" s="18" t="s">
        <v>11851</v>
      </c>
    </row>
    <row r="744" spans="1:2" x14ac:dyDescent="0.2">
      <c r="A744" s="17" t="s">
        <v>15452</v>
      </c>
      <c r="B744" s="18" t="s">
        <v>11851</v>
      </c>
    </row>
    <row r="745" spans="1:2" x14ac:dyDescent="0.2">
      <c r="A745" s="17" t="s">
        <v>12095</v>
      </c>
      <c r="B745" s="18" t="s">
        <v>11851</v>
      </c>
    </row>
    <row r="746" spans="1:2" x14ac:dyDescent="0.2">
      <c r="A746" s="17" t="s">
        <v>15453</v>
      </c>
      <c r="B746" s="18" t="s">
        <v>11851</v>
      </c>
    </row>
    <row r="747" spans="1:2" x14ac:dyDescent="0.2">
      <c r="A747" s="17" t="s">
        <v>12096</v>
      </c>
      <c r="B747" s="18" t="s">
        <v>11851</v>
      </c>
    </row>
    <row r="748" spans="1:2" x14ac:dyDescent="0.2">
      <c r="A748" s="17" t="s">
        <v>15454</v>
      </c>
      <c r="B748" s="18" t="s">
        <v>11851</v>
      </c>
    </row>
    <row r="749" spans="1:2" ht="30" x14ac:dyDescent="0.2">
      <c r="A749" s="17" t="s">
        <v>15455</v>
      </c>
      <c r="B749" s="18" t="s">
        <v>11851</v>
      </c>
    </row>
    <row r="750" spans="1:2" x14ac:dyDescent="0.2">
      <c r="A750" s="17" t="s">
        <v>12097</v>
      </c>
      <c r="B750" s="18" t="s">
        <v>11851</v>
      </c>
    </row>
    <row r="751" spans="1:2" x14ac:dyDescent="0.2">
      <c r="A751" s="17" t="s">
        <v>12098</v>
      </c>
      <c r="B751" s="18" t="s">
        <v>11851</v>
      </c>
    </row>
    <row r="752" spans="1:2" x14ac:dyDescent="0.2">
      <c r="A752" s="17" t="s">
        <v>12099</v>
      </c>
      <c r="B752" s="18" t="s">
        <v>11851</v>
      </c>
    </row>
    <row r="753" spans="1:2" x14ac:dyDescent="0.2">
      <c r="A753" s="17" t="s">
        <v>12100</v>
      </c>
      <c r="B753" s="18" t="s">
        <v>11851</v>
      </c>
    </row>
    <row r="754" spans="1:2" x14ac:dyDescent="0.2">
      <c r="A754" s="17" t="s">
        <v>15456</v>
      </c>
      <c r="B754" s="18" t="s">
        <v>11851</v>
      </c>
    </row>
    <row r="755" spans="1:2" x14ac:dyDescent="0.2">
      <c r="A755" s="17" t="s">
        <v>15457</v>
      </c>
      <c r="B755" s="18" t="s">
        <v>11851</v>
      </c>
    </row>
    <row r="756" spans="1:2" x14ac:dyDescent="0.2">
      <c r="A756" s="17" t="s">
        <v>15458</v>
      </c>
      <c r="B756" s="18" t="s">
        <v>11851</v>
      </c>
    </row>
    <row r="757" spans="1:2" x14ac:dyDescent="0.2">
      <c r="A757" s="17" t="s">
        <v>12101</v>
      </c>
      <c r="B757" s="18" t="s">
        <v>11851</v>
      </c>
    </row>
    <row r="758" spans="1:2" x14ac:dyDescent="0.2">
      <c r="A758" s="17" t="s">
        <v>15459</v>
      </c>
      <c r="B758" s="18" t="s">
        <v>11851</v>
      </c>
    </row>
    <row r="759" spans="1:2" x14ac:dyDescent="0.2">
      <c r="A759" s="17" t="s">
        <v>15460</v>
      </c>
      <c r="B759" s="18" t="s">
        <v>11851</v>
      </c>
    </row>
    <row r="760" spans="1:2" ht="30" x14ac:dyDescent="0.2">
      <c r="A760" s="17" t="s">
        <v>12102</v>
      </c>
      <c r="B760" s="18" t="s">
        <v>11851</v>
      </c>
    </row>
    <row r="761" spans="1:2" x14ac:dyDescent="0.2">
      <c r="A761" s="17" t="s">
        <v>12103</v>
      </c>
      <c r="B761" s="18" t="s">
        <v>11851</v>
      </c>
    </row>
    <row r="762" spans="1:2" x14ac:dyDescent="0.2">
      <c r="A762" s="17" t="s">
        <v>12104</v>
      </c>
      <c r="B762" s="18" t="s">
        <v>11851</v>
      </c>
    </row>
    <row r="763" spans="1:2" x14ac:dyDescent="0.2">
      <c r="A763" s="17" t="s">
        <v>15461</v>
      </c>
      <c r="B763" s="18" t="s">
        <v>11851</v>
      </c>
    </row>
    <row r="764" spans="1:2" x14ac:dyDescent="0.2">
      <c r="A764" s="17" t="s">
        <v>15462</v>
      </c>
      <c r="B764" s="18" t="s">
        <v>11851</v>
      </c>
    </row>
    <row r="765" spans="1:2" x14ac:dyDescent="0.2">
      <c r="A765" s="17" t="s">
        <v>15463</v>
      </c>
      <c r="B765" s="18" t="s">
        <v>11851</v>
      </c>
    </row>
    <row r="766" spans="1:2" x14ac:dyDescent="0.2">
      <c r="A766" s="17" t="s">
        <v>12105</v>
      </c>
      <c r="B766" s="18" t="s">
        <v>11851</v>
      </c>
    </row>
    <row r="767" spans="1:2" x14ac:dyDescent="0.2">
      <c r="A767" s="17" t="s">
        <v>12106</v>
      </c>
      <c r="B767" s="18" t="s">
        <v>11851</v>
      </c>
    </row>
    <row r="768" spans="1:2" x14ac:dyDescent="0.2">
      <c r="A768" s="17" t="s">
        <v>12107</v>
      </c>
      <c r="B768" s="18" t="s">
        <v>11851</v>
      </c>
    </row>
    <row r="769" spans="1:2" x14ac:dyDescent="0.2">
      <c r="A769" s="17" t="s">
        <v>12108</v>
      </c>
      <c r="B769" s="18" t="s">
        <v>11851</v>
      </c>
    </row>
    <row r="770" spans="1:2" x14ac:dyDescent="0.2">
      <c r="A770" s="17" t="s">
        <v>15464</v>
      </c>
      <c r="B770" s="18" t="s">
        <v>11851</v>
      </c>
    </row>
    <row r="771" spans="1:2" x14ac:dyDescent="0.2">
      <c r="A771" s="17" t="s">
        <v>15465</v>
      </c>
      <c r="B771" s="18" t="s">
        <v>11851</v>
      </c>
    </row>
    <row r="772" spans="1:2" x14ac:dyDescent="0.2">
      <c r="A772" s="17" t="s">
        <v>12109</v>
      </c>
      <c r="B772" s="18" t="s">
        <v>11851</v>
      </c>
    </row>
    <row r="773" spans="1:2" x14ac:dyDescent="0.2">
      <c r="A773" s="17" t="s">
        <v>12110</v>
      </c>
      <c r="B773" s="18" t="s">
        <v>11851</v>
      </c>
    </row>
    <row r="774" spans="1:2" x14ac:dyDescent="0.2">
      <c r="A774" s="17" t="s">
        <v>15466</v>
      </c>
      <c r="B774" s="18" t="s">
        <v>11851</v>
      </c>
    </row>
    <row r="775" spans="1:2" x14ac:dyDescent="0.2">
      <c r="A775" s="17" t="s">
        <v>15467</v>
      </c>
      <c r="B775" s="18" t="s">
        <v>11851</v>
      </c>
    </row>
    <row r="776" spans="1:2" x14ac:dyDescent="0.2">
      <c r="A776" s="17" t="s">
        <v>15468</v>
      </c>
      <c r="B776" s="18" t="s">
        <v>11851</v>
      </c>
    </row>
    <row r="777" spans="1:2" x14ac:dyDescent="0.2">
      <c r="A777" s="17" t="s">
        <v>12111</v>
      </c>
      <c r="B777" s="18" t="s">
        <v>11851</v>
      </c>
    </row>
    <row r="778" spans="1:2" x14ac:dyDescent="0.2">
      <c r="A778" s="17" t="s">
        <v>15469</v>
      </c>
      <c r="B778" s="18" t="s">
        <v>11851</v>
      </c>
    </row>
    <row r="779" spans="1:2" x14ac:dyDescent="0.2">
      <c r="A779" s="17" t="s">
        <v>12112</v>
      </c>
      <c r="B779" s="18" t="s">
        <v>11851</v>
      </c>
    </row>
    <row r="780" spans="1:2" x14ac:dyDescent="0.2">
      <c r="A780" s="17" t="s">
        <v>15470</v>
      </c>
      <c r="B780" s="18" t="s">
        <v>11851</v>
      </c>
    </row>
    <row r="781" spans="1:2" x14ac:dyDescent="0.2">
      <c r="A781" s="17" t="s">
        <v>12113</v>
      </c>
      <c r="B781" s="18" t="s">
        <v>11851</v>
      </c>
    </row>
    <row r="782" spans="1:2" ht="30" x14ac:dyDescent="0.2">
      <c r="A782" s="17" t="s">
        <v>15471</v>
      </c>
      <c r="B782" s="18" t="s">
        <v>11851</v>
      </c>
    </row>
    <row r="783" spans="1:2" x14ac:dyDescent="0.2">
      <c r="A783" s="17" t="s">
        <v>15472</v>
      </c>
      <c r="B783" s="18" t="s">
        <v>11851</v>
      </c>
    </row>
    <row r="784" spans="1:2" x14ac:dyDescent="0.2">
      <c r="A784" s="17" t="s">
        <v>15473</v>
      </c>
      <c r="B784" s="18" t="s">
        <v>11851</v>
      </c>
    </row>
    <row r="785" spans="1:2" ht="30" x14ac:dyDescent="0.2">
      <c r="A785" s="17" t="s">
        <v>15474</v>
      </c>
      <c r="B785" s="18" t="s">
        <v>11851</v>
      </c>
    </row>
    <row r="786" spans="1:2" x14ac:dyDescent="0.2">
      <c r="A786" s="17" t="s">
        <v>15475</v>
      </c>
      <c r="B786" s="18" t="s">
        <v>11851</v>
      </c>
    </row>
    <row r="787" spans="1:2" x14ac:dyDescent="0.2">
      <c r="A787" s="17" t="s">
        <v>15476</v>
      </c>
      <c r="B787" s="18" t="s">
        <v>11851</v>
      </c>
    </row>
    <row r="788" spans="1:2" x14ac:dyDescent="0.2">
      <c r="A788" s="17" t="s">
        <v>15477</v>
      </c>
      <c r="B788" s="18" t="s">
        <v>11851</v>
      </c>
    </row>
    <row r="789" spans="1:2" x14ac:dyDescent="0.2">
      <c r="A789" s="17" t="s">
        <v>15478</v>
      </c>
      <c r="B789" s="18" t="s">
        <v>11851</v>
      </c>
    </row>
    <row r="790" spans="1:2" x14ac:dyDescent="0.2">
      <c r="A790" s="17" t="s">
        <v>15479</v>
      </c>
      <c r="B790" s="18" t="s">
        <v>11851</v>
      </c>
    </row>
    <row r="791" spans="1:2" x14ac:dyDescent="0.2">
      <c r="A791" s="17" t="s">
        <v>12114</v>
      </c>
      <c r="B791" s="18" t="s">
        <v>11851</v>
      </c>
    </row>
    <row r="792" spans="1:2" x14ac:dyDescent="0.2">
      <c r="A792" s="17" t="s">
        <v>15480</v>
      </c>
      <c r="B792" s="18" t="s">
        <v>11851</v>
      </c>
    </row>
    <row r="793" spans="1:2" x14ac:dyDescent="0.2">
      <c r="A793" s="17" t="s">
        <v>15481</v>
      </c>
      <c r="B793" s="18" t="s">
        <v>11851</v>
      </c>
    </row>
    <row r="794" spans="1:2" x14ac:dyDescent="0.2">
      <c r="A794" s="17" t="s">
        <v>15482</v>
      </c>
      <c r="B794" s="18" t="s">
        <v>11851</v>
      </c>
    </row>
    <row r="795" spans="1:2" x14ac:dyDescent="0.2">
      <c r="A795" s="17" t="s">
        <v>15483</v>
      </c>
      <c r="B795" s="18" t="s">
        <v>11851</v>
      </c>
    </row>
    <row r="796" spans="1:2" x14ac:dyDescent="0.2">
      <c r="A796" s="17" t="s">
        <v>12115</v>
      </c>
      <c r="B796" s="18" t="s">
        <v>11851</v>
      </c>
    </row>
    <row r="797" spans="1:2" x14ac:dyDescent="0.2">
      <c r="A797" s="17" t="s">
        <v>12116</v>
      </c>
      <c r="B797" s="18" t="s">
        <v>11851</v>
      </c>
    </row>
    <row r="798" spans="1:2" x14ac:dyDescent="0.2">
      <c r="A798" s="17" t="s">
        <v>12117</v>
      </c>
      <c r="B798" s="18" t="s">
        <v>11851</v>
      </c>
    </row>
    <row r="799" spans="1:2" ht="30" x14ac:dyDescent="0.2">
      <c r="A799" s="17" t="s">
        <v>15484</v>
      </c>
      <c r="B799" s="18" t="s">
        <v>11851</v>
      </c>
    </row>
    <row r="800" spans="1:2" x14ac:dyDescent="0.2">
      <c r="A800" s="17" t="s">
        <v>12118</v>
      </c>
      <c r="B800" s="18" t="s">
        <v>11851</v>
      </c>
    </row>
    <row r="801" spans="1:2" x14ac:dyDescent="0.2">
      <c r="A801" s="17" t="s">
        <v>12119</v>
      </c>
      <c r="B801" s="18" t="s">
        <v>11851</v>
      </c>
    </row>
    <row r="802" spans="1:2" x14ac:dyDescent="0.2">
      <c r="A802" s="17" t="s">
        <v>12120</v>
      </c>
      <c r="B802" s="18" t="s">
        <v>11851</v>
      </c>
    </row>
    <row r="803" spans="1:2" x14ac:dyDescent="0.2">
      <c r="A803" s="17" t="s">
        <v>12121</v>
      </c>
      <c r="B803" s="18" t="s">
        <v>11851</v>
      </c>
    </row>
    <row r="804" spans="1:2" x14ac:dyDescent="0.2">
      <c r="A804" s="17" t="s">
        <v>15485</v>
      </c>
      <c r="B804" s="18" t="s">
        <v>11851</v>
      </c>
    </row>
    <row r="805" spans="1:2" x14ac:dyDescent="0.2">
      <c r="A805" s="17" t="s">
        <v>15486</v>
      </c>
      <c r="B805" s="18" t="s">
        <v>11851</v>
      </c>
    </row>
    <row r="806" spans="1:2" x14ac:dyDescent="0.2">
      <c r="A806" s="17" t="s">
        <v>15487</v>
      </c>
      <c r="B806" s="18" t="s">
        <v>11851</v>
      </c>
    </row>
    <row r="807" spans="1:2" x14ac:dyDescent="0.2">
      <c r="A807" s="17" t="s">
        <v>12122</v>
      </c>
      <c r="B807" s="18" t="s">
        <v>11851</v>
      </c>
    </row>
    <row r="808" spans="1:2" x14ac:dyDescent="0.2">
      <c r="A808" s="17" t="s">
        <v>15488</v>
      </c>
      <c r="B808" s="18" t="s">
        <v>11851</v>
      </c>
    </row>
    <row r="809" spans="1:2" x14ac:dyDescent="0.2">
      <c r="A809" s="17" t="s">
        <v>12123</v>
      </c>
      <c r="B809" s="18" t="s">
        <v>11851</v>
      </c>
    </row>
    <row r="810" spans="1:2" x14ac:dyDescent="0.2">
      <c r="A810" s="17" t="s">
        <v>12124</v>
      </c>
      <c r="B810" s="18" t="s">
        <v>11851</v>
      </c>
    </row>
    <row r="811" spans="1:2" x14ac:dyDescent="0.2">
      <c r="A811" s="17" t="s">
        <v>15489</v>
      </c>
      <c r="B811" s="18" t="s">
        <v>11851</v>
      </c>
    </row>
    <row r="812" spans="1:2" ht="30" x14ac:dyDescent="0.2">
      <c r="A812" s="17" t="s">
        <v>12125</v>
      </c>
      <c r="B812" s="18" t="s">
        <v>11851</v>
      </c>
    </row>
    <row r="813" spans="1:2" x14ac:dyDescent="0.2">
      <c r="A813" s="17" t="s">
        <v>15490</v>
      </c>
      <c r="B813" s="18" t="s">
        <v>11851</v>
      </c>
    </row>
    <row r="814" spans="1:2" x14ac:dyDescent="0.2">
      <c r="A814" s="17" t="s">
        <v>15491</v>
      </c>
      <c r="B814" s="18" t="s">
        <v>11851</v>
      </c>
    </row>
    <row r="815" spans="1:2" ht="30" x14ac:dyDescent="0.2">
      <c r="A815" s="17" t="s">
        <v>12126</v>
      </c>
      <c r="B815" s="18" t="s">
        <v>11851</v>
      </c>
    </row>
    <row r="816" spans="1:2" x14ac:dyDescent="0.2">
      <c r="A816" s="17" t="s">
        <v>12127</v>
      </c>
      <c r="B816" s="18" t="s">
        <v>11851</v>
      </c>
    </row>
    <row r="817" spans="1:2" x14ac:dyDescent="0.2">
      <c r="A817" s="17" t="s">
        <v>12128</v>
      </c>
      <c r="B817" s="18" t="s">
        <v>11851</v>
      </c>
    </row>
    <row r="818" spans="1:2" x14ac:dyDescent="0.2">
      <c r="A818" s="17" t="s">
        <v>12129</v>
      </c>
      <c r="B818" s="18" t="s">
        <v>11851</v>
      </c>
    </row>
    <row r="819" spans="1:2" ht="30" x14ac:dyDescent="0.2">
      <c r="A819" s="17" t="s">
        <v>12130</v>
      </c>
      <c r="B819" s="18" t="s">
        <v>11851</v>
      </c>
    </row>
    <row r="820" spans="1:2" ht="30" x14ac:dyDescent="0.2">
      <c r="A820" s="17" t="s">
        <v>15492</v>
      </c>
      <c r="B820" s="18" t="s">
        <v>11851</v>
      </c>
    </row>
    <row r="821" spans="1:2" x14ac:dyDescent="0.2">
      <c r="A821" s="17" t="s">
        <v>15493</v>
      </c>
      <c r="B821" s="18" t="s">
        <v>11851</v>
      </c>
    </row>
    <row r="822" spans="1:2" x14ac:dyDescent="0.2">
      <c r="A822" s="17" t="s">
        <v>12131</v>
      </c>
      <c r="B822" s="18" t="s">
        <v>11851</v>
      </c>
    </row>
    <row r="823" spans="1:2" x14ac:dyDescent="0.2">
      <c r="A823" s="17" t="s">
        <v>15494</v>
      </c>
      <c r="B823" s="18" t="s">
        <v>11851</v>
      </c>
    </row>
    <row r="824" spans="1:2" x14ac:dyDescent="0.2">
      <c r="A824" s="17" t="s">
        <v>12132</v>
      </c>
      <c r="B824" s="18" t="s">
        <v>11851</v>
      </c>
    </row>
    <row r="825" spans="1:2" x14ac:dyDescent="0.2">
      <c r="A825" s="17" t="s">
        <v>15495</v>
      </c>
      <c r="B825" s="18" t="s">
        <v>11851</v>
      </c>
    </row>
    <row r="826" spans="1:2" x14ac:dyDescent="0.2">
      <c r="A826" s="17" t="s">
        <v>12133</v>
      </c>
      <c r="B826" s="18" t="s">
        <v>11851</v>
      </c>
    </row>
    <row r="827" spans="1:2" ht="30" x14ac:dyDescent="0.2">
      <c r="A827" s="17" t="s">
        <v>12134</v>
      </c>
      <c r="B827" s="18" t="s">
        <v>11851</v>
      </c>
    </row>
    <row r="828" spans="1:2" x14ac:dyDescent="0.2">
      <c r="A828" s="17" t="s">
        <v>15496</v>
      </c>
      <c r="B828" s="18" t="s">
        <v>11851</v>
      </c>
    </row>
    <row r="829" spans="1:2" x14ac:dyDescent="0.2">
      <c r="A829" s="17" t="s">
        <v>12135</v>
      </c>
      <c r="B829" s="18" t="s">
        <v>11851</v>
      </c>
    </row>
    <row r="830" spans="1:2" x14ac:dyDescent="0.2">
      <c r="A830" s="17" t="s">
        <v>12136</v>
      </c>
      <c r="B830" s="18" t="s">
        <v>11851</v>
      </c>
    </row>
    <row r="831" spans="1:2" x14ac:dyDescent="0.2">
      <c r="A831" s="17" t="s">
        <v>15497</v>
      </c>
      <c r="B831" s="18" t="s">
        <v>11851</v>
      </c>
    </row>
    <row r="832" spans="1:2" x14ac:dyDescent="0.2">
      <c r="A832" s="17" t="s">
        <v>12137</v>
      </c>
      <c r="B832" s="18" t="s">
        <v>11851</v>
      </c>
    </row>
    <row r="833" spans="1:2" x14ac:dyDescent="0.2">
      <c r="A833" s="17" t="s">
        <v>15498</v>
      </c>
      <c r="B833" s="18" t="s">
        <v>11851</v>
      </c>
    </row>
    <row r="834" spans="1:2" x14ac:dyDescent="0.2">
      <c r="A834" s="17" t="s">
        <v>15499</v>
      </c>
      <c r="B834" s="18" t="s">
        <v>11851</v>
      </c>
    </row>
    <row r="835" spans="1:2" x14ac:dyDescent="0.2">
      <c r="A835" s="17" t="s">
        <v>12138</v>
      </c>
      <c r="B835" s="18" t="s">
        <v>11851</v>
      </c>
    </row>
    <row r="836" spans="1:2" x14ac:dyDescent="0.2">
      <c r="A836" s="17" t="s">
        <v>12139</v>
      </c>
      <c r="B836" s="18" t="s">
        <v>11851</v>
      </c>
    </row>
    <row r="837" spans="1:2" x14ac:dyDescent="0.2">
      <c r="A837" s="17" t="s">
        <v>12140</v>
      </c>
      <c r="B837" s="18" t="s">
        <v>11851</v>
      </c>
    </row>
    <row r="838" spans="1:2" x14ac:dyDescent="0.2">
      <c r="A838" s="17" t="s">
        <v>15500</v>
      </c>
      <c r="B838" s="18" t="s">
        <v>11851</v>
      </c>
    </row>
    <row r="839" spans="1:2" x14ac:dyDescent="0.2">
      <c r="A839" s="17" t="s">
        <v>12141</v>
      </c>
      <c r="B839" s="18" t="s">
        <v>11851</v>
      </c>
    </row>
    <row r="840" spans="1:2" x14ac:dyDescent="0.2">
      <c r="A840" s="17" t="s">
        <v>12142</v>
      </c>
      <c r="B840" s="18" t="s">
        <v>11851</v>
      </c>
    </row>
    <row r="841" spans="1:2" x14ac:dyDescent="0.2">
      <c r="A841" s="17" t="s">
        <v>12143</v>
      </c>
      <c r="B841" s="18" t="s">
        <v>11851</v>
      </c>
    </row>
    <row r="842" spans="1:2" x14ac:dyDescent="0.2">
      <c r="A842" s="17" t="s">
        <v>12144</v>
      </c>
      <c r="B842" s="18" t="s">
        <v>11851</v>
      </c>
    </row>
    <row r="843" spans="1:2" x14ac:dyDescent="0.2">
      <c r="A843" s="17" t="s">
        <v>12145</v>
      </c>
      <c r="B843" s="18" t="s">
        <v>11851</v>
      </c>
    </row>
    <row r="844" spans="1:2" x14ac:dyDescent="0.2">
      <c r="A844" s="17" t="s">
        <v>12146</v>
      </c>
      <c r="B844" s="18" t="s">
        <v>11851</v>
      </c>
    </row>
    <row r="845" spans="1:2" x14ac:dyDescent="0.2">
      <c r="A845" s="17" t="s">
        <v>15501</v>
      </c>
      <c r="B845" s="18" t="s">
        <v>11851</v>
      </c>
    </row>
    <row r="846" spans="1:2" x14ac:dyDescent="0.2">
      <c r="A846" s="17" t="s">
        <v>15502</v>
      </c>
      <c r="B846" s="18" t="s">
        <v>11851</v>
      </c>
    </row>
    <row r="847" spans="1:2" ht="30" x14ac:dyDescent="0.2">
      <c r="A847" s="17" t="s">
        <v>15503</v>
      </c>
      <c r="B847" s="18" t="s">
        <v>11851</v>
      </c>
    </row>
    <row r="848" spans="1:2" x14ac:dyDescent="0.2">
      <c r="A848" s="17" t="s">
        <v>15504</v>
      </c>
      <c r="B848" s="18" t="s">
        <v>11851</v>
      </c>
    </row>
    <row r="849" spans="1:2" x14ac:dyDescent="0.2">
      <c r="A849" s="17" t="s">
        <v>15505</v>
      </c>
      <c r="B849" s="18" t="s">
        <v>11851</v>
      </c>
    </row>
    <row r="850" spans="1:2" x14ac:dyDescent="0.2">
      <c r="A850" s="17" t="s">
        <v>15506</v>
      </c>
      <c r="B850" s="18" t="s">
        <v>11851</v>
      </c>
    </row>
    <row r="851" spans="1:2" x14ac:dyDescent="0.2">
      <c r="A851" s="17" t="s">
        <v>12147</v>
      </c>
      <c r="B851" s="18" t="s">
        <v>11851</v>
      </c>
    </row>
    <row r="852" spans="1:2" x14ac:dyDescent="0.2">
      <c r="A852" s="17" t="s">
        <v>12148</v>
      </c>
      <c r="B852" s="18" t="s">
        <v>11851</v>
      </c>
    </row>
    <row r="853" spans="1:2" x14ac:dyDescent="0.2">
      <c r="A853" s="17" t="s">
        <v>15507</v>
      </c>
      <c r="B853" s="18" t="s">
        <v>11851</v>
      </c>
    </row>
    <row r="854" spans="1:2" x14ac:dyDescent="0.2">
      <c r="A854" s="17" t="s">
        <v>15508</v>
      </c>
      <c r="B854" s="18" t="s">
        <v>11851</v>
      </c>
    </row>
    <row r="855" spans="1:2" x14ac:dyDescent="0.2">
      <c r="A855" s="17" t="s">
        <v>12149</v>
      </c>
      <c r="B855" s="18" t="s">
        <v>11851</v>
      </c>
    </row>
    <row r="856" spans="1:2" x14ac:dyDescent="0.2">
      <c r="A856" s="17" t="s">
        <v>15509</v>
      </c>
      <c r="B856" s="18" t="s">
        <v>11851</v>
      </c>
    </row>
    <row r="857" spans="1:2" x14ac:dyDescent="0.2">
      <c r="A857" s="17" t="s">
        <v>12150</v>
      </c>
      <c r="B857" s="18" t="s">
        <v>11851</v>
      </c>
    </row>
    <row r="858" spans="1:2" x14ac:dyDescent="0.2">
      <c r="A858" s="17" t="s">
        <v>12151</v>
      </c>
      <c r="B858" s="18" t="s">
        <v>11851</v>
      </c>
    </row>
    <row r="859" spans="1:2" x14ac:dyDescent="0.2">
      <c r="A859" s="17" t="s">
        <v>12152</v>
      </c>
      <c r="B859" s="18" t="s">
        <v>11851</v>
      </c>
    </row>
    <row r="860" spans="1:2" x14ac:dyDescent="0.2">
      <c r="A860" s="17" t="s">
        <v>15510</v>
      </c>
      <c r="B860" s="18" t="s">
        <v>11851</v>
      </c>
    </row>
    <row r="861" spans="1:2" ht="30" x14ac:dyDescent="0.2">
      <c r="A861" s="17" t="s">
        <v>12153</v>
      </c>
      <c r="B861" s="18" t="s">
        <v>11851</v>
      </c>
    </row>
    <row r="862" spans="1:2" ht="30" x14ac:dyDescent="0.2">
      <c r="A862" s="17" t="s">
        <v>12154</v>
      </c>
      <c r="B862" s="18" t="s">
        <v>11851</v>
      </c>
    </row>
    <row r="863" spans="1:2" x14ac:dyDescent="0.2">
      <c r="A863" s="17" t="s">
        <v>12155</v>
      </c>
      <c r="B863" s="18" t="s">
        <v>11851</v>
      </c>
    </row>
    <row r="864" spans="1:2" x14ac:dyDescent="0.2">
      <c r="A864" s="17" t="s">
        <v>12156</v>
      </c>
      <c r="B864" s="18" t="s">
        <v>11851</v>
      </c>
    </row>
    <row r="865" spans="1:2" x14ac:dyDescent="0.2">
      <c r="A865" s="17" t="s">
        <v>15511</v>
      </c>
      <c r="B865" s="18" t="s">
        <v>11851</v>
      </c>
    </row>
    <row r="866" spans="1:2" x14ac:dyDescent="0.2">
      <c r="A866" s="17" t="s">
        <v>12157</v>
      </c>
      <c r="B866" s="18" t="s">
        <v>11851</v>
      </c>
    </row>
    <row r="867" spans="1:2" x14ac:dyDescent="0.2">
      <c r="A867" s="17" t="s">
        <v>15512</v>
      </c>
      <c r="B867" s="18" t="s">
        <v>11851</v>
      </c>
    </row>
    <row r="868" spans="1:2" x14ac:dyDescent="0.2">
      <c r="A868" s="17" t="s">
        <v>15513</v>
      </c>
      <c r="B868" s="18" t="s">
        <v>11851</v>
      </c>
    </row>
    <row r="869" spans="1:2" x14ac:dyDescent="0.2">
      <c r="A869" s="17" t="s">
        <v>12158</v>
      </c>
      <c r="B869" s="18" t="s">
        <v>11851</v>
      </c>
    </row>
    <row r="870" spans="1:2" x14ac:dyDescent="0.2">
      <c r="A870" s="17" t="s">
        <v>15514</v>
      </c>
      <c r="B870" s="18" t="s">
        <v>11851</v>
      </c>
    </row>
    <row r="871" spans="1:2" x14ac:dyDescent="0.2">
      <c r="A871" s="17" t="s">
        <v>12159</v>
      </c>
      <c r="B871" s="18" t="s">
        <v>11851</v>
      </c>
    </row>
    <row r="872" spans="1:2" x14ac:dyDescent="0.2">
      <c r="A872" s="17" t="s">
        <v>12160</v>
      </c>
      <c r="B872" s="18" t="s">
        <v>11851</v>
      </c>
    </row>
    <row r="873" spans="1:2" x14ac:dyDescent="0.2">
      <c r="A873" s="17" t="s">
        <v>12161</v>
      </c>
      <c r="B873" s="18" t="s">
        <v>11851</v>
      </c>
    </row>
    <row r="874" spans="1:2" x14ac:dyDescent="0.2">
      <c r="A874" s="17" t="s">
        <v>12162</v>
      </c>
      <c r="B874" s="18" t="s">
        <v>11851</v>
      </c>
    </row>
    <row r="875" spans="1:2" x14ac:dyDescent="0.2">
      <c r="A875" s="17" t="s">
        <v>12163</v>
      </c>
      <c r="B875" s="18" t="s">
        <v>11851</v>
      </c>
    </row>
    <row r="876" spans="1:2" x14ac:dyDescent="0.2">
      <c r="A876" s="17" t="s">
        <v>12164</v>
      </c>
      <c r="B876" s="18" t="s">
        <v>11851</v>
      </c>
    </row>
    <row r="877" spans="1:2" x14ac:dyDescent="0.2">
      <c r="A877" s="17" t="s">
        <v>12165</v>
      </c>
      <c r="B877" s="18" t="s">
        <v>11851</v>
      </c>
    </row>
    <row r="878" spans="1:2" ht="30" x14ac:dyDescent="0.2">
      <c r="A878" s="17" t="s">
        <v>15515</v>
      </c>
      <c r="B878" s="18" t="s">
        <v>11851</v>
      </c>
    </row>
    <row r="879" spans="1:2" x14ac:dyDescent="0.2">
      <c r="A879" s="17" t="s">
        <v>12166</v>
      </c>
      <c r="B879" s="18" t="s">
        <v>12167</v>
      </c>
    </row>
    <row r="880" spans="1:2" x14ac:dyDescent="0.2">
      <c r="A880" s="17" t="s">
        <v>12168</v>
      </c>
      <c r="B880" s="18" t="s">
        <v>12167</v>
      </c>
    </row>
    <row r="881" spans="1:2" ht="30" x14ac:dyDescent="0.2">
      <c r="A881" s="17" t="s">
        <v>12169</v>
      </c>
      <c r="B881" s="18" t="s">
        <v>12167</v>
      </c>
    </row>
    <row r="882" spans="1:2" x14ac:dyDescent="0.2">
      <c r="A882" s="17" t="s">
        <v>15516</v>
      </c>
      <c r="B882" s="18" t="s">
        <v>12167</v>
      </c>
    </row>
    <row r="883" spans="1:2" x14ac:dyDescent="0.2">
      <c r="A883" s="17" t="s">
        <v>15517</v>
      </c>
      <c r="B883" s="18" t="s">
        <v>12167</v>
      </c>
    </row>
    <row r="884" spans="1:2" x14ac:dyDescent="0.2">
      <c r="A884" s="17" t="s">
        <v>15518</v>
      </c>
      <c r="B884" s="18" t="s">
        <v>12167</v>
      </c>
    </row>
    <row r="885" spans="1:2" x14ac:dyDescent="0.2">
      <c r="A885" s="17" t="s">
        <v>15519</v>
      </c>
      <c r="B885" s="18" t="s">
        <v>12167</v>
      </c>
    </row>
    <row r="886" spans="1:2" x14ac:dyDescent="0.2">
      <c r="A886" s="17" t="s">
        <v>15520</v>
      </c>
      <c r="B886" s="18" t="s">
        <v>12167</v>
      </c>
    </row>
    <row r="887" spans="1:2" x14ac:dyDescent="0.2">
      <c r="A887" s="17" t="s">
        <v>15521</v>
      </c>
      <c r="B887" s="18" t="s">
        <v>12167</v>
      </c>
    </row>
    <row r="888" spans="1:2" x14ac:dyDescent="0.2">
      <c r="A888" s="17" t="s">
        <v>15522</v>
      </c>
      <c r="B888" s="18" t="s">
        <v>12167</v>
      </c>
    </row>
    <row r="889" spans="1:2" x14ac:dyDescent="0.2">
      <c r="A889" s="17" t="s">
        <v>15523</v>
      </c>
      <c r="B889" s="18" t="s">
        <v>12167</v>
      </c>
    </row>
    <row r="890" spans="1:2" x14ac:dyDescent="0.2">
      <c r="A890" s="17" t="s">
        <v>15524</v>
      </c>
      <c r="B890" s="18" t="s">
        <v>12167</v>
      </c>
    </row>
    <row r="891" spans="1:2" x14ac:dyDescent="0.2">
      <c r="A891" s="17" t="s">
        <v>12170</v>
      </c>
      <c r="B891" s="18" t="s">
        <v>12167</v>
      </c>
    </row>
    <row r="892" spans="1:2" ht="30" x14ac:dyDescent="0.2">
      <c r="A892" s="17" t="s">
        <v>15525</v>
      </c>
      <c r="B892" s="18" t="s">
        <v>12167</v>
      </c>
    </row>
    <row r="893" spans="1:2" x14ac:dyDescent="0.2">
      <c r="A893" s="17" t="s">
        <v>12171</v>
      </c>
      <c r="B893" s="18" t="s">
        <v>12167</v>
      </c>
    </row>
    <row r="894" spans="1:2" x14ac:dyDescent="0.2">
      <c r="A894" s="17" t="s">
        <v>15526</v>
      </c>
      <c r="B894" s="18" t="s">
        <v>12167</v>
      </c>
    </row>
    <row r="895" spans="1:2" x14ac:dyDescent="0.2">
      <c r="A895" s="17" t="s">
        <v>15527</v>
      </c>
      <c r="B895" s="18" t="s">
        <v>12167</v>
      </c>
    </row>
    <row r="896" spans="1:2" x14ac:dyDescent="0.2">
      <c r="A896" s="17" t="s">
        <v>15528</v>
      </c>
      <c r="B896" s="18" t="s">
        <v>12167</v>
      </c>
    </row>
    <row r="897" spans="1:2" x14ac:dyDescent="0.2">
      <c r="A897" s="17" t="s">
        <v>15529</v>
      </c>
      <c r="B897" s="18" t="s">
        <v>12167</v>
      </c>
    </row>
    <row r="898" spans="1:2" x14ac:dyDescent="0.2">
      <c r="A898" s="17" t="s">
        <v>12172</v>
      </c>
      <c r="B898" s="18" t="s">
        <v>12167</v>
      </c>
    </row>
    <row r="899" spans="1:2" x14ac:dyDescent="0.2">
      <c r="A899" s="17" t="s">
        <v>15530</v>
      </c>
      <c r="B899" s="18" t="s">
        <v>12167</v>
      </c>
    </row>
    <row r="900" spans="1:2" x14ac:dyDescent="0.2">
      <c r="A900" s="17" t="s">
        <v>12173</v>
      </c>
      <c r="B900" s="18" t="s">
        <v>12167</v>
      </c>
    </row>
    <row r="901" spans="1:2" x14ac:dyDescent="0.2">
      <c r="A901" s="17" t="s">
        <v>15531</v>
      </c>
      <c r="B901" s="18" t="s">
        <v>12167</v>
      </c>
    </row>
    <row r="902" spans="1:2" x14ac:dyDescent="0.2">
      <c r="A902" s="17" t="s">
        <v>15532</v>
      </c>
      <c r="B902" s="18" t="s">
        <v>12174</v>
      </c>
    </row>
    <row r="903" spans="1:2" x14ac:dyDescent="0.2">
      <c r="A903" s="17" t="s">
        <v>15533</v>
      </c>
      <c r="B903" s="18" t="s">
        <v>12174</v>
      </c>
    </row>
    <row r="904" spans="1:2" x14ac:dyDescent="0.2">
      <c r="A904" s="17" t="s">
        <v>12175</v>
      </c>
      <c r="B904" s="18" t="s">
        <v>12174</v>
      </c>
    </row>
    <row r="905" spans="1:2" x14ac:dyDescent="0.2">
      <c r="A905" s="17" t="s">
        <v>15534</v>
      </c>
      <c r="B905" s="18" t="s">
        <v>12174</v>
      </c>
    </row>
    <row r="906" spans="1:2" x14ac:dyDescent="0.2">
      <c r="A906" s="17" t="s">
        <v>15535</v>
      </c>
      <c r="B906" s="18" t="s">
        <v>12174</v>
      </c>
    </row>
    <row r="907" spans="1:2" x14ac:dyDescent="0.2">
      <c r="A907" s="17" t="s">
        <v>12176</v>
      </c>
      <c r="B907" s="18" t="s">
        <v>12174</v>
      </c>
    </row>
    <row r="908" spans="1:2" x14ac:dyDescent="0.2">
      <c r="A908" s="17" t="s">
        <v>15536</v>
      </c>
      <c r="B908" s="18" t="s">
        <v>12174</v>
      </c>
    </row>
    <row r="909" spans="1:2" x14ac:dyDescent="0.2">
      <c r="A909" s="17" t="s">
        <v>15537</v>
      </c>
      <c r="B909" s="18" t="s">
        <v>12174</v>
      </c>
    </row>
    <row r="910" spans="1:2" x14ac:dyDescent="0.2">
      <c r="A910" s="17" t="s">
        <v>15538</v>
      </c>
      <c r="B910" s="18" t="s">
        <v>12174</v>
      </c>
    </row>
    <row r="911" spans="1:2" x14ac:dyDescent="0.2">
      <c r="A911" s="17" t="s">
        <v>15539</v>
      </c>
      <c r="B911" s="18" t="s">
        <v>12174</v>
      </c>
    </row>
    <row r="912" spans="1:2" x14ac:dyDescent="0.2">
      <c r="A912" s="17" t="s">
        <v>15540</v>
      </c>
      <c r="B912" s="18" t="s">
        <v>12174</v>
      </c>
    </row>
    <row r="913" spans="1:2" x14ac:dyDescent="0.2">
      <c r="A913" s="17" t="s">
        <v>15541</v>
      </c>
      <c r="B913" s="18" t="s">
        <v>12174</v>
      </c>
    </row>
    <row r="914" spans="1:2" x14ac:dyDescent="0.2">
      <c r="A914" s="17" t="s">
        <v>15542</v>
      </c>
      <c r="B914" s="18" t="s">
        <v>12174</v>
      </c>
    </row>
    <row r="915" spans="1:2" x14ac:dyDescent="0.2">
      <c r="A915" s="17" t="s">
        <v>12177</v>
      </c>
      <c r="B915" s="18" t="s">
        <v>12174</v>
      </c>
    </row>
    <row r="916" spans="1:2" x14ac:dyDescent="0.2">
      <c r="A916" s="17" t="s">
        <v>12178</v>
      </c>
      <c r="B916" s="18" t="s">
        <v>12174</v>
      </c>
    </row>
    <row r="917" spans="1:2" x14ac:dyDescent="0.2">
      <c r="A917" s="17" t="s">
        <v>12179</v>
      </c>
      <c r="B917" s="18" t="s">
        <v>12174</v>
      </c>
    </row>
    <row r="918" spans="1:2" x14ac:dyDescent="0.2">
      <c r="A918" s="17" t="s">
        <v>12180</v>
      </c>
      <c r="B918" s="18" t="s">
        <v>12174</v>
      </c>
    </row>
    <row r="919" spans="1:2" x14ac:dyDescent="0.2">
      <c r="A919" s="17" t="s">
        <v>15543</v>
      </c>
      <c r="B919" s="18" t="s">
        <v>12174</v>
      </c>
    </row>
    <row r="920" spans="1:2" x14ac:dyDescent="0.2">
      <c r="A920" s="17" t="s">
        <v>15544</v>
      </c>
      <c r="B920" s="18" t="s">
        <v>12174</v>
      </c>
    </row>
    <row r="921" spans="1:2" x14ac:dyDescent="0.2">
      <c r="A921" s="17" t="s">
        <v>15545</v>
      </c>
      <c r="B921" s="18" t="s">
        <v>12174</v>
      </c>
    </row>
    <row r="922" spans="1:2" x14ac:dyDescent="0.2">
      <c r="A922" s="17" t="s">
        <v>12181</v>
      </c>
      <c r="B922" s="18" t="s">
        <v>12174</v>
      </c>
    </row>
    <row r="923" spans="1:2" x14ac:dyDescent="0.2">
      <c r="A923" s="17" t="s">
        <v>12182</v>
      </c>
      <c r="B923" s="18" t="s">
        <v>12174</v>
      </c>
    </row>
    <row r="924" spans="1:2" x14ac:dyDescent="0.2">
      <c r="A924" s="17" t="s">
        <v>15546</v>
      </c>
      <c r="B924" s="18" t="s">
        <v>12174</v>
      </c>
    </row>
    <row r="925" spans="1:2" x14ac:dyDescent="0.2">
      <c r="A925" s="17" t="s">
        <v>15547</v>
      </c>
      <c r="B925" s="18" t="s">
        <v>12174</v>
      </c>
    </row>
    <row r="926" spans="1:2" x14ac:dyDescent="0.2">
      <c r="A926" s="17" t="s">
        <v>15548</v>
      </c>
      <c r="B926" s="18" t="s">
        <v>12174</v>
      </c>
    </row>
    <row r="927" spans="1:2" x14ac:dyDescent="0.2">
      <c r="A927" s="17" t="s">
        <v>15549</v>
      </c>
      <c r="B927" s="18" t="s">
        <v>12174</v>
      </c>
    </row>
    <row r="928" spans="1:2" x14ac:dyDescent="0.2">
      <c r="A928" s="17" t="s">
        <v>12183</v>
      </c>
      <c r="B928" s="18" t="s">
        <v>12174</v>
      </c>
    </row>
    <row r="929" spans="1:2" x14ac:dyDescent="0.2">
      <c r="A929" s="17" t="s">
        <v>15550</v>
      </c>
      <c r="B929" s="18" t="s">
        <v>12174</v>
      </c>
    </row>
    <row r="930" spans="1:2" x14ac:dyDescent="0.2">
      <c r="A930" s="17" t="s">
        <v>15551</v>
      </c>
      <c r="B930" s="18" t="s">
        <v>12174</v>
      </c>
    </row>
    <row r="931" spans="1:2" x14ac:dyDescent="0.2">
      <c r="A931" s="17" t="s">
        <v>15552</v>
      </c>
      <c r="B931" s="18" t="s">
        <v>12174</v>
      </c>
    </row>
    <row r="932" spans="1:2" x14ac:dyDescent="0.2">
      <c r="A932" s="17" t="s">
        <v>12184</v>
      </c>
      <c r="B932" s="18" t="s">
        <v>12174</v>
      </c>
    </row>
    <row r="933" spans="1:2" x14ac:dyDescent="0.2">
      <c r="A933" s="17" t="s">
        <v>15553</v>
      </c>
      <c r="B933" s="18" t="s">
        <v>12174</v>
      </c>
    </row>
    <row r="934" spans="1:2" x14ac:dyDescent="0.2">
      <c r="A934" s="17" t="s">
        <v>15554</v>
      </c>
      <c r="B934" s="18" t="s">
        <v>12174</v>
      </c>
    </row>
    <row r="935" spans="1:2" x14ac:dyDescent="0.2">
      <c r="A935" s="17" t="s">
        <v>15555</v>
      </c>
      <c r="B935" s="18" t="s">
        <v>12174</v>
      </c>
    </row>
    <row r="936" spans="1:2" x14ac:dyDescent="0.2">
      <c r="A936" s="17" t="s">
        <v>15556</v>
      </c>
      <c r="B936" s="18" t="s">
        <v>12174</v>
      </c>
    </row>
    <row r="937" spans="1:2" x14ac:dyDescent="0.2">
      <c r="A937" s="17" t="s">
        <v>15557</v>
      </c>
      <c r="B937" s="18" t="s">
        <v>12174</v>
      </c>
    </row>
    <row r="938" spans="1:2" x14ac:dyDescent="0.2">
      <c r="A938" s="17" t="s">
        <v>12185</v>
      </c>
      <c r="B938" s="18" t="s">
        <v>12174</v>
      </c>
    </row>
    <row r="939" spans="1:2" x14ac:dyDescent="0.2">
      <c r="A939" s="17" t="s">
        <v>12186</v>
      </c>
      <c r="B939" s="18" t="s">
        <v>12174</v>
      </c>
    </row>
    <row r="940" spans="1:2" x14ac:dyDescent="0.2">
      <c r="A940" s="17" t="s">
        <v>12187</v>
      </c>
      <c r="B940" s="18" t="s">
        <v>12174</v>
      </c>
    </row>
    <row r="941" spans="1:2" x14ac:dyDescent="0.2">
      <c r="A941" s="17" t="s">
        <v>12188</v>
      </c>
      <c r="B941" s="18" t="s">
        <v>12174</v>
      </c>
    </row>
    <row r="942" spans="1:2" x14ac:dyDescent="0.2">
      <c r="A942" s="17" t="s">
        <v>12189</v>
      </c>
      <c r="B942" s="18" t="s">
        <v>12174</v>
      </c>
    </row>
    <row r="943" spans="1:2" x14ac:dyDescent="0.2">
      <c r="A943" s="17" t="s">
        <v>12190</v>
      </c>
      <c r="B943" s="18" t="s">
        <v>12191</v>
      </c>
    </row>
    <row r="944" spans="1:2" x14ac:dyDescent="0.2">
      <c r="A944" s="17" t="s">
        <v>15558</v>
      </c>
      <c r="B944" s="18" t="s">
        <v>12191</v>
      </c>
    </row>
    <row r="945" spans="1:2" x14ac:dyDescent="0.2">
      <c r="A945" s="17" t="s">
        <v>15559</v>
      </c>
      <c r="B945" s="18" t="s">
        <v>12191</v>
      </c>
    </row>
    <row r="946" spans="1:2" ht="30" x14ac:dyDescent="0.2">
      <c r="A946" s="17" t="s">
        <v>12192</v>
      </c>
      <c r="B946" s="18" t="s">
        <v>12191</v>
      </c>
    </row>
    <row r="947" spans="1:2" x14ac:dyDescent="0.2">
      <c r="A947" s="17" t="s">
        <v>12193</v>
      </c>
      <c r="B947" s="18" t="s">
        <v>12191</v>
      </c>
    </row>
    <row r="948" spans="1:2" x14ac:dyDescent="0.2">
      <c r="A948" s="17" t="s">
        <v>15560</v>
      </c>
      <c r="B948" s="18" t="s">
        <v>12191</v>
      </c>
    </row>
    <row r="949" spans="1:2" x14ac:dyDescent="0.2">
      <c r="A949" s="17" t="s">
        <v>12194</v>
      </c>
      <c r="B949" s="18" t="s">
        <v>12191</v>
      </c>
    </row>
    <row r="950" spans="1:2" x14ac:dyDescent="0.2">
      <c r="A950" s="17" t="s">
        <v>12195</v>
      </c>
      <c r="B950" s="18" t="s">
        <v>12191</v>
      </c>
    </row>
    <row r="951" spans="1:2" ht="30" x14ac:dyDescent="0.2">
      <c r="A951" s="17" t="s">
        <v>12196</v>
      </c>
      <c r="B951" s="18" t="s">
        <v>12191</v>
      </c>
    </row>
    <row r="952" spans="1:2" x14ac:dyDescent="0.2">
      <c r="A952" s="17" t="s">
        <v>12197</v>
      </c>
      <c r="B952" s="18" t="s">
        <v>12191</v>
      </c>
    </row>
    <row r="953" spans="1:2" x14ac:dyDescent="0.2">
      <c r="A953" s="17" t="s">
        <v>15561</v>
      </c>
      <c r="B953" s="18" t="s">
        <v>12191</v>
      </c>
    </row>
    <row r="954" spans="1:2" x14ac:dyDescent="0.2">
      <c r="A954" s="17" t="s">
        <v>15562</v>
      </c>
      <c r="B954" s="18" t="s">
        <v>12191</v>
      </c>
    </row>
    <row r="955" spans="1:2" x14ac:dyDescent="0.2">
      <c r="A955" s="17" t="s">
        <v>15563</v>
      </c>
      <c r="B955" s="18" t="s">
        <v>12191</v>
      </c>
    </row>
    <row r="956" spans="1:2" x14ac:dyDescent="0.2">
      <c r="A956" s="17" t="s">
        <v>15564</v>
      </c>
      <c r="B956" s="18" t="s">
        <v>12191</v>
      </c>
    </row>
    <row r="957" spans="1:2" x14ac:dyDescent="0.2">
      <c r="A957" s="17" t="s">
        <v>12198</v>
      </c>
      <c r="B957" s="18" t="s">
        <v>12191</v>
      </c>
    </row>
    <row r="958" spans="1:2" x14ac:dyDescent="0.2">
      <c r="A958" s="17" t="s">
        <v>15565</v>
      </c>
      <c r="B958" s="18" t="s">
        <v>12191</v>
      </c>
    </row>
    <row r="959" spans="1:2" x14ac:dyDescent="0.2">
      <c r="A959" s="17" t="s">
        <v>15566</v>
      </c>
      <c r="B959" s="18" t="s">
        <v>12191</v>
      </c>
    </row>
    <row r="960" spans="1:2" x14ac:dyDescent="0.2">
      <c r="A960" s="17" t="s">
        <v>15567</v>
      </c>
      <c r="B960" s="18" t="s">
        <v>12191</v>
      </c>
    </row>
    <row r="961" spans="1:2" x14ac:dyDescent="0.2">
      <c r="A961" s="17" t="s">
        <v>15568</v>
      </c>
      <c r="B961" s="18" t="s">
        <v>12191</v>
      </c>
    </row>
    <row r="962" spans="1:2" x14ac:dyDescent="0.2">
      <c r="A962" s="17" t="s">
        <v>15569</v>
      </c>
      <c r="B962" s="18" t="s">
        <v>12191</v>
      </c>
    </row>
    <row r="963" spans="1:2" x14ac:dyDescent="0.2">
      <c r="A963" s="17" t="s">
        <v>15570</v>
      </c>
      <c r="B963" s="18" t="s">
        <v>12191</v>
      </c>
    </row>
    <row r="964" spans="1:2" x14ac:dyDescent="0.2">
      <c r="A964" s="17" t="s">
        <v>15571</v>
      </c>
      <c r="B964" s="18" t="s">
        <v>12191</v>
      </c>
    </row>
    <row r="965" spans="1:2" x14ac:dyDescent="0.2">
      <c r="A965" s="17" t="s">
        <v>12199</v>
      </c>
      <c r="B965" s="18" t="s">
        <v>12191</v>
      </c>
    </row>
    <row r="966" spans="1:2" x14ac:dyDescent="0.2">
      <c r="A966" s="17" t="s">
        <v>12200</v>
      </c>
      <c r="B966" s="18" t="s">
        <v>12191</v>
      </c>
    </row>
    <row r="967" spans="1:2" x14ac:dyDescent="0.2">
      <c r="A967" s="17" t="s">
        <v>15572</v>
      </c>
      <c r="B967" s="18" t="s">
        <v>12191</v>
      </c>
    </row>
    <row r="968" spans="1:2" x14ac:dyDescent="0.2">
      <c r="A968" s="17" t="s">
        <v>15573</v>
      </c>
      <c r="B968" s="18" t="s">
        <v>12191</v>
      </c>
    </row>
    <row r="969" spans="1:2" x14ac:dyDescent="0.2">
      <c r="A969" s="17" t="s">
        <v>15574</v>
      </c>
      <c r="B969" s="18" t="s">
        <v>12191</v>
      </c>
    </row>
    <row r="970" spans="1:2" ht="30" x14ac:dyDescent="0.2">
      <c r="A970" s="17" t="s">
        <v>12201</v>
      </c>
      <c r="B970" s="18" t="s">
        <v>12191</v>
      </c>
    </row>
    <row r="971" spans="1:2" x14ac:dyDescent="0.2">
      <c r="A971" s="17" t="s">
        <v>12202</v>
      </c>
      <c r="B971" s="18" t="s">
        <v>12191</v>
      </c>
    </row>
    <row r="972" spans="1:2" x14ac:dyDescent="0.2">
      <c r="A972" s="17" t="s">
        <v>12203</v>
      </c>
      <c r="B972" s="18" t="s">
        <v>12204</v>
      </c>
    </row>
    <row r="973" spans="1:2" x14ac:dyDescent="0.2">
      <c r="A973" s="17" t="s">
        <v>15575</v>
      </c>
      <c r="B973" s="18" t="s">
        <v>12204</v>
      </c>
    </row>
    <row r="974" spans="1:2" x14ac:dyDescent="0.2">
      <c r="A974" s="17" t="s">
        <v>15576</v>
      </c>
      <c r="B974" s="18" t="s">
        <v>12204</v>
      </c>
    </row>
    <row r="975" spans="1:2" x14ac:dyDescent="0.2">
      <c r="A975" s="17" t="s">
        <v>15577</v>
      </c>
      <c r="B975" s="18" t="s">
        <v>12204</v>
      </c>
    </row>
    <row r="976" spans="1:2" x14ac:dyDescent="0.2">
      <c r="A976" s="17" t="s">
        <v>15578</v>
      </c>
      <c r="B976" s="18" t="s">
        <v>12204</v>
      </c>
    </row>
    <row r="977" spans="1:2" x14ac:dyDescent="0.2">
      <c r="A977" s="17" t="s">
        <v>15579</v>
      </c>
      <c r="B977" s="18" t="s">
        <v>12204</v>
      </c>
    </row>
    <row r="978" spans="1:2" x14ac:dyDescent="0.2">
      <c r="A978" s="17" t="s">
        <v>12205</v>
      </c>
      <c r="B978" s="18" t="s">
        <v>12204</v>
      </c>
    </row>
    <row r="979" spans="1:2" x14ac:dyDescent="0.2">
      <c r="A979" s="17" t="s">
        <v>12206</v>
      </c>
      <c r="B979" s="18" t="s">
        <v>12204</v>
      </c>
    </row>
    <row r="980" spans="1:2" x14ac:dyDescent="0.2">
      <c r="A980" s="17" t="s">
        <v>15580</v>
      </c>
      <c r="B980" s="18" t="s">
        <v>12204</v>
      </c>
    </row>
    <row r="981" spans="1:2" x14ac:dyDescent="0.2">
      <c r="A981" s="17" t="s">
        <v>15581</v>
      </c>
      <c r="B981" s="18" t="s">
        <v>12204</v>
      </c>
    </row>
    <row r="982" spans="1:2" x14ac:dyDescent="0.2">
      <c r="A982" s="17" t="s">
        <v>12207</v>
      </c>
      <c r="B982" s="18" t="s">
        <v>12204</v>
      </c>
    </row>
    <row r="983" spans="1:2" x14ac:dyDescent="0.2">
      <c r="A983" s="17" t="s">
        <v>15582</v>
      </c>
      <c r="B983" s="18" t="s">
        <v>12204</v>
      </c>
    </row>
    <row r="984" spans="1:2" x14ac:dyDescent="0.2">
      <c r="A984" s="17" t="s">
        <v>12208</v>
      </c>
      <c r="B984" s="18" t="s">
        <v>12204</v>
      </c>
    </row>
    <row r="985" spans="1:2" x14ac:dyDescent="0.2">
      <c r="A985" s="17" t="s">
        <v>15583</v>
      </c>
      <c r="B985" s="18" t="s">
        <v>12204</v>
      </c>
    </row>
    <row r="986" spans="1:2" x14ac:dyDescent="0.2">
      <c r="A986" s="17" t="s">
        <v>15584</v>
      </c>
      <c r="B986" s="18" t="s">
        <v>12204</v>
      </c>
    </row>
    <row r="987" spans="1:2" x14ac:dyDescent="0.2">
      <c r="A987" s="17" t="s">
        <v>15585</v>
      </c>
      <c r="B987" s="18" t="s">
        <v>12204</v>
      </c>
    </row>
    <row r="988" spans="1:2" x14ac:dyDescent="0.2">
      <c r="A988" s="17" t="s">
        <v>15586</v>
      </c>
      <c r="B988" s="18" t="s">
        <v>12204</v>
      </c>
    </row>
    <row r="989" spans="1:2" x14ac:dyDescent="0.2">
      <c r="A989" s="17" t="s">
        <v>12209</v>
      </c>
      <c r="B989" s="18" t="s">
        <v>12204</v>
      </c>
    </row>
    <row r="990" spans="1:2" x14ac:dyDescent="0.2">
      <c r="A990" s="17" t="s">
        <v>12210</v>
      </c>
      <c r="B990" s="18" t="s">
        <v>12204</v>
      </c>
    </row>
    <row r="991" spans="1:2" x14ac:dyDescent="0.2">
      <c r="A991" s="17" t="s">
        <v>12211</v>
      </c>
      <c r="B991" s="18" t="s">
        <v>12204</v>
      </c>
    </row>
    <row r="992" spans="1:2" x14ac:dyDescent="0.2">
      <c r="A992" s="17" t="s">
        <v>12212</v>
      </c>
      <c r="B992" s="18" t="s">
        <v>12204</v>
      </c>
    </row>
    <row r="993" spans="1:2" x14ac:dyDescent="0.2">
      <c r="A993" s="17" t="s">
        <v>12213</v>
      </c>
      <c r="B993" s="18" t="s">
        <v>12204</v>
      </c>
    </row>
    <row r="994" spans="1:2" x14ac:dyDescent="0.2">
      <c r="A994" s="17" t="s">
        <v>12214</v>
      </c>
      <c r="B994" s="18" t="s">
        <v>12204</v>
      </c>
    </row>
    <row r="995" spans="1:2" x14ac:dyDescent="0.2">
      <c r="A995" s="17" t="s">
        <v>15587</v>
      </c>
      <c r="B995" s="18" t="s">
        <v>12204</v>
      </c>
    </row>
    <row r="996" spans="1:2" x14ac:dyDescent="0.2">
      <c r="A996" s="17" t="s">
        <v>12215</v>
      </c>
      <c r="B996" s="18" t="s">
        <v>12204</v>
      </c>
    </row>
    <row r="997" spans="1:2" x14ac:dyDescent="0.2">
      <c r="A997" s="17" t="s">
        <v>12216</v>
      </c>
      <c r="B997" s="18" t="s">
        <v>12204</v>
      </c>
    </row>
    <row r="998" spans="1:2" x14ac:dyDescent="0.2">
      <c r="A998" s="17" t="s">
        <v>12217</v>
      </c>
      <c r="B998" s="18" t="s">
        <v>12204</v>
      </c>
    </row>
    <row r="999" spans="1:2" x14ac:dyDescent="0.2">
      <c r="A999" s="17" t="s">
        <v>15588</v>
      </c>
      <c r="B999" s="18" t="s">
        <v>12204</v>
      </c>
    </row>
    <row r="1000" spans="1:2" x14ac:dyDescent="0.2">
      <c r="A1000" s="17" t="s">
        <v>15589</v>
      </c>
      <c r="B1000" s="18" t="s">
        <v>12204</v>
      </c>
    </row>
    <row r="1001" spans="1:2" x14ac:dyDescent="0.2">
      <c r="A1001" s="17" t="s">
        <v>12218</v>
      </c>
      <c r="B1001" s="18" t="s">
        <v>12204</v>
      </c>
    </row>
    <row r="1002" spans="1:2" ht="30" x14ac:dyDescent="0.2">
      <c r="A1002" s="17" t="s">
        <v>15590</v>
      </c>
      <c r="B1002" s="18" t="s">
        <v>12204</v>
      </c>
    </row>
    <row r="1003" spans="1:2" x14ac:dyDescent="0.2">
      <c r="A1003" s="17" t="s">
        <v>12219</v>
      </c>
      <c r="B1003" s="18" t="s">
        <v>12204</v>
      </c>
    </row>
    <row r="1004" spans="1:2" x14ac:dyDescent="0.2">
      <c r="A1004" s="17" t="s">
        <v>12220</v>
      </c>
      <c r="B1004" s="18" t="s">
        <v>12204</v>
      </c>
    </row>
    <row r="1005" spans="1:2" x14ac:dyDescent="0.2">
      <c r="A1005" s="17" t="s">
        <v>12221</v>
      </c>
      <c r="B1005" s="18" t="s">
        <v>12204</v>
      </c>
    </row>
    <row r="1006" spans="1:2" x14ac:dyDescent="0.2">
      <c r="A1006" s="17" t="s">
        <v>15591</v>
      </c>
      <c r="B1006" s="18" t="s">
        <v>12204</v>
      </c>
    </row>
    <row r="1007" spans="1:2" x14ac:dyDescent="0.2">
      <c r="A1007" s="17" t="s">
        <v>15592</v>
      </c>
      <c r="B1007" s="18" t="s">
        <v>12204</v>
      </c>
    </row>
    <row r="1008" spans="1:2" x14ac:dyDescent="0.2">
      <c r="A1008" s="17" t="s">
        <v>15593</v>
      </c>
      <c r="B1008" s="18" t="s">
        <v>12204</v>
      </c>
    </row>
    <row r="1009" spans="1:2" x14ac:dyDescent="0.2">
      <c r="A1009" s="17" t="s">
        <v>12222</v>
      </c>
      <c r="B1009" s="18" t="s">
        <v>12204</v>
      </c>
    </row>
    <row r="1010" spans="1:2" x14ac:dyDescent="0.2">
      <c r="A1010" s="17" t="s">
        <v>15594</v>
      </c>
      <c r="B1010" s="18" t="s">
        <v>12204</v>
      </c>
    </row>
    <row r="1011" spans="1:2" x14ac:dyDescent="0.2">
      <c r="A1011" s="17" t="s">
        <v>12223</v>
      </c>
      <c r="B1011" s="18" t="s">
        <v>12224</v>
      </c>
    </row>
    <row r="1012" spans="1:2" x14ac:dyDescent="0.2">
      <c r="A1012" s="17" t="s">
        <v>15595</v>
      </c>
      <c r="B1012" s="18" t="s">
        <v>12224</v>
      </c>
    </row>
    <row r="1013" spans="1:2" x14ac:dyDescent="0.2">
      <c r="A1013" s="17" t="s">
        <v>15596</v>
      </c>
      <c r="B1013" s="18" t="s">
        <v>12224</v>
      </c>
    </row>
    <row r="1014" spans="1:2" x14ac:dyDescent="0.2">
      <c r="A1014" s="17" t="s">
        <v>12225</v>
      </c>
      <c r="B1014" s="18" t="s">
        <v>12224</v>
      </c>
    </row>
    <row r="1015" spans="1:2" x14ac:dyDescent="0.2">
      <c r="A1015" s="17" t="s">
        <v>15597</v>
      </c>
      <c r="B1015" s="18" t="s">
        <v>12224</v>
      </c>
    </row>
    <row r="1016" spans="1:2" x14ac:dyDescent="0.2">
      <c r="A1016" s="17" t="s">
        <v>15598</v>
      </c>
      <c r="B1016" s="18" t="s">
        <v>12224</v>
      </c>
    </row>
    <row r="1017" spans="1:2" x14ac:dyDescent="0.2">
      <c r="A1017" s="17" t="s">
        <v>15599</v>
      </c>
      <c r="B1017" s="18" t="s">
        <v>12224</v>
      </c>
    </row>
    <row r="1018" spans="1:2" x14ac:dyDescent="0.2">
      <c r="A1018" s="17" t="s">
        <v>15600</v>
      </c>
      <c r="B1018" s="18" t="s">
        <v>12224</v>
      </c>
    </row>
    <row r="1019" spans="1:2" x14ac:dyDescent="0.2">
      <c r="A1019" s="17" t="s">
        <v>15601</v>
      </c>
      <c r="B1019" s="18" t="s">
        <v>12224</v>
      </c>
    </row>
    <row r="1020" spans="1:2" x14ac:dyDescent="0.2">
      <c r="A1020" s="17" t="s">
        <v>15602</v>
      </c>
      <c r="B1020" s="18" t="s">
        <v>12224</v>
      </c>
    </row>
    <row r="1021" spans="1:2" x14ac:dyDescent="0.2">
      <c r="A1021" s="17" t="s">
        <v>15603</v>
      </c>
      <c r="B1021" s="18" t="s">
        <v>12224</v>
      </c>
    </row>
    <row r="1022" spans="1:2" x14ac:dyDescent="0.2">
      <c r="A1022" s="17" t="s">
        <v>12226</v>
      </c>
      <c r="B1022" s="18" t="s">
        <v>12224</v>
      </c>
    </row>
    <row r="1023" spans="1:2" x14ac:dyDescent="0.2">
      <c r="A1023" s="17" t="s">
        <v>15604</v>
      </c>
      <c r="B1023" s="18" t="s">
        <v>12224</v>
      </c>
    </row>
    <row r="1024" spans="1:2" x14ac:dyDescent="0.2">
      <c r="A1024" s="17" t="s">
        <v>15605</v>
      </c>
      <c r="B1024" s="18" t="s">
        <v>12224</v>
      </c>
    </row>
    <row r="1025" spans="1:2" ht="30" x14ac:dyDescent="0.2">
      <c r="A1025" s="17" t="s">
        <v>15606</v>
      </c>
      <c r="B1025" s="18" t="s">
        <v>12224</v>
      </c>
    </row>
    <row r="1026" spans="1:2" x14ac:dyDescent="0.2">
      <c r="A1026" s="17" t="s">
        <v>15607</v>
      </c>
      <c r="B1026" s="18" t="s">
        <v>12224</v>
      </c>
    </row>
    <row r="1027" spans="1:2" x14ac:dyDescent="0.2">
      <c r="A1027" s="17" t="s">
        <v>12227</v>
      </c>
      <c r="B1027" s="18" t="s">
        <v>12224</v>
      </c>
    </row>
    <row r="1028" spans="1:2" x14ac:dyDescent="0.2">
      <c r="A1028" s="17" t="s">
        <v>12228</v>
      </c>
      <c r="B1028" s="18" t="s">
        <v>12224</v>
      </c>
    </row>
    <row r="1029" spans="1:2" x14ac:dyDescent="0.2">
      <c r="A1029" s="17" t="s">
        <v>15608</v>
      </c>
      <c r="B1029" s="18" t="s">
        <v>12224</v>
      </c>
    </row>
    <row r="1030" spans="1:2" x14ac:dyDescent="0.2">
      <c r="A1030" s="17" t="s">
        <v>15609</v>
      </c>
      <c r="B1030" s="18" t="s">
        <v>12224</v>
      </c>
    </row>
    <row r="1031" spans="1:2" x14ac:dyDescent="0.2">
      <c r="A1031" s="17" t="s">
        <v>15610</v>
      </c>
      <c r="B1031" s="18" t="s">
        <v>12224</v>
      </c>
    </row>
    <row r="1032" spans="1:2" x14ac:dyDescent="0.2">
      <c r="A1032" s="17" t="s">
        <v>15611</v>
      </c>
      <c r="B1032" s="18" t="s">
        <v>12224</v>
      </c>
    </row>
    <row r="1033" spans="1:2" x14ac:dyDescent="0.2">
      <c r="A1033" s="17" t="s">
        <v>12229</v>
      </c>
      <c r="B1033" s="18" t="s">
        <v>12224</v>
      </c>
    </row>
    <row r="1034" spans="1:2" x14ac:dyDescent="0.2">
      <c r="A1034" s="17" t="s">
        <v>15612</v>
      </c>
      <c r="B1034" s="18" t="s">
        <v>12224</v>
      </c>
    </row>
    <row r="1035" spans="1:2" x14ac:dyDescent="0.2">
      <c r="A1035" s="17" t="s">
        <v>12230</v>
      </c>
      <c r="B1035" s="18" t="s">
        <v>12224</v>
      </c>
    </row>
    <row r="1036" spans="1:2" x14ac:dyDescent="0.2">
      <c r="A1036" s="17" t="s">
        <v>12231</v>
      </c>
      <c r="B1036" s="18" t="s">
        <v>12224</v>
      </c>
    </row>
    <row r="1037" spans="1:2" x14ac:dyDescent="0.2">
      <c r="A1037" s="17" t="s">
        <v>12232</v>
      </c>
      <c r="B1037" s="18" t="s">
        <v>12224</v>
      </c>
    </row>
    <row r="1038" spans="1:2" x14ac:dyDescent="0.2">
      <c r="A1038" s="17" t="s">
        <v>12233</v>
      </c>
      <c r="B1038" s="18" t="s">
        <v>12224</v>
      </c>
    </row>
    <row r="1039" spans="1:2" x14ac:dyDescent="0.2">
      <c r="A1039" s="17" t="s">
        <v>12234</v>
      </c>
      <c r="B1039" s="18" t="s">
        <v>12224</v>
      </c>
    </row>
    <row r="1040" spans="1:2" x14ac:dyDescent="0.2">
      <c r="A1040" s="17" t="s">
        <v>15613</v>
      </c>
      <c r="B1040" s="18" t="s">
        <v>12224</v>
      </c>
    </row>
    <row r="1041" spans="1:2" ht="30" x14ac:dyDescent="0.2">
      <c r="A1041" s="17" t="s">
        <v>12235</v>
      </c>
      <c r="B1041" s="18" t="s">
        <v>12224</v>
      </c>
    </row>
    <row r="1042" spans="1:2" ht="30" x14ac:dyDescent="0.2">
      <c r="A1042" s="17" t="s">
        <v>12236</v>
      </c>
      <c r="B1042" s="18" t="s">
        <v>12224</v>
      </c>
    </row>
    <row r="1043" spans="1:2" x14ac:dyDescent="0.2">
      <c r="A1043" s="17" t="s">
        <v>15614</v>
      </c>
      <c r="B1043" s="18" t="s">
        <v>12224</v>
      </c>
    </row>
    <row r="1044" spans="1:2" x14ac:dyDescent="0.2">
      <c r="A1044" s="17" t="s">
        <v>12237</v>
      </c>
      <c r="B1044" s="18" t="s">
        <v>12224</v>
      </c>
    </row>
    <row r="1045" spans="1:2" x14ac:dyDescent="0.2">
      <c r="A1045" s="17" t="s">
        <v>15615</v>
      </c>
      <c r="B1045" s="18" t="s">
        <v>12224</v>
      </c>
    </row>
    <row r="1046" spans="1:2" x14ac:dyDescent="0.2">
      <c r="A1046" s="17" t="s">
        <v>12238</v>
      </c>
      <c r="B1046" s="18" t="s">
        <v>12224</v>
      </c>
    </row>
    <row r="1047" spans="1:2" x14ac:dyDescent="0.2">
      <c r="A1047" s="17" t="s">
        <v>12239</v>
      </c>
      <c r="B1047" s="18" t="s">
        <v>12224</v>
      </c>
    </row>
    <row r="1048" spans="1:2" x14ac:dyDescent="0.2">
      <c r="A1048" s="17" t="s">
        <v>12240</v>
      </c>
      <c r="B1048" s="18" t="s">
        <v>12224</v>
      </c>
    </row>
    <row r="1049" spans="1:2" x14ac:dyDescent="0.2">
      <c r="A1049" s="17" t="s">
        <v>15616</v>
      </c>
      <c r="B1049" s="18" t="s">
        <v>12224</v>
      </c>
    </row>
    <row r="1050" spans="1:2" x14ac:dyDescent="0.2">
      <c r="A1050" s="17" t="s">
        <v>15617</v>
      </c>
      <c r="B1050" s="18" t="s">
        <v>12224</v>
      </c>
    </row>
    <row r="1051" spans="1:2" x14ac:dyDescent="0.2">
      <c r="A1051" s="17" t="s">
        <v>15618</v>
      </c>
      <c r="B1051" s="18" t="s">
        <v>12224</v>
      </c>
    </row>
    <row r="1052" spans="1:2" x14ac:dyDescent="0.2">
      <c r="A1052" s="17" t="s">
        <v>15619</v>
      </c>
      <c r="B1052" s="18" t="s">
        <v>12224</v>
      </c>
    </row>
    <row r="1053" spans="1:2" x14ac:dyDescent="0.2">
      <c r="A1053" s="17" t="s">
        <v>15620</v>
      </c>
      <c r="B1053" s="18" t="s">
        <v>12241</v>
      </c>
    </row>
    <row r="1054" spans="1:2" x14ac:dyDescent="0.2">
      <c r="A1054" s="17" t="s">
        <v>12242</v>
      </c>
      <c r="B1054" s="18" t="s">
        <v>12241</v>
      </c>
    </row>
    <row r="1055" spans="1:2" x14ac:dyDescent="0.2">
      <c r="A1055" s="17" t="s">
        <v>12243</v>
      </c>
      <c r="B1055" s="18" t="s">
        <v>12241</v>
      </c>
    </row>
    <row r="1056" spans="1:2" x14ac:dyDescent="0.2">
      <c r="A1056" s="17" t="s">
        <v>15621</v>
      </c>
      <c r="B1056" s="18" t="s">
        <v>12241</v>
      </c>
    </row>
    <row r="1057" spans="1:2" x14ac:dyDescent="0.2">
      <c r="A1057" s="17" t="s">
        <v>15622</v>
      </c>
      <c r="B1057" s="18" t="s">
        <v>12241</v>
      </c>
    </row>
    <row r="1058" spans="1:2" x14ac:dyDescent="0.2">
      <c r="A1058" s="17" t="s">
        <v>12244</v>
      </c>
      <c r="B1058" s="18" t="s">
        <v>12241</v>
      </c>
    </row>
    <row r="1059" spans="1:2" ht="30" x14ac:dyDescent="0.2">
      <c r="A1059" s="17" t="s">
        <v>15623</v>
      </c>
      <c r="B1059" s="18" t="s">
        <v>12241</v>
      </c>
    </row>
    <row r="1060" spans="1:2" x14ac:dyDescent="0.2">
      <c r="A1060" s="17" t="s">
        <v>12245</v>
      </c>
      <c r="B1060" s="18" t="s">
        <v>12241</v>
      </c>
    </row>
    <row r="1061" spans="1:2" ht="30" x14ac:dyDescent="0.2">
      <c r="A1061" s="17" t="s">
        <v>15624</v>
      </c>
      <c r="B1061" s="18" t="s">
        <v>12241</v>
      </c>
    </row>
    <row r="1062" spans="1:2" x14ac:dyDescent="0.2">
      <c r="A1062" s="17" t="s">
        <v>15625</v>
      </c>
      <c r="B1062" s="18" t="s">
        <v>12241</v>
      </c>
    </row>
    <row r="1063" spans="1:2" ht="30" x14ac:dyDescent="0.2">
      <c r="A1063" s="17" t="s">
        <v>12246</v>
      </c>
      <c r="B1063" s="18" t="s">
        <v>12241</v>
      </c>
    </row>
    <row r="1064" spans="1:2" x14ac:dyDescent="0.2">
      <c r="A1064" s="17" t="s">
        <v>12247</v>
      </c>
      <c r="B1064" s="18" t="s">
        <v>12241</v>
      </c>
    </row>
    <row r="1065" spans="1:2" x14ac:dyDescent="0.2">
      <c r="A1065" s="17" t="s">
        <v>12248</v>
      </c>
      <c r="B1065" s="18" t="s">
        <v>12241</v>
      </c>
    </row>
    <row r="1066" spans="1:2" x14ac:dyDescent="0.2">
      <c r="A1066" s="17" t="s">
        <v>15626</v>
      </c>
      <c r="B1066" s="18" t="s">
        <v>12241</v>
      </c>
    </row>
    <row r="1067" spans="1:2" x14ac:dyDescent="0.2">
      <c r="A1067" s="17" t="s">
        <v>15627</v>
      </c>
      <c r="B1067" s="18" t="s">
        <v>12241</v>
      </c>
    </row>
    <row r="1068" spans="1:2" x14ac:dyDescent="0.2">
      <c r="A1068" s="17" t="s">
        <v>15628</v>
      </c>
      <c r="B1068" s="18" t="s">
        <v>12241</v>
      </c>
    </row>
    <row r="1069" spans="1:2" x14ac:dyDescent="0.2">
      <c r="A1069" s="17" t="s">
        <v>15629</v>
      </c>
      <c r="B1069" s="18" t="s">
        <v>12241</v>
      </c>
    </row>
    <row r="1070" spans="1:2" x14ac:dyDescent="0.2">
      <c r="A1070" s="17" t="s">
        <v>15630</v>
      </c>
      <c r="B1070" s="18" t="s">
        <v>12241</v>
      </c>
    </row>
    <row r="1071" spans="1:2" x14ac:dyDescent="0.2">
      <c r="A1071" s="17" t="s">
        <v>15631</v>
      </c>
      <c r="B1071" s="18" t="s">
        <v>12241</v>
      </c>
    </row>
    <row r="1072" spans="1:2" ht="30" x14ac:dyDescent="0.2">
      <c r="A1072" s="17" t="s">
        <v>15632</v>
      </c>
      <c r="B1072" s="18" t="s">
        <v>12241</v>
      </c>
    </row>
    <row r="1073" spans="1:2" x14ac:dyDescent="0.2">
      <c r="A1073" s="17" t="s">
        <v>12249</v>
      </c>
      <c r="B1073" s="18" t="s">
        <v>12241</v>
      </c>
    </row>
    <row r="1074" spans="1:2" x14ac:dyDescent="0.2">
      <c r="A1074" s="17" t="s">
        <v>15633</v>
      </c>
      <c r="B1074" s="18" t="s">
        <v>12241</v>
      </c>
    </row>
    <row r="1075" spans="1:2" x14ac:dyDescent="0.2">
      <c r="A1075" s="17" t="s">
        <v>15634</v>
      </c>
      <c r="B1075" s="18" t="s">
        <v>12241</v>
      </c>
    </row>
    <row r="1076" spans="1:2" x14ac:dyDescent="0.2">
      <c r="A1076" s="17" t="s">
        <v>15635</v>
      </c>
      <c r="B1076" s="18" t="s">
        <v>12241</v>
      </c>
    </row>
    <row r="1077" spans="1:2" x14ac:dyDescent="0.2">
      <c r="A1077" s="17" t="s">
        <v>15636</v>
      </c>
      <c r="B1077" s="18" t="s">
        <v>12241</v>
      </c>
    </row>
    <row r="1078" spans="1:2" x14ac:dyDescent="0.2">
      <c r="A1078" s="17" t="s">
        <v>12250</v>
      </c>
      <c r="B1078" s="18" t="s">
        <v>12241</v>
      </c>
    </row>
    <row r="1079" spans="1:2" x14ac:dyDescent="0.2">
      <c r="A1079" s="17" t="s">
        <v>12251</v>
      </c>
      <c r="B1079" s="18" t="s">
        <v>12241</v>
      </c>
    </row>
    <row r="1080" spans="1:2" x14ac:dyDescent="0.2">
      <c r="A1080" s="17" t="s">
        <v>12252</v>
      </c>
      <c r="B1080" s="18" t="s">
        <v>12241</v>
      </c>
    </row>
    <row r="1081" spans="1:2" x14ac:dyDescent="0.2">
      <c r="A1081" s="17" t="s">
        <v>15637</v>
      </c>
      <c r="B1081" s="18" t="s">
        <v>12241</v>
      </c>
    </row>
    <row r="1082" spans="1:2" x14ac:dyDescent="0.2">
      <c r="A1082" s="17" t="s">
        <v>15638</v>
      </c>
      <c r="B1082" s="18" t="s">
        <v>12241</v>
      </c>
    </row>
    <row r="1083" spans="1:2" x14ac:dyDescent="0.2">
      <c r="A1083" s="17" t="s">
        <v>15639</v>
      </c>
      <c r="B1083" s="18" t="s">
        <v>12241</v>
      </c>
    </row>
    <row r="1084" spans="1:2" x14ac:dyDescent="0.2">
      <c r="A1084" s="17" t="s">
        <v>15640</v>
      </c>
      <c r="B1084" s="18" t="s">
        <v>12241</v>
      </c>
    </row>
    <row r="1085" spans="1:2" x14ac:dyDescent="0.2">
      <c r="A1085" s="17" t="s">
        <v>15641</v>
      </c>
      <c r="B1085" s="18" t="s">
        <v>12241</v>
      </c>
    </row>
    <row r="1086" spans="1:2" x14ac:dyDescent="0.2">
      <c r="A1086" s="17" t="s">
        <v>15642</v>
      </c>
      <c r="B1086" s="18" t="s">
        <v>12241</v>
      </c>
    </row>
    <row r="1087" spans="1:2" x14ac:dyDescent="0.2">
      <c r="A1087" s="17" t="s">
        <v>12253</v>
      </c>
      <c r="B1087" s="18" t="s">
        <v>12241</v>
      </c>
    </row>
    <row r="1088" spans="1:2" x14ac:dyDescent="0.2">
      <c r="A1088" s="17" t="s">
        <v>15643</v>
      </c>
      <c r="B1088" s="18" t="s">
        <v>12241</v>
      </c>
    </row>
    <row r="1089" spans="1:2" x14ac:dyDescent="0.2">
      <c r="A1089" s="17" t="s">
        <v>15644</v>
      </c>
      <c r="B1089" s="18" t="s">
        <v>12241</v>
      </c>
    </row>
    <row r="1090" spans="1:2" x14ac:dyDescent="0.2">
      <c r="A1090" s="17" t="s">
        <v>15645</v>
      </c>
      <c r="B1090" s="18" t="s">
        <v>12241</v>
      </c>
    </row>
    <row r="1091" spans="1:2" x14ac:dyDescent="0.2">
      <c r="A1091" s="17" t="s">
        <v>15646</v>
      </c>
      <c r="B1091" s="18" t="s">
        <v>12241</v>
      </c>
    </row>
    <row r="1092" spans="1:2" x14ac:dyDescent="0.2">
      <c r="A1092" s="17" t="s">
        <v>12254</v>
      </c>
      <c r="B1092" s="18" t="s">
        <v>12241</v>
      </c>
    </row>
    <row r="1093" spans="1:2" x14ac:dyDescent="0.2">
      <c r="A1093" s="17" t="s">
        <v>15647</v>
      </c>
      <c r="B1093" s="18" t="s">
        <v>12241</v>
      </c>
    </row>
    <row r="1094" spans="1:2" x14ac:dyDescent="0.2">
      <c r="A1094" s="17" t="s">
        <v>15648</v>
      </c>
      <c r="B1094" s="18" t="s">
        <v>12241</v>
      </c>
    </row>
    <row r="1095" spans="1:2" x14ac:dyDescent="0.2">
      <c r="A1095" s="17" t="s">
        <v>12255</v>
      </c>
      <c r="B1095" s="18" t="s">
        <v>12241</v>
      </c>
    </row>
    <row r="1096" spans="1:2" x14ac:dyDescent="0.2">
      <c r="A1096" s="17" t="s">
        <v>15649</v>
      </c>
      <c r="B1096" s="18" t="s">
        <v>12241</v>
      </c>
    </row>
    <row r="1097" spans="1:2" x14ac:dyDescent="0.2">
      <c r="A1097" s="17" t="s">
        <v>12256</v>
      </c>
      <c r="B1097" s="18" t="s">
        <v>12241</v>
      </c>
    </row>
    <row r="1098" spans="1:2" x14ac:dyDescent="0.2">
      <c r="A1098" s="17" t="s">
        <v>15650</v>
      </c>
      <c r="B1098" s="18" t="s">
        <v>12241</v>
      </c>
    </row>
    <row r="1099" spans="1:2" ht="30" x14ac:dyDescent="0.2">
      <c r="A1099" s="17" t="s">
        <v>15651</v>
      </c>
      <c r="B1099" s="18" t="s">
        <v>12241</v>
      </c>
    </row>
    <row r="1100" spans="1:2" x14ac:dyDescent="0.2">
      <c r="A1100" s="17" t="s">
        <v>15652</v>
      </c>
      <c r="B1100" s="18" t="s">
        <v>12241</v>
      </c>
    </row>
    <row r="1101" spans="1:2" x14ac:dyDescent="0.2">
      <c r="A1101" s="17" t="s">
        <v>12257</v>
      </c>
      <c r="B1101" s="18" t="s">
        <v>12241</v>
      </c>
    </row>
    <row r="1102" spans="1:2" x14ac:dyDescent="0.2">
      <c r="A1102" s="17" t="s">
        <v>15653</v>
      </c>
      <c r="B1102" s="18" t="s">
        <v>12241</v>
      </c>
    </row>
    <row r="1103" spans="1:2" x14ac:dyDescent="0.2">
      <c r="A1103" s="17" t="s">
        <v>15654</v>
      </c>
      <c r="B1103" s="18" t="s">
        <v>12241</v>
      </c>
    </row>
    <row r="1104" spans="1:2" x14ac:dyDescent="0.2">
      <c r="A1104" s="17" t="s">
        <v>12258</v>
      </c>
      <c r="B1104" s="18" t="s">
        <v>12241</v>
      </c>
    </row>
    <row r="1105" spans="1:2" x14ac:dyDescent="0.2">
      <c r="A1105" s="17" t="s">
        <v>15655</v>
      </c>
      <c r="B1105" s="18" t="s">
        <v>12241</v>
      </c>
    </row>
    <row r="1106" spans="1:2" x14ac:dyDescent="0.2">
      <c r="A1106" s="17" t="s">
        <v>15656</v>
      </c>
      <c r="B1106" s="18" t="s">
        <v>12241</v>
      </c>
    </row>
    <row r="1107" spans="1:2" x14ac:dyDescent="0.2">
      <c r="A1107" s="17" t="s">
        <v>12259</v>
      </c>
      <c r="B1107" s="18" t="s">
        <v>12241</v>
      </c>
    </row>
    <row r="1108" spans="1:2" x14ac:dyDescent="0.2">
      <c r="A1108" s="17" t="s">
        <v>15657</v>
      </c>
      <c r="B1108" s="18" t="s">
        <v>12241</v>
      </c>
    </row>
    <row r="1109" spans="1:2" x14ac:dyDescent="0.2">
      <c r="A1109" s="17" t="s">
        <v>15658</v>
      </c>
      <c r="B1109" s="18" t="s">
        <v>12241</v>
      </c>
    </row>
    <row r="1110" spans="1:2" x14ac:dyDescent="0.2">
      <c r="A1110" s="17" t="s">
        <v>15659</v>
      </c>
      <c r="B1110" s="18" t="s">
        <v>12241</v>
      </c>
    </row>
    <row r="1111" spans="1:2" x14ac:dyDescent="0.2">
      <c r="A1111" s="17" t="s">
        <v>12260</v>
      </c>
      <c r="B1111" s="18" t="s">
        <v>12241</v>
      </c>
    </row>
    <row r="1112" spans="1:2" x14ac:dyDescent="0.2">
      <c r="A1112" s="17" t="s">
        <v>15660</v>
      </c>
      <c r="B1112" s="18" t="s">
        <v>12241</v>
      </c>
    </row>
    <row r="1113" spans="1:2" x14ac:dyDescent="0.2">
      <c r="A1113" s="17" t="s">
        <v>12261</v>
      </c>
      <c r="B1113" s="18" t="s">
        <v>12241</v>
      </c>
    </row>
    <row r="1114" spans="1:2" x14ac:dyDescent="0.2">
      <c r="A1114" s="17" t="s">
        <v>15661</v>
      </c>
      <c r="B1114" s="18" t="s">
        <v>12241</v>
      </c>
    </row>
    <row r="1115" spans="1:2" x14ac:dyDescent="0.2">
      <c r="A1115" s="17" t="s">
        <v>12262</v>
      </c>
      <c r="B1115" s="18" t="s">
        <v>12241</v>
      </c>
    </row>
    <row r="1116" spans="1:2" x14ac:dyDescent="0.2">
      <c r="A1116" s="17" t="s">
        <v>15662</v>
      </c>
      <c r="B1116" s="18" t="s">
        <v>12241</v>
      </c>
    </row>
    <row r="1117" spans="1:2" x14ac:dyDescent="0.2">
      <c r="A1117" s="17" t="s">
        <v>12263</v>
      </c>
      <c r="B1117" s="18" t="s">
        <v>12241</v>
      </c>
    </row>
    <row r="1118" spans="1:2" x14ac:dyDescent="0.2">
      <c r="A1118" s="17" t="s">
        <v>15663</v>
      </c>
      <c r="B1118" s="18" t="s">
        <v>12241</v>
      </c>
    </row>
    <row r="1119" spans="1:2" x14ac:dyDescent="0.2">
      <c r="A1119" s="17" t="s">
        <v>15664</v>
      </c>
      <c r="B1119" s="18" t="s">
        <v>12241</v>
      </c>
    </row>
    <row r="1120" spans="1:2" ht="30" x14ac:dyDescent="0.2">
      <c r="A1120" s="17" t="s">
        <v>15665</v>
      </c>
      <c r="B1120" s="18" t="s">
        <v>12241</v>
      </c>
    </row>
    <row r="1121" spans="1:2" x14ac:dyDescent="0.2">
      <c r="A1121" s="17" t="s">
        <v>15666</v>
      </c>
      <c r="B1121" s="18" t="s">
        <v>12241</v>
      </c>
    </row>
    <row r="1122" spans="1:2" ht="30" x14ac:dyDescent="0.2">
      <c r="A1122" s="17" t="s">
        <v>15667</v>
      </c>
      <c r="B1122" s="18" t="s">
        <v>12241</v>
      </c>
    </row>
    <row r="1123" spans="1:2" x14ac:dyDescent="0.2">
      <c r="A1123" s="17" t="s">
        <v>15668</v>
      </c>
      <c r="B1123" s="18" t="s">
        <v>12241</v>
      </c>
    </row>
    <row r="1124" spans="1:2" x14ac:dyDescent="0.2">
      <c r="A1124" s="17" t="s">
        <v>15669</v>
      </c>
      <c r="B1124" s="18" t="s">
        <v>12241</v>
      </c>
    </row>
    <row r="1125" spans="1:2" x14ac:dyDescent="0.2">
      <c r="A1125" s="17" t="s">
        <v>15670</v>
      </c>
      <c r="B1125" s="18" t="s">
        <v>12241</v>
      </c>
    </row>
    <row r="1126" spans="1:2" x14ac:dyDescent="0.2">
      <c r="A1126" s="17" t="s">
        <v>15671</v>
      </c>
      <c r="B1126" s="18" t="s">
        <v>12241</v>
      </c>
    </row>
    <row r="1127" spans="1:2" x14ac:dyDescent="0.2">
      <c r="A1127" s="17" t="s">
        <v>15672</v>
      </c>
      <c r="B1127" s="18" t="s">
        <v>12241</v>
      </c>
    </row>
    <row r="1128" spans="1:2" x14ac:dyDescent="0.2">
      <c r="A1128" s="17" t="s">
        <v>12264</v>
      </c>
      <c r="B1128" s="18" t="s">
        <v>12241</v>
      </c>
    </row>
    <row r="1129" spans="1:2" x14ac:dyDescent="0.2">
      <c r="A1129" s="17" t="s">
        <v>15673</v>
      </c>
      <c r="B1129" s="18" t="s">
        <v>12241</v>
      </c>
    </row>
    <row r="1130" spans="1:2" x14ac:dyDescent="0.2">
      <c r="A1130" s="17" t="s">
        <v>15674</v>
      </c>
      <c r="B1130" s="18" t="s">
        <v>12241</v>
      </c>
    </row>
    <row r="1131" spans="1:2" x14ac:dyDescent="0.2">
      <c r="A1131" s="17" t="s">
        <v>12265</v>
      </c>
      <c r="B1131" s="18" t="s">
        <v>12241</v>
      </c>
    </row>
    <row r="1132" spans="1:2" x14ac:dyDescent="0.2">
      <c r="A1132" s="17" t="s">
        <v>15675</v>
      </c>
      <c r="B1132" s="18" t="s">
        <v>12241</v>
      </c>
    </row>
    <row r="1133" spans="1:2" x14ac:dyDescent="0.2">
      <c r="A1133" s="17" t="s">
        <v>15676</v>
      </c>
      <c r="B1133" s="18" t="s">
        <v>12241</v>
      </c>
    </row>
    <row r="1134" spans="1:2" x14ac:dyDescent="0.2">
      <c r="A1134" s="17" t="s">
        <v>15677</v>
      </c>
      <c r="B1134" s="18" t="s">
        <v>12241</v>
      </c>
    </row>
    <row r="1135" spans="1:2" x14ac:dyDescent="0.2">
      <c r="A1135" s="17" t="s">
        <v>15678</v>
      </c>
      <c r="B1135" s="18" t="s">
        <v>12241</v>
      </c>
    </row>
    <row r="1136" spans="1:2" ht="30" x14ac:dyDescent="0.2">
      <c r="A1136" s="17" t="s">
        <v>15679</v>
      </c>
      <c r="B1136" s="18" t="s">
        <v>12241</v>
      </c>
    </row>
    <row r="1137" spans="1:2" x14ac:dyDescent="0.2">
      <c r="A1137" s="17" t="s">
        <v>12266</v>
      </c>
      <c r="B1137" s="18" t="s">
        <v>12241</v>
      </c>
    </row>
    <row r="1138" spans="1:2" x14ac:dyDescent="0.2">
      <c r="A1138" s="17" t="s">
        <v>15680</v>
      </c>
      <c r="B1138" s="18" t="s">
        <v>12241</v>
      </c>
    </row>
    <row r="1139" spans="1:2" x14ac:dyDescent="0.2">
      <c r="A1139" s="17" t="s">
        <v>15681</v>
      </c>
      <c r="B1139" s="18" t="s">
        <v>12241</v>
      </c>
    </row>
    <row r="1140" spans="1:2" x14ac:dyDescent="0.2">
      <c r="A1140" s="17" t="s">
        <v>12267</v>
      </c>
      <c r="B1140" s="18" t="s">
        <v>12241</v>
      </c>
    </row>
    <row r="1141" spans="1:2" ht="30" x14ac:dyDescent="0.2">
      <c r="A1141" s="17" t="s">
        <v>15682</v>
      </c>
      <c r="B1141" s="18" t="s">
        <v>12241</v>
      </c>
    </row>
    <row r="1142" spans="1:2" x14ac:dyDescent="0.2">
      <c r="A1142" s="17" t="s">
        <v>12268</v>
      </c>
      <c r="B1142" s="18" t="s">
        <v>12241</v>
      </c>
    </row>
    <row r="1143" spans="1:2" x14ac:dyDescent="0.2">
      <c r="A1143" s="17" t="s">
        <v>15683</v>
      </c>
      <c r="B1143" s="18" t="s">
        <v>12241</v>
      </c>
    </row>
    <row r="1144" spans="1:2" x14ac:dyDescent="0.2">
      <c r="A1144" s="17" t="s">
        <v>15684</v>
      </c>
      <c r="B1144" s="18" t="s">
        <v>12241</v>
      </c>
    </row>
    <row r="1145" spans="1:2" x14ac:dyDescent="0.2">
      <c r="A1145" s="17" t="s">
        <v>12269</v>
      </c>
      <c r="B1145" s="18" t="s">
        <v>12241</v>
      </c>
    </row>
    <row r="1146" spans="1:2" x14ac:dyDescent="0.2">
      <c r="A1146" s="17" t="s">
        <v>12270</v>
      </c>
      <c r="B1146" s="18" t="s">
        <v>12241</v>
      </c>
    </row>
    <row r="1147" spans="1:2" x14ac:dyDescent="0.2">
      <c r="A1147" s="17" t="s">
        <v>12271</v>
      </c>
      <c r="B1147" s="18" t="s">
        <v>12241</v>
      </c>
    </row>
    <row r="1148" spans="1:2" x14ac:dyDescent="0.2">
      <c r="A1148" s="17" t="s">
        <v>15685</v>
      </c>
      <c r="B1148" s="18" t="s">
        <v>12241</v>
      </c>
    </row>
    <row r="1149" spans="1:2" x14ac:dyDescent="0.2">
      <c r="A1149" s="17" t="s">
        <v>12272</v>
      </c>
      <c r="B1149" s="18" t="s">
        <v>12241</v>
      </c>
    </row>
    <row r="1150" spans="1:2" x14ac:dyDescent="0.2">
      <c r="A1150" s="17" t="s">
        <v>12273</v>
      </c>
      <c r="B1150" s="18" t="s">
        <v>12241</v>
      </c>
    </row>
    <row r="1151" spans="1:2" x14ac:dyDescent="0.2">
      <c r="A1151" s="17" t="s">
        <v>12274</v>
      </c>
      <c r="B1151" s="18" t="s">
        <v>12241</v>
      </c>
    </row>
    <row r="1152" spans="1:2" x14ac:dyDescent="0.2">
      <c r="A1152" s="17" t="s">
        <v>15686</v>
      </c>
      <c r="B1152" s="18" t="s">
        <v>12241</v>
      </c>
    </row>
    <row r="1153" spans="1:2" x14ac:dyDescent="0.2">
      <c r="A1153" s="17" t="s">
        <v>15687</v>
      </c>
      <c r="B1153" s="18" t="s">
        <v>12241</v>
      </c>
    </row>
    <row r="1154" spans="1:2" x14ac:dyDescent="0.2">
      <c r="A1154" s="17" t="s">
        <v>15688</v>
      </c>
      <c r="B1154" s="18" t="s">
        <v>12241</v>
      </c>
    </row>
    <row r="1155" spans="1:2" x14ac:dyDescent="0.2">
      <c r="A1155" s="17" t="s">
        <v>15689</v>
      </c>
      <c r="B1155" s="18" t="s">
        <v>12241</v>
      </c>
    </row>
    <row r="1156" spans="1:2" x14ac:dyDescent="0.2">
      <c r="A1156" s="17" t="s">
        <v>12275</v>
      </c>
      <c r="B1156" s="18" t="s">
        <v>12241</v>
      </c>
    </row>
    <row r="1157" spans="1:2" x14ac:dyDescent="0.2">
      <c r="A1157" s="17" t="s">
        <v>12276</v>
      </c>
      <c r="B1157" s="18" t="s">
        <v>12241</v>
      </c>
    </row>
    <row r="1158" spans="1:2" x14ac:dyDescent="0.2">
      <c r="A1158" s="17" t="s">
        <v>15690</v>
      </c>
      <c r="B1158" s="18" t="s">
        <v>12241</v>
      </c>
    </row>
    <row r="1159" spans="1:2" x14ac:dyDescent="0.2">
      <c r="A1159" s="17" t="s">
        <v>12277</v>
      </c>
      <c r="B1159" s="18" t="s">
        <v>12241</v>
      </c>
    </row>
    <row r="1160" spans="1:2" x14ac:dyDescent="0.2">
      <c r="A1160" s="17" t="s">
        <v>15691</v>
      </c>
      <c r="B1160" s="18" t="s">
        <v>12241</v>
      </c>
    </row>
    <row r="1161" spans="1:2" x14ac:dyDescent="0.2">
      <c r="A1161" s="17" t="s">
        <v>12278</v>
      </c>
      <c r="B1161" s="18" t="s">
        <v>12241</v>
      </c>
    </row>
    <row r="1162" spans="1:2" x14ac:dyDescent="0.2">
      <c r="A1162" s="17" t="s">
        <v>15692</v>
      </c>
      <c r="B1162" s="18" t="s">
        <v>12241</v>
      </c>
    </row>
    <row r="1163" spans="1:2" x14ac:dyDescent="0.2">
      <c r="A1163" s="17" t="s">
        <v>12279</v>
      </c>
      <c r="B1163" s="18" t="s">
        <v>12241</v>
      </c>
    </row>
    <row r="1164" spans="1:2" x14ac:dyDescent="0.2">
      <c r="A1164" s="17" t="s">
        <v>15693</v>
      </c>
      <c r="B1164" s="18" t="s">
        <v>12241</v>
      </c>
    </row>
    <row r="1165" spans="1:2" x14ac:dyDescent="0.2">
      <c r="A1165" s="17" t="s">
        <v>12280</v>
      </c>
      <c r="B1165" s="18" t="s">
        <v>12241</v>
      </c>
    </row>
    <row r="1166" spans="1:2" x14ac:dyDescent="0.2">
      <c r="A1166" s="17" t="s">
        <v>15694</v>
      </c>
      <c r="B1166" s="18" t="s">
        <v>12241</v>
      </c>
    </row>
    <row r="1167" spans="1:2" x14ac:dyDescent="0.2">
      <c r="A1167" s="17" t="s">
        <v>12281</v>
      </c>
      <c r="B1167" s="18" t="s">
        <v>12241</v>
      </c>
    </row>
    <row r="1168" spans="1:2" x14ac:dyDescent="0.2">
      <c r="A1168" s="17" t="s">
        <v>15695</v>
      </c>
      <c r="B1168" s="18" t="s">
        <v>12241</v>
      </c>
    </row>
    <row r="1169" spans="1:2" x14ac:dyDescent="0.2">
      <c r="A1169" s="17" t="s">
        <v>12282</v>
      </c>
      <c r="B1169" s="18" t="s">
        <v>12241</v>
      </c>
    </row>
    <row r="1170" spans="1:2" x14ac:dyDescent="0.2">
      <c r="A1170" s="17" t="s">
        <v>12283</v>
      </c>
      <c r="B1170" s="18" t="s">
        <v>12241</v>
      </c>
    </row>
    <row r="1171" spans="1:2" x14ac:dyDescent="0.2">
      <c r="A1171" s="17" t="s">
        <v>15696</v>
      </c>
      <c r="B1171" s="18" t="s">
        <v>12241</v>
      </c>
    </row>
    <row r="1172" spans="1:2" x14ac:dyDescent="0.2">
      <c r="A1172" s="17" t="s">
        <v>15697</v>
      </c>
      <c r="B1172" s="18" t="s">
        <v>12241</v>
      </c>
    </row>
    <row r="1173" spans="1:2" x14ac:dyDescent="0.2">
      <c r="A1173" s="17" t="s">
        <v>15698</v>
      </c>
      <c r="B1173" s="18" t="s">
        <v>12241</v>
      </c>
    </row>
    <row r="1174" spans="1:2" x14ac:dyDescent="0.2">
      <c r="A1174" s="17" t="s">
        <v>12284</v>
      </c>
      <c r="B1174" s="18" t="s">
        <v>12241</v>
      </c>
    </row>
    <row r="1175" spans="1:2" x14ac:dyDescent="0.2">
      <c r="A1175" s="17" t="s">
        <v>15699</v>
      </c>
      <c r="B1175" s="18" t="s">
        <v>12241</v>
      </c>
    </row>
    <row r="1176" spans="1:2" x14ac:dyDescent="0.2">
      <c r="A1176" s="17" t="s">
        <v>12285</v>
      </c>
      <c r="B1176" s="18" t="s">
        <v>12241</v>
      </c>
    </row>
    <row r="1177" spans="1:2" x14ac:dyDescent="0.2">
      <c r="A1177" s="17" t="s">
        <v>15700</v>
      </c>
      <c r="B1177" s="18" t="s">
        <v>12241</v>
      </c>
    </row>
    <row r="1178" spans="1:2" x14ac:dyDescent="0.2">
      <c r="A1178" s="17" t="s">
        <v>12286</v>
      </c>
      <c r="B1178" s="18" t="s">
        <v>12241</v>
      </c>
    </row>
    <row r="1179" spans="1:2" x14ac:dyDescent="0.2">
      <c r="A1179" s="17" t="s">
        <v>15701</v>
      </c>
      <c r="B1179" s="18" t="s">
        <v>12241</v>
      </c>
    </row>
    <row r="1180" spans="1:2" x14ac:dyDescent="0.2">
      <c r="A1180" s="17" t="s">
        <v>12287</v>
      </c>
      <c r="B1180" s="18" t="s">
        <v>12241</v>
      </c>
    </row>
    <row r="1181" spans="1:2" x14ac:dyDescent="0.2">
      <c r="A1181" s="17" t="s">
        <v>15702</v>
      </c>
      <c r="B1181" s="18" t="s">
        <v>12241</v>
      </c>
    </row>
    <row r="1182" spans="1:2" x14ac:dyDescent="0.2">
      <c r="A1182" s="17" t="s">
        <v>12288</v>
      </c>
      <c r="B1182" s="18" t="s">
        <v>12241</v>
      </c>
    </row>
    <row r="1183" spans="1:2" x14ac:dyDescent="0.2">
      <c r="A1183" s="17" t="s">
        <v>15703</v>
      </c>
      <c r="B1183" s="18" t="s">
        <v>12241</v>
      </c>
    </row>
    <row r="1184" spans="1:2" x14ac:dyDescent="0.2">
      <c r="A1184" s="17" t="s">
        <v>15704</v>
      </c>
      <c r="B1184" s="18" t="s">
        <v>12241</v>
      </c>
    </row>
    <row r="1185" spans="1:2" x14ac:dyDescent="0.2">
      <c r="A1185" s="17" t="s">
        <v>15705</v>
      </c>
      <c r="B1185" s="18" t="s">
        <v>12241</v>
      </c>
    </row>
    <row r="1186" spans="1:2" x14ac:dyDescent="0.2">
      <c r="A1186" s="17" t="s">
        <v>15706</v>
      </c>
      <c r="B1186" s="18" t="s">
        <v>12241</v>
      </c>
    </row>
    <row r="1187" spans="1:2" x14ac:dyDescent="0.2">
      <c r="A1187" s="17" t="s">
        <v>15707</v>
      </c>
      <c r="B1187" s="18" t="s">
        <v>12241</v>
      </c>
    </row>
    <row r="1188" spans="1:2" x14ac:dyDescent="0.2">
      <c r="A1188" s="17" t="s">
        <v>12289</v>
      </c>
      <c r="B1188" s="18" t="s">
        <v>12241</v>
      </c>
    </row>
    <row r="1189" spans="1:2" x14ac:dyDescent="0.2">
      <c r="A1189" s="17" t="s">
        <v>15708</v>
      </c>
      <c r="B1189" s="18" t="s">
        <v>12241</v>
      </c>
    </row>
    <row r="1190" spans="1:2" x14ac:dyDescent="0.2">
      <c r="A1190" s="17" t="s">
        <v>15709</v>
      </c>
      <c r="B1190" s="18" t="s">
        <v>12241</v>
      </c>
    </row>
    <row r="1191" spans="1:2" x14ac:dyDescent="0.2">
      <c r="A1191" s="17" t="s">
        <v>15710</v>
      </c>
      <c r="B1191" s="18" t="s">
        <v>12241</v>
      </c>
    </row>
    <row r="1192" spans="1:2" x14ac:dyDescent="0.2">
      <c r="A1192" s="17" t="s">
        <v>12290</v>
      </c>
      <c r="B1192" s="18" t="s">
        <v>12241</v>
      </c>
    </row>
    <row r="1193" spans="1:2" x14ac:dyDescent="0.2">
      <c r="A1193" s="17" t="s">
        <v>15711</v>
      </c>
      <c r="B1193" s="18" t="s">
        <v>12241</v>
      </c>
    </row>
    <row r="1194" spans="1:2" x14ac:dyDescent="0.2">
      <c r="A1194" s="17" t="s">
        <v>12291</v>
      </c>
      <c r="B1194" s="18" t="s">
        <v>12241</v>
      </c>
    </row>
    <row r="1195" spans="1:2" x14ac:dyDescent="0.2">
      <c r="A1195" s="17" t="s">
        <v>12292</v>
      </c>
      <c r="B1195" s="18" t="s">
        <v>12241</v>
      </c>
    </row>
    <row r="1196" spans="1:2" x14ac:dyDescent="0.2">
      <c r="A1196" s="17" t="s">
        <v>12293</v>
      </c>
      <c r="B1196" s="18" t="s">
        <v>12241</v>
      </c>
    </row>
    <row r="1197" spans="1:2" x14ac:dyDescent="0.2">
      <c r="A1197" s="17" t="s">
        <v>15712</v>
      </c>
      <c r="B1197" s="18" t="s">
        <v>12241</v>
      </c>
    </row>
    <row r="1198" spans="1:2" x14ac:dyDescent="0.2">
      <c r="A1198" s="17" t="s">
        <v>15713</v>
      </c>
      <c r="B1198" s="18" t="s">
        <v>12241</v>
      </c>
    </row>
    <row r="1199" spans="1:2" x14ac:dyDescent="0.2">
      <c r="A1199" s="17" t="s">
        <v>15714</v>
      </c>
      <c r="B1199" s="18" t="s">
        <v>12241</v>
      </c>
    </row>
    <row r="1200" spans="1:2" x14ac:dyDescent="0.2">
      <c r="A1200" s="17" t="s">
        <v>15715</v>
      </c>
      <c r="B1200" s="18" t="s">
        <v>12241</v>
      </c>
    </row>
    <row r="1201" spans="1:2" x14ac:dyDescent="0.2">
      <c r="A1201" s="17" t="s">
        <v>12294</v>
      </c>
      <c r="B1201" s="18" t="s">
        <v>12241</v>
      </c>
    </row>
    <row r="1202" spans="1:2" x14ac:dyDescent="0.2">
      <c r="A1202" s="17" t="s">
        <v>12295</v>
      </c>
      <c r="B1202" s="18" t="s">
        <v>12241</v>
      </c>
    </row>
    <row r="1203" spans="1:2" x14ac:dyDescent="0.2">
      <c r="A1203" s="17" t="s">
        <v>12296</v>
      </c>
      <c r="B1203" s="18" t="s">
        <v>12241</v>
      </c>
    </row>
    <row r="1204" spans="1:2" x14ac:dyDescent="0.2">
      <c r="A1204" s="17" t="s">
        <v>15716</v>
      </c>
      <c r="B1204" s="18" t="s">
        <v>12241</v>
      </c>
    </row>
    <row r="1205" spans="1:2" x14ac:dyDescent="0.2">
      <c r="A1205" s="17" t="s">
        <v>15717</v>
      </c>
      <c r="B1205" s="18" t="s">
        <v>12241</v>
      </c>
    </row>
    <row r="1206" spans="1:2" x14ac:dyDescent="0.2">
      <c r="A1206" s="17" t="s">
        <v>15718</v>
      </c>
      <c r="B1206" s="18" t="s">
        <v>12241</v>
      </c>
    </row>
    <row r="1207" spans="1:2" x14ac:dyDescent="0.2">
      <c r="A1207" s="17" t="s">
        <v>12297</v>
      </c>
      <c r="B1207" s="18" t="s">
        <v>12241</v>
      </c>
    </row>
    <row r="1208" spans="1:2" x14ac:dyDescent="0.2">
      <c r="A1208" s="17" t="s">
        <v>12298</v>
      </c>
      <c r="B1208" s="18" t="s">
        <v>12241</v>
      </c>
    </row>
    <row r="1209" spans="1:2" x14ac:dyDescent="0.2">
      <c r="A1209" s="17" t="s">
        <v>15719</v>
      </c>
      <c r="B1209" s="18" t="s">
        <v>12241</v>
      </c>
    </row>
    <row r="1210" spans="1:2" x14ac:dyDescent="0.2">
      <c r="A1210" s="17" t="s">
        <v>15720</v>
      </c>
      <c r="B1210" s="18" t="s">
        <v>12241</v>
      </c>
    </row>
    <row r="1211" spans="1:2" x14ac:dyDescent="0.2">
      <c r="A1211" s="17" t="s">
        <v>12299</v>
      </c>
      <c r="B1211" s="18" t="s">
        <v>12241</v>
      </c>
    </row>
    <row r="1212" spans="1:2" x14ac:dyDescent="0.2">
      <c r="A1212" s="17" t="s">
        <v>15721</v>
      </c>
      <c r="B1212" s="18" t="s">
        <v>12241</v>
      </c>
    </row>
    <row r="1213" spans="1:2" x14ac:dyDescent="0.2">
      <c r="A1213" s="17" t="s">
        <v>15722</v>
      </c>
      <c r="B1213" s="18" t="s">
        <v>12241</v>
      </c>
    </row>
    <row r="1214" spans="1:2" x14ac:dyDescent="0.2">
      <c r="A1214" s="17" t="s">
        <v>15723</v>
      </c>
      <c r="B1214" s="18" t="s">
        <v>12241</v>
      </c>
    </row>
    <row r="1215" spans="1:2" x14ac:dyDescent="0.2">
      <c r="A1215" s="17" t="s">
        <v>15724</v>
      </c>
      <c r="B1215" s="18" t="s">
        <v>12241</v>
      </c>
    </row>
    <row r="1216" spans="1:2" x14ac:dyDescent="0.2">
      <c r="A1216" s="17" t="s">
        <v>12300</v>
      </c>
      <c r="B1216" s="18" t="s">
        <v>12241</v>
      </c>
    </row>
    <row r="1217" spans="1:2" x14ac:dyDescent="0.2">
      <c r="A1217" s="17" t="s">
        <v>15725</v>
      </c>
      <c r="B1217" s="18" t="s">
        <v>12241</v>
      </c>
    </row>
    <row r="1218" spans="1:2" x14ac:dyDescent="0.2">
      <c r="A1218" s="17" t="s">
        <v>12301</v>
      </c>
      <c r="B1218" s="18" t="s">
        <v>12241</v>
      </c>
    </row>
    <row r="1219" spans="1:2" ht="30" x14ac:dyDescent="0.2">
      <c r="A1219" s="17" t="s">
        <v>12302</v>
      </c>
      <c r="B1219" s="18" t="s">
        <v>12241</v>
      </c>
    </row>
    <row r="1220" spans="1:2" x14ac:dyDescent="0.2">
      <c r="A1220" s="17" t="s">
        <v>15726</v>
      </c>
      <c r="B1220" s="18" t="s">
        <v>12241</v>
      </c>
    </row>
    <row r="1221" spans="1:2" x14ac:dyDescent="0.2">
      <c r="A1221" s="17" t="s">
        <v>12303</v>
      </c>
      <c r="B1221" s="18" t="s">
        <v>12241</v>
      </c>
    </row>
    <row r="1222" spans="1:2" x14ac:dyDescent="0.2">
      <c r="A1222" s="17" t="s">
        <v>15727</v>
      </c>
      <c r="B1222" s="18" t="s">
        <v>12304</v>
      </c>
    </row>
    <row r="1223" spans="1:2" x14ac:dyDescent="0.2">
      <c r="A1223" s="17" t="s">
        <v>15728</v>
      </c>
      <c r="B1223" s="18" t="s">
        <v>12304</v>
      </c>
    </row>
    <row r="1224" spans="1:2" x14ac:dyDescent="0.2">
      <c r="A1224" s="17" t="s">
        <v>15729</v>
      </c>
      <c r="B1224" s="18" t="s">
        <v>12304</v>
      </c>
    </row>
    <row r="1225" spans="1:2" x14ac:dyDescent="0.2">
      <c r="A1225" s="17" t="s">
        <v>12305</v>
      </c>
      <c r="B1225" s="18" t="s">
        <v>12304</v>
      </c>
    </row>
    <row r="1226" spans="1:2" x14ac:dyDescent="0.2">
      <c r="A1226" s="17" t="s">
        <v>12306</v>
      </c>
      <c r="B1226" s="18" t="s">
        <v>12304</v>
      </c>
    </row>
    <row r="1227" spans="1:2" x14ac:dyDescent="0.2">
      <c r="A1227" s="17" t="s">
        <v>12307</v>
      </c>
      <c r="B1227" s="18" t="s">
        <v>12304</v>
      </c>
    </row>
    <row r="1228" spans="1:2" x14ac:dyDescent="0.2">
      <c r="A1228" s="17" t="s">
        <v>12308</v>
      </c>
      <c r="B1228" s="18" t="s">
        <v>12304</v>
      </c>
    </row>
    <row r="1229" spans="1:2" x14ac:dyDescent="0.2">
      <c r="A1229" s="17" t="s">
        <v>12309</v>
      </c>
      <c r="B1229" s="18" t="s">
        <v>12304</v>
      </c>
    </row>
    <row r="1230" spans="1:2" x14ac:dyDescent="0.2">
      <c r="A1230" s="17" t="s">
        <v>12310</v>
      </c>
      <c r="B1230" s="18" t="s">
        <v>12304</v>
      </c>
    </row>
    <row r="1231" spans="1:2" x14ac:dyDescent="0.2">
      <c r="A1231" s="17" t="s">
        <v>12311</v>
      </c>
      <c r="B1231" s="18" t="s">
        <v>12304</v>
      </c>
    </row>
    <row r="1232" spans="1:2" x14ac:dyDescent="0.2">
      <c r="A1232" s="17" t="s">
        <v>12312</v>
      </c>
      <c r="B1232" s="18" t="s">
        <v>12304</v>
      </c>
    </row>
    <row r="1233" spans="1:2" ht="30" x14ac:dyDescent="0.2">
      <c r="A1233" s="17" t="s">
        <v>12313</v>
      </c>
      <c r="B1233" s="18" t="s">
        <v>12304</v>
      </c>
    </row>
    <row r="1234" spans="1:2" x14ac:dyDescent="0.2">
      <c r="A1234" s="17" t="s">
        <v>15730</v>
      </c>
      <c r="B1234" s="18" t="s">
        <v>12304</v>
      </c>
    </row>
    <row r="1235" spans="1:2" x14ac:dyDescent="0.2">
      <c r="A1235" s="17" t="s">
        <v>15731</v>
      </c>
      <c r="B1235" s="18" t="s">
        <v>12314</v>
      </c>
    </row>
    <row r="1236" spans="1:2" x14ac:dyDescent="0.2">
      <c r="A1236" s="17" t="s">
        <v>12315</v>
      </c>
      <c r="B1236" s="18" t="s">
        <v>12314</v>
      </c>
    </row>
    <row r="1237" spans="1:2" x14ac:dyDescent="0.2">
      <c r="A1237" s="17" t="s">
        <v>15732</v>
      </c>
      <c r="B1237" s="18" t="s">
        <v>12314</v>
      </c>
    </row>
    <row r="1238" spans="1:2" x14ac:dyDescent="0.2">
      <c r="A1238" s="17" t="s">
        <v>12316</v>
      </c>
      <c r="B1238" s="18" t="s">
        <v>12314</v>
      </c>
    </row>
    <row r="1239" spans="1:2" x14ac:dyDescent="0.2">
      <c r="A1239" s="17" t="s">
        <v>12317</v>
      </c>
      <c r="B1239" s="18" t="s">
        <v>12314</v>
      </c>
    </row>
    <row r="1240" spans="1:2" x14ac:dyDescent="0.2">
      <c r="A1240" s="17" t="s">
        <v>12318</v>
      </c>
      <c r="B1240" s="18" t="s">
        <v>12314</v>
      </c>
    </row>
    <row r="1241" spans="1:2" x14ac:dyDescent="0.2">
      <c r="A1241" s="17" t="s">
        <v>12319</v>
      </c>
      <c r="B1241" s="18" t="s">
        <v>12314</v>
      </c>
    </row>
    <row r="1242" spans="1:2" x14ac:dyDescent="0.2">
      <c r="A1242" s="17" t="s">
        <v>12320</v>
      </c>
      <c r="B1242" s="18" t="s">
        <v>12314</v>
      </c>
    </row>
    <row r="1243" spans="1:2" x14ac:dyDescent="0.2">
      <c r="A1243" s="17" t="s">
        <v>15733</v>
      </c>
      <c r="B1243" s="18" t="s">
        <v>12314</v>
      </c>
    </row>
    <row r="1244" spans="1:2" x14ac:dyDescent="0.2">
      <c r="A1244" s="17" t="s">
        <v>12321</v>
      </c>
      <c r="B1244" s="18" t="s">
        <v>12314</v>
      </c>
    </row>
    <row r="1245" spans="1:2" x14ac:dyDescent="0.2">
      <c r="A1245" s="17" t="s">
        <v>15734</v>
      </c>
      <c r="B1245" s="18" t="s">
        <v>12314</v>
      </c>
    </row>
    <row r="1246" spans="1:2" x14ac:dyDescent="0.2">
      <c r="A1246" s="17" t="s">
        <v>12322</v>
      </c>
      <c r="B1246" s="18" t="s">
        <v>12314</v>
      </c>
    </row>
    <row r="1247" spans="1:2" x14ac:dyDescent="0.2">
      <c r="A1247" s="17" t="s">
        <v>15735</v>
      </c>
      <c r="B1247" s="18" t="s">
        <v>12314</v>
      </c>
    </row>
    <row r="1248" spans="1:2" x14ac:dyDescent="0.2">
      <c r="A1248" s="17" t="s">
        <v>12323</v>
      </c>
      <c r="B1248" s="18" t="s">
        <v>12314</v>
      </c>
    </row>
    <row r="1249" spans="1:2" x14ac:dyDescent="0.2">
      <c r="A1249" s="17" t="s">
        <v>12324</v>
      </c>
      <c r="B1249" s="18" t="s">
        <v>12314</v>
      </c>
    </row>
    <row r="1250" spans="1:2" x14ac:dyDescent="0.2">
      <c r="A1250" s="17" t="s">
        <v>15736</v>
      </c>
      <c r="B1250" s="18" t="s">
        <v>12314</v>
      </c>
    </row>
    <row r="1251" spans="1:2" x14ac:dyDescent="0.2">
      <c r="A1251" s="17" t="s">
        <v>15737</v>
      </c>
      <c r="B1251" s="18" t="s">
        <v>12314</v>
      </c>
    </row>
    <row r="1252" spans="1:2" x14ac:dyDescent="0.2">
      <c r="A1252" s="17" t="s">
        <v>15738</v>
      </c>
      <c r="B1252" s="18" t="s">
        <v>12314</v>
      </c>
    </row>
    <row r="1253" spans="1:2" x14ac:dyDescent="0.2">
      <c r="A1253" s="17" t="s">
        <v>15739</v>
      </c>
      <c r="B1253" s="18" t="s">
        <v>12314</v>
      </c>
    </row>
    <row r="1254" spans="1:2" x14ac:dyDescent="0.2">
      <c r="A1254" s="17" t="s">
        <v>15740</v>
      </c>
      <c r="B1254" s="18" t="s">
        <v>12314</v>
      </c>
    </row>
    <row r="1255" spans="1:2" x14ac:dyDescent="0.2">
      <c r="A1255" s="17" t="s">
        <v>15741</v>
      </c>
      <c r="B1255" s="18" t="s">
        <v>12314</v>
      </c>
    </row>
    <row r="1256" spans="1:2" x14ac:dyDescent="0.2">
      <c r="A1256" s="17" t="s">
        <v>15742</v>
      </c>
      <c r="B1256" s="18" t="s">
        <v>12314</v>
      </c>
    </row>
    <row r="1257" spans="1:2" x14ac:dyDescent="0.2">
      <c r="A1257" s="17" t="s">
        <v>15743</v>
      </c>
      <c r="B1257" s="18" t="s">
        <v>12314</v>
      </c>
    </row>
    <row r="1258" spans="1:2" x14ac:dyDescent="0.2">
      <c r="A1258" s="17" t="s">
        <v>15744</v>
      </c>
      <c r="B1258" s="18" t="s">
        <v>12314</v>
      </c>
    </row>
    <row r="1259" spans="1:2" x14ac:dyDescent="0.2">
      <c r="A1259" s="17" t="s">
        <v>12325</v>
      </c>
      <c r="B1259" s="18" t="s">
        <v>12314</v>
      </c>
    </row>
    <row r="1260" spans="1:2" x14ac:dyDescent="0.2">
      <c r="A1260" s="17" t="s">
        <v>12326</v>
      </c>
      <c r="B1260" s="18" t="s">
        <v>12314</v>
      </c>
    </row>
    <row r="1261" spans="1:2" x14ac:dyDescent="0.2">
      <c r="A1261" s="17" t="s">
        <v>15745</v>
      </c>
      <c r="B1261" s="18" t="s">
        <v>12314</v>
      </c>
    </row>
    <row r="1262" spans="1:2" x14ac:dyDescent="0.2">
      <c r="A1262" s="17" t="s">
        <v>15746</v>
      </c>
      <c r="B1262" s="18" t="s">
        <v>12314</v>
      </c>
    </row>
    <row r="1263" spans="1:2" x14ac:dyDescent="0.2">
      <c r="A1263" s="17" t="s">
        <v>12327</v>
      </c>
      <c r="B1263" s="18" t="s">
        <v>12314</v>
      </c>
    </row>
    <row r="1264" spans="1:2" x14ac:dyDescent="0.2">
      <c r="A1264" s="17" t="s">
        <v>12328</v>
      </c>
      <c r="B1264" s="18" t="s">
        <v>12314</v>
      </c>
    </row>
    <row r="1265" spans="1:2" x14ac:dyDescent="0.2">
      <c r="A1265" s="17" t="s">
        <v>12329</v>
      </c>
      <c r="B1265" s="18" t="s">
        <v>12314</v>
      </c>
    </row>
    <row r="1266" spans="1:2" x14ac:dyDescent="0.2">
      <c r="A1266" s="17" t="s">
        <v>12330</v>
      </c>
      <c r="B1266" s="18" t="s">
        <v>12314</v>
      </c>
    </row>
    <row r="1267" spans="1:2" x14ac:dyDescent="0.2">
      <c r="A1267" s="17" t="s">
        <v>12331</v>
      </c>
      <c r="B1267" s="18" t="s">
        <v>12314</v>
      </c>
    </row>
    <row r="1268" spans="1:2" x14ac:dyDescent="0.2">
      <c r="A1268" s="17" t="s">
        <v>12332</v>
      </c>
      <c r="B1268" s="18" t="s">
        <v>12314</v>
      </c>
    </row>
    <row r="1269" spans="1:2" x14ac:dyDescent="0.2">
      <c r="A1269" s="17" t="s">
        <v>15747</v>
      </c>
      <c r="B1269" s="18" t="s">
        <v>12314</v>
      </c>
    </row>
    <row r="1270" spans="1:2" x14ac:dyDescent="0.2">
      <c r="A1270" s="17" t="s">
        <v>12333</v>
      </c>
      <c r="B1270" s="18" t="s">
        <v>12314</v>
      </c>
    </row>
    <row r="1271" spans="1:2" x14ac:dyDescent="0.2">
      <c r="A1271" s="17" t="s">
        <v>12334</v>
      </c>
      <c r="B1271" s="18" t="s">
        <v>12314</v>
      </c>
    </row>
    <row r="1272" spans="1:2" x14ac:dyDescent="0.2">
      <c r="A1272" s="17" t="s">
        <v>12335</v>
      </c>
      <c r="B1272" s="18" t="s">
        <v>12314</v>
      </c>
    </row>
    <row r="1273" spans="1:2" x14ac:dyDescent="0.2">
      <c r="A1273" s="17" t="s">
        <v>12336</v>
      </c>
      <c r="B1273" s="18" t="s">
        <v>12314</v>
      </c>
    </row>
    <row r="1274" spans="1:2" x14ac:dyDescent="0.2">
      <c r="A1274" s="17" t="s">
        <v>12337</v>
      </c>
      <c r="B1274" s="18" t="s">
        <v>12314</v>
      </c>
    </row>
    <row r="1275" spans="1:2" x14ac:dyDescent="0.2">
      <c r="A1275" s="17" t="s">
        <v>12338</v>
      </c>
      <c r="B1275" s="18" t="s">
        <v>12314</v>
      </c>
    </row>
    <row r="1276" spans="1:2" x14ac:dyDescent="0.2">
      <c r="A1276" s="17" t="s">
        <v>12339</v>
      </c>
      <c r="B1276" s="18" t="s">
        <v>12314</v>
      </c>
    </row>
    <row r="1277" spans="1:2" x14ac:dyDescent="0.2">
      <c r="A1277" s="17" t="s">
        <v>15748</v>
      </c>
      <c r="B1277" s="18" t="s">
        <v>12314</v>
      </c>
    </row>
    <row r="1278" spans="1:2" x14ac:dyDescent="0.2">
      <c r="A1278" s="17" t="s">
        <v>12340</v>
      </c>
      <c r="B1278" s="18" t="s">
        <v>12314</v>
      </c>
    </row>
    <row r="1279" spans="1:2" x14ac:dyDescent="0.2">
      <c r="A1279" s="17" t="s">
        <v>12341</v>
      </c>
      <c r="B1279" s="18" t="s">
        <v>12314</v>
      </c>
    </row>
    <row r="1280" spans="1:2" x14ac:dyDescent="0.2">
      <c r="A1280" s="17" t="s">
        <v>12342</v>
      </c>
      <c r="B1280" s="18" t="s">
        <v>12314</v>
      </c>
    </row>
    <row r="1281" spans="1:2" x14ac:dyDescent="0.2">
      <c r="A1281" s="17" t="s">
        <v>12343</v>
      </c>
      <c r="B1281" s="18" t="s">
        <v>12314</v>
      </c>
    </row>
    <row r="1282" spans="1:2" x14ac:dyDescent="0.2">
      <c r="A1282" s="17" t="s">
        <v>15749</v>
      </c>
      <c r="B1282" s="18" t="s">
        <v>12314</v>
      </c>
    </row>
    <row r="1283" spans="1:2" x14ac:dyDescent="0.2">
      <c r="A1283" s="17" t="s">
        <v>12344</v>
      </c>
      <c r="B1283" s="18" t="s">
        <v>12345</v>
      </c>
    </row>
    <row r="1284" spans="1:2" x14ac:dyDescent="0.2">
      <c r="A1284" s="17" t="s">
        <v>12346</v>
      </c>
      <c r="B1284" s="18" t="s">
        <v>12345</v>
      </c>
    </row>
    <row r="1285" spans="1:2" x14ac:dyDescent="0.2">
      <c r="A1285" s="17" t="s">
        <v>12347</v>
      </c>
      <c r="B1285" s="18" t="s">
        <v>12345</v>
      </c>
    </row>
    <row r="1286" spans="1:2" x14ac:dyDescent="0.2">
      <c r="A1286" s="17" t="s">
        <v>15750</v>
      </c>
      <c r="B1286" s="18" t="s">
        <v>12345</v>
      </c>
    </row>
    <row r="1287" spans="1:2" x14ac:dyDescent="0.2">
      <c r="A1287" s="17" t="s">
        <v>12348</v>
      </c>
      <c r="B1287" s="18" t="s">
        <v>12345</v>
      </c>
    </row>
    <row r="1288" spans="1:2" x14ac:dyDescent="0.2">
      <c r="A1288" s="17" t="s">
        <v>15751</v>
      </c>
      <c r="B1288" s="18" t="s">
        <v>12349</v>
      </c>
    </row>
    <row r="1289" spans="1:2" x14ac:dyDescent="0.2">
      <c r="A1289" s="17" t="s">
        <v>15752</v>
      </c>
      <c r="B1289" s="18" t="s">
        <v>12349</v>
      </c>
    </row>
    <row r="1290" spans="1:2" x14ac:dyDescent="0.2">
      <c r="A1290" s="17" t="s">
        <v>15753</v>
      </c>
      <c r="B1290" s="18" t="s">
        <v>12349</v>
      </c>
    </row>
    <row r="1291" spans="1:2" x14ac:dyDescent="0.2">
      <c r="A1291" s="17" t="s">
        <v>12350</v>
      </c>
      <c r="B1291" s="18" t="s">
        <v>12349</v>
      </c>
    </row>
    <row r="1292" spans="1:2" x14ac:dyDescent="0.2">
      <c r="A1292" s="17" t="s">
        <v>15754</v>
      </c>
      <c r="B1292" s="18" t="s">
        <v>12349</v>
      </c>
    </row>
    <row r="1293" spans="1:2" x14ac:dyDescent="0.2">
      <c r="A1293" s="17" t="s">
        <v>15755</v>
      </c>
      <c r="B1293" s="18" t="s">
        <v>12349</v>
      </c>
    </row>
    <row r="1294" spans="1:2" x14ac:dyDescent="0.2">
      <c r="A1294" s="17" t="s">
        <v>12351</v>
      </c>
      <c r="B1294" s="18" t="s">
        <v>12349</v>
      </c>
    </row>
    <row r="1295" spans="1:2" x14ac:dyDescent="0.2">
      <c r="A1295" s="17" t="s">
        <v>12352</v>
      </c>
      <c r="B1295" s="18" t="s">
        <v>12349</v>
      </c>
    </row>
    <row r="1296" spans="1:2" x14ac:dyDescent="0.2">
      <c r="A1296" s="17" t="s">
        <v>12353</v>
      </c>
      <c r="B1296" s="18" t="s">
        <v>12349</v>
      </c>
    </row>
    <row r="1297" spans="1:2" x14ac:dyDescent="0.2">
      <c r="A1297" s="17" t="s">
        <v>15756</v>
      </c>
      <c r="B1297" s="18" t="s">
        <v>12349</v>
      </c>
    </row>
    <row r="1298" spans="1:2" x14ac:dyDescent="0.2">
      <c r="A1298" s="17" t="s">
        <v>12354</v>
      </c>
      <c r="B1298" s="18" t="s">
        <v>12349</v>
      </c>
    </row>
    <row r="1299" spans="1:2" x14ac:dyDescent="0.2">
      <c r="A1299" s="17" t="s">
        <v>12355</v>
      </c>
      <c r="B1299" s="18" t="s">
        <v>12349</v>
      </c>
    </row>
    <row r="1300" spans="1:2" x14ac:dyDescent="0.2">
      <c r="A1300" s="17" t="s">
        <v>12356</v>
      </c>
      <c r="B1300" s="18" t="s">
        <v>12349</v>
      </c>
    </row>
    <row r="1301" spans="1:2" x14ac:dyDescent="0.2">
      <c r="A1301" s="17" t="s">
        <v>12357</v>
      </c>
      <c r="B1301" s="18" t="s">
        <v>12349</v>
      </c>
    </row>
    <row r="1302" spans="1:2" x14ac:dyDescent="0.2">
      <c r="A1302" s="17" t="s">
        <v>15757</v>
      </c>
      <c r="B1302" s="18" t="s">
        <v>12349</v>
      </c>
    </row>
    <row r="1303" spans="1:2" x14ac:dyDescent="0.2">
      <c r="A1303" s="17" t="s">
        <v>15758</v>
      </c>
      <c r="B1303" s="18" t="s">
        <v>12349</v>
      </c>
    </row>
    <row r="1304" spans="1:2" x14ac:dyDescent="0.2">
      <c r="A1304" s="17" t="s">
        <v>12358</v>
      </c>
      <c r="B1304" s="18" t="s">
        <v>12349</v>
      </c>
    </row>
    <row r="1305" spans="1:2" x14ac:dyDescent="0.2">
      <c r="A1305" s="17" t="s">
        <v>15759</v>
      </c>
      <c r="B1305" s="18" t="s">
        <v>12349</v>
      </c>
    </row>
    <row r="1306" spans="1:2" x14ac:dyDescent="0.2">
      <c r="A1306" s="17" t="s">
        <v>12359</v>
      </c>
      <c r="B1306" s="18" t="s">
        <v>12349</v>
      </c>
    </row>
    <row r="1307" spans="1:2" x14ac:dyDescent="0.2">
      <c r="A1307" s="17" t="s">
        <v>12360</v>
      </c>
      <c r="B1307" s="18" t="s">
        <v>12349</v>
      </c>
    </row>
    <row r="1308" spans="1:2" x14ac:dyDescent="0.2">
      <c r="A1308" s="17" t="s">
        <v>15760</v>
      </c>
      <c r="B1308" s="18" t="s">
        <v>12349</v>
      </c>
    </row>
    <row r="1309" spans="1:2" x14ac:dyDescent="0.2">
      <c r="A1309" s="17" t="s">
        <v>12361</v>
      </c>
      <c r="B1309" s="18" t="s">
        <v>12349</v>
      </c>
    </row>
    <row r="1310" spans="1:2" x14ac:dyDescent="0.2">
      <c r="A1310" s="17" t="s">
        <v>15761</v>
      </c>
      <c r="B1310" s="18" t="s">
        <v>12349</v>
      </c>
    </row>
    <row r="1311" spans="1:2" x14ac:dyDescent="0.2">
      <c r="A1311" s="17" t="s">
        <v>15762</v>
      </c>
      <c r="B1311" s="18" t="s">
        <v>12349</v>
      </c>
    </row>
    <row r="1312" spans="1:2" x14ac:dyDescent="0.2">
      <c r="A1312" s="17" t="s">
        <v>15763</v>
      </c>
      <c r="B1312" s="18" t="s">
        <v>12349</v>
      </c>
    </row>
    <row r="1313" spans="1:2" x14ac:dyDescent="0.2">
      <c r="A1313" s="17" t="s">
        <v>15764</v>
      </c>
      <c r="B1313" s="18" t="s">
        <v>12349</v>
      </c>
    </row>
    <row r="1314" spans="1:2" x14ac:dyDescent="0.2">
      <c r="A1314" s="17" t="s">
        <v>12362</v>
      </c>
      <c r="B1314" s="18" t="s">
        <v>12349</v>
      </c>
    </row>
    <row r="1315" spans="1:2" x14ac:dyDescent="0.2">
      <c r="A1315" s="17" t="s">
        <v>12363</v>
      </c>
      <c r="B1315" s="18" t="s">
        <v>12349</v>
      </c>
    </row>
    <row r="1316" spans="1:2" ht="30" x14ac:dyDescent="0.2">
      <c r="A1316" s="17" t="s">
        <v>15765</v>
      </c>
      <c r="B1316" s="18" t="s">
        <v>12349</v>
      </c>
    </row>
    <row r="1317" spans="1:2" x14ac:dyDescent="0.2">
      <c r="A1317" s="17" t="s">
        <v>12364</v>
      </c>
      <c r="B1317" s="18" t="s">
        <v>12349</v>
      </c>
    </row>
    <row r="1318" spans="1:2" x14ac:dyDescent="0.2">
      <c r="A1318" s="17" t="s">
        <v>12365</v>
      </c>
      <c r="B1318" s="18" t="s">
        <v>12349</v>
      </c>
    </row>
    <row r="1319" spans="1:2" ht="30" x14ac:dyDescent="0.2">
      <c r="A1319" s="17" t="s">
        <v>15766</v>
      </c>
      <c r="B1319" s="18" t="s">
        <v>12349</v>
      </c>
    </row>
    <row r="1320" spans="1:2" x14ac:dyDescent="0.2">
      <c r="A1320" s="17" t="s">
        <v>15767</v>
      </c>
      <c r="B1320" s="18" t="s">
        <v>12349</v>
      </c>
    </row>
    <row r="1321" spans="1:2" x14ac:dyDescent="0.2">
      <c r="A1321" s="17" t="s">
        <v>12366</v>
      </c>
      <c r="B1321" s="18" t="s">
        <v>12349</v>
      </c>
    </row>
    <row r="1322" spans="1:2" x14ac:dyDescent="0.2">
      <c r="A1322" s="17" t="s">
        <v>15768</v>
      </c>
      <c r="B1322" s="18" t="s">
        <v>12349</v>
      </c>
    </row>
    <row r="1323" spans="1:2" x14ac:dyDescent="0.2">
      <c r="A1323" s="17" t="s">
        <v>15769</v>
      </c>
      <c r="B1323" s="18" t="s">
        <v>12349</v>
      </c>
    </row>
    <row r="1324" spans="1:2" x14ac:dyDescent="0.2">
      <c r="A1324" s="17" t="s">
        <v>15770</v>
      </c>
      <c r="B1324" s="18" t="s">
        <v>12349</v>
      </c>
    </row>
    <row r="1325" spans="1:2" x14ac:dyDescent="0.2">
      <c r="A1325" s="17" t="s">
        <v>12367</v>
      </c>
      <c r="B1325" s="18" t="s">
        <v>12349</v>
      </c>
    </row>
    <row r="1326" spans="1:2" x14ac:dyDescent="0.2">
      <c r="A1326" s="17" t="s">
        <v>12368</v>
      </c>
      <c r="B1326" s="18" t="s">
        <v>12349</v>
      </c>
    </row>
    <row r="1327" spans="1:2" x14ac:dyDescent="0.2">
      <c r="A1327" s="17" t="s">
        <v>12369</v>
      </c>
      <c r="B1327" s="18" t="s">
        <v>12349</v>
      </c>
    </row>
    <row r="1328" spans="1:2" x14ac:dyDescent="0.2">
      <c r="A1328" s="17" t="s">
        <v>12370</v>
      </c>
      <c r="B1328" s="18" t="s">
        <v>12349</v>
      </c>
    </row>
    <row r="1329" spans="1:2" x14ac:dyDescent="0.2">
      <c r="A1329" s="17" t="s">
        <v>15771</v>
      </c>
      <c r="B1329" s="18" t="s">
        <v>12349</v>
      </c>
    </row>
    <row r="1330" spans="1:2" x14ac:dyDescent="0.2">
      <c r="A1330" s="17" t="s">
        <v>15772</v>
      </c>
      <c r="B1330" s="18" t="s">
        <v>12349</v>
      </c>
    </row>
    <row r="1331" spans="1:2" x14ac:dyDescent="0.2">
      <c r="A1331" s="17" t="s">
        <v>12371</v>
      </c>
      <c r="B1331" s="18" t="s">
        <v>12349</v>
      </c>
    </row>
    <row r="1332" spans="1:2" x14ac:dyDescent="0.2">
      <c r="A1332" s="17" t="s">
        <v>12372</v>
      </c>
      <c r="B1332" s="18" t="s">
        <v>12349</v>
      </c>
    </row>
    <row r="1333" spans="1:2" x14ac:dyDescent="0.2">
      <c r="A1333" s="17" t="s">
        <v>15773</v>
      </c>
      <c r="B1333" s="18" t="s">
        <v>12349</v>
      </c>
    </row>
    <row r="1334" spans="1:2" x14ac:dyDescent="0.2">
      <c r="A1334" s="17" t="s">
        <v>15774</v>
      </c>
      <c r="B1334" s="18" t="s">
        <v>12349</v>
      </c>
    </row>
    <row r="1335" spans="1:2" x14ac:dyDescent="0.2">
      <c r="A1335" s="17" t="s">
        <v>15775</v>
      </c>
      <c r="B1335" s="18" t="s">
        <v>12349</v>
      </c>
    </row>
    <row r="1336" spans="1:2" x14ac:dyDescent="0.2">
      <c r="A1336" s="17" t="s">
        <v>15776</v>
      </c>
      <c r="B1336" s="18" t="s">
        <v>12349</v>
      </c>
    </row>
    <row r="1337" spans="1:2" x14ac:dyDescent="0.2">
      <c r="A1337" s="17" t="s">
        <v>12373</v>
      </c>
      <c r="B1337" s="18" t="s">
        <v>12349</v>
      </c>
    </row>
    <row r="1338" spans="1:2" x14ac:dyDescent="0.2">
      <c r="A1338" s="17" t="s">
        <v>15777</v>
      </c>
      <c r="B1338" s="18" t="s">
        <v>12349</v>
      </c>
    </row>
    <row r="1339" spans="1:2" x14ac:dyDescent="0.2">
      <c r="A1339" s="17" t="s">
        <v>12374</v>
      </c>
      <c r="B1339" s="18" t="s">
        <v>12349</v>
      </c>
    </row>
    <row r="1340" spans="1:2" x14ac:dyDescent="0.2">
      <c r="A1340" s="17" t="s">
        <v>12375</v>
      </c>
      <c r="B1340" s="18" t="s">
        <v>12349</v>
      </c>
    </row>
    <row r="1341" spans="1:2" ht="30" x14ac:dyDescent="0.2">
      <c r="A1341" s="17" t="s">
        <v>12376</v>
      </c>
      <c r="B1341" s="18" t="s">
        <v>12349</v>
      </c>
    </row>
    <row r="1342" spans="1:2" x14ac:dyDescent="0.2">
      <c r="A1342" s="17" t="s">
        <v>15778</v>
      </c>
      <c r="B1342" s="18" t="s">
        <v>12349</v>
      </c>
    </row>
    <row r="1343" spans="1:2" x14ac:dyDescent="0.2">
      <c r="A1343" s="17" t="s">
        <v>12377</v>
      </c>
      <c r="B1343" s="18" t="s">
        <v>12349</v>
      </c>
    </row>
    <row r="1344" spans="1:2" x14ac:dyDescent="0.2">
      <c r="A1344" s="17" t="s">
        <v>12378</v>
      </c>
      <c r="B1344" s="18" t="s">
        <v>12349</v>
      </c>
    </row>
    <row r="1345" spans="1:2" x14ac:dyDescent="0.2">
      <c r="A1345" s="17" t="s">
        <v>12379</v>
      </c>
      <c r="B1345" s="18" t="s">
        <v>12349</v>
      </c>
    </row>
    <row r="1346" spans="1:2" x14ac:dyDescent="0.2">
      <c r="A1346" s="17" t="s">
        <v>15779</v>
      </c>
      <c r="B1346" s="18" t="s">
        <v>12349</v>
      </c>
    </row>
    <row r="1347" spans="1:2" x14ac:dyDescent="0.2">
      <c r="A1347" s="17" t="s">
        <v>12380</v>
      </c>
      <c r="B1347" s="18" t="s">
        <v>12349</v>
      </c>
    </row>
    <row r="1348" spans="1:2" x14ac:dyDescent="0.2">
      <c r="A1348" s="17" t="s">
        <v>15780</v>
      </c>
      <c r="B1348" s="18" t="s">
        <v>12349</v>
      </c>
    </row>
    <row r="1349" spans="1:2" x14ac:dyDescent="0.2">
      <c r="A1349" s="17" t="s">
        <v>15781</v>
      </c>
      <c r="B1349" s="18" t="s">
        <v>12349</v>
      </c>
    </row>
    <row r="1350" spans="1:2" x14ac:dyDescent="0.2">
      <c r="A1350" s="17" t="s">
        <v>12381</v>
      </c>
      <c r="B1350" s="18" t="s">
        <v>12349</v>
      </c>
    </row>
    <row r="1351" spans="1:2" x14ac:dyDescent="0.2">
      <c r="A1351" s="17" t="s">
        <v>12382</v>
      </c>
      <c r="B1351" s="18" t="s">
        <v>12349</v>
      </c>
    </row>
    <row r="1352" spans="1:2" ht="30" x14ac:dyDescent="0.2">
      <c r="A1352" s="17" t="s">
        <v>12383</v>
      </c>
      <c r="B1352" s="18" t="s">
        <v>12349</v>
      </c>
    </row>
    <row r="1353" spans="1:2" x14ac:dyDescent="0.2">
      <c r="A1353" s="17" t="s">
        <v>12384</v>
      </c>
      <c r="B1353" s="18" t="s">
        <v>12349</v>
      </c>
    </row>
    <row r="1354" spans="1:2" x14ac:dyDescent="0.2">
      <c r="A1354" s="17" t="s">
        <v>15782</v>
      </c>
      <c r="B1354" s="18" t="s">
        <v>12349</v>
      </c>
    </row>
    <row r="1355" spans="1:2" x14ac:dyDescent="0.2">
      <c r="A1355" s="17" t="s">
        <v>15783</v>
      </c>
      <c r="B1355" s="18" t="s">
        <v>12349</v>
      </c>
    </row>
    <row r="1356" spans="1:2" ht="30" x14ac:dyDescent="0.2">
      <c r="A1356" s="17" t="s">
        <v>12385</v>
      </c>
      <c r="B1356" s="18" t="s">
        <v>12349</v>
      </c>
    </row>
    <row r="1357" spans="1:2" x14ac:dyDescent="0.2">
      <c r="A1357" s="17" t="s">
        <v>12386</v>
      </c>
      <c r="B1357" s="18" t="s">
        <v>12349</v>
      </c>
    </row>
    <row r="1358" spans="1:2" x14ac:dyDescent="0.2">
      <c r="A1358" s="17" t="s">
        <v>12387</v>
      </c>
      <c r="B1358" s="18" t="s">
        <v>12349</v>
      </c>
    </row>
    <row r="1359" spans="1:2" x14ac:dyDescent="0.2">
      <c r="A1359" s="17" t="s">
        <v>15784</v>
      </c>
      <c r="B1359" s="18" t="s">
        <v>12349</v>
      </c>
    </row>
    <row r="1360" spans="1:2" x14ac:dyDescent="0.2">
      <c r="A1360" s="17" t="s">
        <v>12388</v>
      </c>
      <c r="B1360" s="18" t="s">
        <v>12349</v>
      </c>
    </row>
    <row r="1361" spans="1:2" x14ac:dyDescent="0.2">
      <c r="A1361" s="17" t="s">
        <v>15785</v>
      </c>
      <c r="B1361" s="18" t="s">
        <v>12349</v>
      </c>
    </row>
    <row r="1362" spans="1:2" x14ac:dyDescent="0.2">
      <c r="A1362" s="17" t="s">
        <v>15786</v>
      </c>
      <c r="B1362" s="18" t="s">
        <v>12349</v>
      </c>
    </row>
    <row r="1363" spans="1:2" x14ac:dyDescent="0.2">
      <c r="A1363" s="17" t="s">
        <v>12389</v>
      </c>
      <c r="B1363" s="18" t="s">
        <v>12349</v>
      </c>
    </row>
    <row r="1364" spans="1:2" x14ac:dyDescent="0.2">
      <c r="A1364" s="17" t="s">
        <v>15787</v>
      </c>
      <c r="B1364" s="18" t="s">
        <v>12349</v>
      </c>
    </row>
    <row r="1365" spans="1:2" x14ac:dyDescent="0.2">
      <c r="A1365" s="17" t="s">
        <v>12390</v>
      </c>
      <c r="B1365" s="18" t="s">
        <v>12349</v>
      </c>
    </row>
    <row r="1366" spans="1:2" x14ac:dyDescent="0.2">
      <c r="A1366" s="17" t="s">
        <v>12391</v>
      </c>
      <c r="B1366" s="18" t="s">
        <v>12349</v>
      </c>
    </row>
    <row r="1367" spans="1:2" x14ac:dyDescent="0.2">
      <c r="A1367" s="17" t="s">
        <v>12392</v>
      </c>
      <c r="B1367" s="18" t="s">
        <v>12349</v>
      </c>
    </row>
    <row r="1368" spans="1:2" x14ac:dyDescent="0.2">
      <c r="A1368" s="17" t="s">
        <v>12393</v>
      </c>
      <c r="B1368" s="18" t="s">
        <v>12349</v>
      </c>
    </row>
    <row r="1369" spans="1:2" x14ac:dyDescent="0.2">
      <c r="A1369" s="17" t="s">
        <v>15788</v>
      </c>
      <c r="B1369" s="18" t="s">
        <v>12349</v>
      </c>
    </row>
    <row r="1370" spans="1:2" x14ac:dyDescent="0.2">
      <c r="A1370" s="17" t="s">
        <v>15789</v>
      </c>
      <c r="B1370" s="18" t="s">
        <v>12349</v>
      </c>
    </row>
    <row r="1371" spans="1:2" x14ac:dyDescent="0.2">
      <c r="A1371" s="17" t="s">
        <v>15790</v>
      </c>
      <c r="B1371" s="18" t="s">
        <v>12349</v>
      </c>
    </row>
    <row r="1372" spans="1:2" x14ac:dyDescent="0.2">
      <c r="A1372" s="17" t="s">
        <v>12394</v>
      </c>
      <c r="B1372" s="18" t="s">
        <v>12349</v>
      </c>
    </row>
    <row r="1373" spans="1:2" ht="30" x14ac:dyDescent="0.2">
      <c r="A1373" s="17" t="s">
        <v>15791</v>
      </c>
      <c r="B1373" s="18" t="s">
        <v>12349</v>
      </c>
    </row>
    <row r="1374" spans="1:2" x14ac:dyDescent="0.2">
      <c r="A1374" s="17" t="s">
        <v>15792</v>
      </c>
      <c r="B1374" s="18" t="s">
        <v>12349</v>
      </c>
    </row>
    <row r="1375" spans="1:2" x14ac:dyDescent="0.2">
      <c r="A1375" s="17" t="s">
        <v>15793</v>
      </c>
      <c r="B1375" s="18" t="s">
        <v>12349</v>
      </c>
    </row>
    <row r="1376" spans="1:2" x14ac:dyDescent="0.2">
      <c r="A1376" s="17" t="s">
        <v>12395</v>
      </c>
      <c r="B1376" s="18" t="s">
        <v>12349</v>
      </c>
    </row>
    <row r="1377" spans="1:2" x14ac:dyDescent="0.2">
      <c r="A1377" s="17" t="s">
        <v>12396</v>
      </c>
      <c r="B1377" s="18" t="s">
        <v>12349</v>
      </c>
    </row>
    <row r="1378" spans="1:2" x14ac:dyDescent="0.2">
      <c r="A1378" s="17" t="s">
        <v>12397</v>
      </c>
      <c r="B1378" s="18" t="s">
        <v>12349</v>
      </c>
    </row>
    <row r="1379" spans="1:2" x14ac:dyDescent="0.2">
      <c r="A1379" s="17" t="s">
        <v>15794</v>
      </c>
      <c r="B1379" s="18" t="s">
        <v>12349</v>
      </c>
    </row>
    <row r="1380" spans="1:2" x14ac:dyDescent="0.2">
      <c r="A1380" s="17" t="s">
        <v>12398</v>
      </c>
      <c r="B1380" s="18" t="s">
        <v>12349</v>
      </c>
    </row>
    <row r="1381" spans="1:2" x14ac:dyDescent="0.2">
      <c r="A1381" s="17" t="s">
        <v>12399</v>
      </c>
      <c r="B1381" s="18" t="s">
        <v>12349</v>
      </c>
    </row>
    <row r="1382" spans="1:2" x14ac:dyDescent="0.2">
      <c r="A1382" s="17" t="s">
        <v>15795</v>
      </c>
      <c r="B1382" s="18" t="s">
        <v>12349</v>
      </c>
    </row>
    <row r="1383" spans="1:2" x14ac:dyDescent="0.2">
      <c r="A1383" s="17" t="s">
        <v>12400</v>
      </c>
      <c r="B1383" s="18" t="s">
        <v>12349</v>
      </c>
    </row>
    <row r="1384" spans="1:2" x14ac:dyDescent="0.2">
      <c r="A1384" s="17" t="s">
        <v>15796</v>
      </c>
      <c r="B1384" s="18" t="s">
        <v>12349</v>
      </c>
    </row>
    <row r="1385" spans="1:2" x14ac:dyDescent="0.2">
      <c r="A1385" s="17" t="s">
        <v>15797</v>
      </c>
      <c r="B1385" s="18" t="s">
        <v>12401</v>
      </c>
    </row>
    <row r="1386" spans="1:2" x14ac:dyDescent="0.2">
      <c r="A1386" s="17" t="s">
        <v>15798</v>
      </c>
      <c r="B1386" s="18" t="s">
        <v>12401</v>
      </c>
    </row>
    <row r="1387" spans="1:2" x14ac:dyDescent="0.2">
      <c r="A1387" s="17" t="s">
        <v>12402</v>
      </c>
      <c r="B1387" s="18" t="s">
        <v>12401</v>
      </c>
    </row>
    <row r="1388" spans="1:2" x14ac:dyDescent="0.2">
      <c r="A1388" s="17" t="s">
        <v>15799</v>
      </c>
      <c r="B1388" s="18" t="s">
        <v>12401</v>
      </c>
    </row>
    <row r="1389" spans="1:2" x14ac:dyDescent="0.2">
      <c r="A1389" s="17" t="s">
        <v>12403</v>
      </c>
      <c r="B1389" s="18" t="s">
        <v>12401</v>
      </c>
    </row>
    <row r="1390" spans="1:2" x14ac:dyDescent="0.2">
      <c r="A1390" s="17" t="s">
        <v>12404</v>
      </c>
      <c r="B1390" s="18" t="s">
        <v>12401</v>
      </c>
    </row>
    <row r="1391" spans="1:2" x14ac:dyDescent="0.2">
      <c r="A1391" s="17" t="s">
        <v>12405</v>
      </c>
      <c r="B1391" s="18" t="s">
        <v>12401</v>
      </c>
    </row>
    <row r="1392" spans="1:2" x14ac:dyDescent="0.2">
      <c r="A1392" s="17" t="s">
        <v>12406</v>
      </c>
      <c r="B1392" s="18" t="s">
        <v>12401</v>
      </c>
    </row>
    <row r="1393" spans="1:2" x14ac:dyDescent="0.2">
      <c r="A1393" s="17" t="s">
        <v>15800</v>
      </c>
      <c r="B1393" s="18" t="s">
        <v>12401</v>
      </c>
    </row>
    <row r="1394" spans="1:2" x14ac:dyDescent="0.2">
      <c r="A1394" s="17" t="s">
        <v>12407</v>
      </c>
      <c r="B1394" s="18" t="s">
        <v>12401</v>
      </c>
    </row>
    <row r="1395" spans="1:2" x14ac:dyDescent="0.2">
      <c r="A1395" s="17" t="s">
        <v>15801</v>
      </c>
      <c r="B1395" s="18" t="s">
        <v>12401</v>
      </c>
    </row>
    <row r="1396" spans="1:2" x14ac:dyDescent="0.2">
      <c r="A1396" s="17" t="s">
        <v>12408</v>
      </c>
      <c r="B1396" s="18" t="s">
        <v>12401</v>
      </c>
    </row>
    <row r="1397" spans="1:2" x14ac:dyDescent="0.2">
      <c r="A1397" s="17" t="s">
        <v>12409</v>
      </c>
      <c r="B1397" s="18" t="s">
        <v>12401</v>
      </c>
    </row>
    <row r="1398" spans="1:2" x14ac:dyDescent="0.2">
      <c r="A1398" s="17" t="s">
        <v>15802</v>
      </c>
      <c r="B1398" s="18" t="s">
        <v>12401</v>
      </c>
    </row>
    <row r="1399" spans="1:2" x14ac:dyDescent="0.2">
      <c r="A1399" s="17" t="s">
        <v>12410</v>
      </c>
      <c r="B1399" s="18" t="s">
        <v>12401</v>
      </c>
    </row>
    <row r="1400" spans="1:2" x14ac:dyDescent="0.2">
      <c r="A1400" s="17" t="s">
        <v>15803</v>
      </c>
      <c r="B1400" s="18" t="s">
        <v>12401</v>
      </c>
    </row>
    <row r="1401" spans="1:2" x14ac:dyDescent="0.2">
      <c r="A1401" s="17" t="s">
        <v>12411</v>
      </c>
      <c r="B1401" s="18" t="s">
        <v>12401</v>
      </c>
    </row>
    <row r="1402" spans="1:2" x14ac:dyDescent="0.2">
      <c r="A1402" s="17" t="s">
        <v>12412</v>
      </c>
      <c r="B1402" s="18" t="s">
        <v>12401</v>
      </c>
    </row>
    <row r="1403" spans="1:2" x14ac:dyDescent="0.2">
      <c r="A1403" s="17" t="s">
        <v>12413</v>
      </c>
      <c r="B1403" s="18" t="s">
        <v>12401</v>
      </c>
    </row>
    <row r="1404" spans="1:2" x14ac:dyDescent="0.2">
      <c r="A1404" s="17" t="s">
        <v>12414</v>
      </c>
      <c r="B1404" s="18" t="s">
        <v>12401</v>
      </c>
    </row>
    <row r="1405" spans="1:2" x14ac:dyDescent="0.2">
      <c r="A1405" s="17" t="s">
        <v>12415</v>
      </c>
      <c r="B1405" s="18" t="s">
        <v>12401</v>
      </c>
    </row>
    <row r="1406" spans="1:2" x14ac:dyDescent="0.2">
      <c r="A1406" s="17" t="s">
        <v>15804</v>
      </c>
      <c r="B1406" s="18" t="s">
        <v>12401</v>
      </c>
    </row>
    <row r="1407" spans="1:2" x14ac:dyDescent="0.2">
      <c r="A1407" s="17" t="s">
        <v>15805</v>
      </c>
      <c r="B1407" s="18" t="s">
        <v>12401</v>
      </c>
    </row>
    <row r="1408" spans="1:2" x14ac:dyDescent="0.2">
      <c r="A1408" s="17" t="s">
        <v>15806</v>
      </c>
      <c r="B1408" s="18" t="s">
        <v>12401</v>
      </c>
    </row>
    <row r="1409" spans="1:2" x14ac:dyDescent="0.2">
      <c r="A1409" s="17" t="s">
        <v>12416</v>
      </c>
      <c r="B1409" s="18" t="s">
        <v>12401</v>
      </c>
    </row>
    <row r="1410" spans="1:2" x14ac:dyDescent="0.2">
      <c r="A1410" s="17" t="s">
        <v>12417</v>
      </c>
      <c r="B1410" s="18" t="s">
        <v>12401</v>
      </c>
    </row>
    <row r="1411" spans="1:2" x14ac:dyDescent="0.2">
      <c r="A1411" s="17" t="s">
        <v>15807</v>
      </c>
      <c r="B1411" s="18" t="s">
        <v>12401</v>
      </c>
    </row>
    <row r="1412" spans="1:2" x14ac:dyDescent="0.2">
      <c r="A1412" s="17" t="s">
        <v>15808</v>
      </c>
      <c r="B1412" s="18" t="s">
        <v>12401</v>
      </c>
    </row>
    <row r="1413" spans="1:2" x14ac:dyDescent="0.2">
      <c r="A1413" s="17" t="s">
        <v>12418</v>
      </c>
      <c r="B1413" s="18" t="s">
        <v>12401</v>
      </c>
    </row>
    <row r="1414" spans="1:2" x14ac:dyDescent="0.2">
      <c r="A1414" s="17" t="s">
        <v>15809</v>
      </c>
      <c r="B1414" s="18" t="s">
        <v>12419</v>
      </c>
    </row>
    <row r="1415" spans="1:2" x14ac:dyDescent="0.2">
      <c r="A1415" s="17" t="s">
        <v>15810</v>
      </c>
      <c r="B1415" s="18" t="s">
        <v>12419</v>
      </c>
    </row>
    <row r="1416" spans="1:2" ht="30" x14ac:dyDescent="0.2">
      <c r="A1416" s="17" t="s">
        <v>12420</v>
      </c>
      <c r="B1416" s="18" t="s">
        <v>12419</v>
      </c>
    </row>
    <row r="1417" spans="1:2" x14ac:dyDescent="0.2">
      <c r="A1417" s="17" t="s">
        <v>15811</v>
      </c>
      <c r="B1417" s="18" t="s">
        <v>12419</v>
      </c>
    </row>
    <row r="1418" spans="1:2" ht="30" x14ac:dyDescent="0.2">
      <c r="A1418" s="17" t="s">
        <v>15812</v>
      </c>
      <c r="B1418" s="18" t="s">
        <v>12419</v>
      </c>
    </row>
    <row r="1419" spans="1:2" x14ac:dyDescent="0.2">
      <c r="A1419" s="17" t="s">
        <v>12421</v>
      </c>
      <c r="B1419" s="18" t="s">
        <v>12419</v>
      </c>
    </row>
    <row r="1420" spans="1:2" x14ac:dyDescent="0.2">
      <c r="A1420" s="17" t="s">
        <v>15813</v>
      </c>
      <c r="B1420" s="18" t="s">
        <v>12419</v>
      </c>
    </row>
    <row r="1421" spans="1:2" x14ac:dyDescent="0.2">
      <c r="A1421" s="17" t="s">
        <v>15814</v>
      </c>
      <c r="B1421" s="18" t="s">
        <v>12419</v>
      </c>
    </row>
    <row r="1422" spans="1:2" x14ac:dyDescent="0.2">
      <c r="A1422" s="17" t="s">
        <v>15815</v>
      </c>
      <c r="B1422" s="18" t="s">
        <v>12419</v>
      </c>
    </row>
    <row r="1423" spans="1:2" x14ac:dyDescent="0.2">
      <c r="A1423" s="17" t="s">
        <v>15816</v>
      </c>
      <c r="B1423" s="18" t="s">
        <v>12419</v>
      </c>
    </row>
    <row r="1424" spans="1:2" x14ac:dyDescent="0.2">
      <c r="A1424" s="17" t="s">
        <v>12422</v>
      </c>
      <c r="B1424" s="18" t="s">
        <v>12419</v>
      </c>
    </row>
    <row r="1425" spans="1:2" x14ac:dyDescent="0.2">
      <c r="A1425" s="17" t="s">
        <v>15817</v>
      </c>
      <c r="B1425" s="18" t="s">
        <v>12419</v>
      </c>
    </row>
    <row r="1426" spans="1:2" x14ac:dyDescent="0.2">
      <c r="A1426" s="17" t="s">
        <v>15818</v>
      </c>
      <c r="B1426" s="18" t="s">
        <v>12419</v>
      </c>
    </row>
    <row r="1427" spans="1:2" ht="30" x14ac:dyDescent="0.2">
      <c r="A1427" s="17" t="s">
        <v>12423</v>
      </c>
      <c r="B1427" s="18" t="s">
        <v>12419</v>
      </c>
    </row>
    <row r="1428" spans="1:2" x14ac:dyDescent="0.2">
      <c r="A1428" s="17" t="s">
        <v>15819</v>
      </c>
      <c r="B1428" s="18" t="s">
        <v>12419</v>
      </c>
    </row>
    <row r="1429" spans="1:2" ht="30" x14ac:dyDescent="0.2">
      <c r="A1429" s="17" t="s">
        <v>15820</v>
      </c>
      <c r="B1429" s="18" t="s">
        <v>12419</v>
      </c>
    </row>
    <row r="1430" spans="1:2" x14ac:dyDescent="0.2">
      <c r="A1430" s="17" t="s">
        <v>12424</v>
      </c>
      <c r="B1430" s="18" t="s">
        <v>12419</v>
      </c>
    </row>
    <row r="1431" spans="1:2" x14ac:dyDescent="0.2">
      <c r="A1431" s="17" t="s">
        <v>12425</v>
      </c>
      <c r="B1431" s="18" t="s">
        <v>12419</v>
      </c>
    </row>
    <row r="1432" spans="1:2" x14ac:dyDescent="0.2">
      <c r="A1432" s="17" t="s">
        <v>12426</v>
      </c>
      <c r="B1432" s="18" t="s">
        <v>12419</v>
      </c>
    </row>
    <row r="1433" spans="1:2" x14ac:dyDescent="0.2">
      <c r="A1433" s="17" t="s">
        <v>15821</v>
      </c>
      <c r="B1433" s="18" t="s">
        <v>12419</v>
      </c>
    </row>
    <row r="1434" spans="1:2" x14ac:dyDescent="0.2">
      <c r="A1434" s="17" t="s">
        <v>15822</v>
      </c>
      <c r="B1434" s="18" t="s">
        <v>12419</v>
      </c>
    </row>
    <row r="1435" spans="1:2" x14ac:dyDescent="0.2">
      <c r="A1435" s="17" t="s">
        <v>15823</v>
      </c>
      <c r="B1435" s="18" t="s">
        <v>12419</v>
      </c>
    </row>
    <row r="1436" spans="1:2" x14ac:dyDescent="0.2">
      <c r="A1436" s="17" t="s">
        <v>15824</v>
      </c>
      <c r="B1436" s="18" t="s">
        <v>12419</v>
      </c>
    </row>
    <row r="1437" spans="1:2" ht="30" x14ac:dyDescent="0.2">
      <c r="A1437" s="17" t="s">
        <v>12427</v>
      </c>
      <c r="B1437" s="18" t="s">
        <v>12419</v>
      </c>
    </row>
    <row r="1438" spans="1:2" x14ac:dyDescent="0.2">
      <c r="A1438" s="17" t="s">
        <v>12428</v>
      </c>
      <c r="B1438" s="18" t="s">
        <v>12419</v>
      </c>
    </row>
    <row r="1439" spans="1:2" x14ac:dyDescent="0.2">
      <c r="A1439" s="17" t="s">
        <v>15825</v>
      </c>
      <c r="B1439" s="18" t="s">
        <v>12419</v>
      </c>
    </row>
    <row r="1440" spans="1:2" x14ac:dyDescent="0.2">
      <c r="A1440" s="17" t="s">
        <v>15826</v>
      </c>
      <c r="B1440" s="18" t="s">
        <v>12419</v>
      </c>
    </row>
    <row r="1441" spans="1:2" x14ac:dyDescent="0.2">
      <c r="A1441" s="17" t="s">
        <v>12429</v>
      </c>
      <c r="B1441" s="18" t="s">
        <v>12419</v>
      </c>
    </row>
    <row r="1442" spans="1:2" x14ac:dyDescent="0.2">
      <c r="A1442" s="17" t="s">
        <v>12430</v>
      </c>
      <c r="B1442" s="18" t="s">
        <v>12419</v>
      </c>
    </row>
    <row r="1443" spans="1:2" x14ac:dyDescent="0.2">
      <c r="A1443" s="17" t="s">
        <v>15827</v>
      </c>
      <c r="B1443" s="18" t="s">
        <v>12419</v>
      </c>
    </row>
    <row r="1444" spans="1:2" x14ac:dyDescent="0.2">
      <c r="A1444" s="17" t="s">
        <v>12431</v>
      </c>
      <c r="B1444" s="18" t="s">
        <v>12419</v>
      </c>
    </row>
    <row r="1445" spans="1:2" x14ac:dyDescent="0.2">
      <c r="A1445" s="17" t="s">
        <v>12432</v>
      </c>
      <c r="B1445" s="18" t="s">
        <v>12419</v>
      </c>
    </row>
    <row r="1446" spans="1:2" x14ac:dyDescent="0.2">
      <c r="A1446" s="17" t="s">
        <v>15828</v>
      </c>
      <c r="B1446" s="18" t="s">
        <v>12419</v>
      </c>
    </row>
    <row r="1447" spans="1:2" x14ac:dyDescent="0.2">
      <c r="A1447" s="17" t="s">
        <v>12433</v>
      </c>
      <c r="B1447" s="18" t="s">
        <v>12419</v>
      </c>
    </row>
    <row r="1448" spans="1:2" x14ac:dyDescent="0.2">
      <c r="A1448" s="17" t="s">
        <v>15829</v>
      </c>
      <c r="B1448" s="18" t="s">
        <v>12419</v>
      </c>
    </row>
    <row r="1449" spans="1:2" x14ac:dyDescent="0.2">
      <c r="A1449" s="17" t="s">
        <v>12434</v>
      </c>
      <c r="B1449" s="18" t="s">
        <v>12419</v>
      </c>
    </row>
    <row r="1450" spans="1:2" x14ac:dyDescent="0.2">
      <c r="A1450" s="17" t="s">
        <v>15830</v>
      </c>
      <c r="B1450" s="18" t="s">
        <v>12419</v>
      </c>
    </row>
    <row r="1451" spans="1:2" x14ac:dyDescent="0.2">
      <c r="A1451" s="17" t="s">
        <v>12435</v>
      </c>
      <c r="B1451" s="18" t="s">
        <v>12419</v>
      </c>
    </row>
    <row r="1452" spans="1:2" x14ac:dyDescent="0.2">
      <c r="A1452" s="17" t="s">
        <v>15831</v>
      </c>
      <c r="B1452" s="18" t="s">
        <v>12419</v>
      </c>
    </row>
    <row r="1453" spans="1:2" x14ac:dyDescent="0.2">
      <c r="A1453" s="17" t="s">
        <v>15832</v>
      </c>
      <c r="B1453" s="18" t="s">
        <v>12419</v>
      </c>
    </row>
    <row r="1454" spans="1:2" x14ac:dyDescent="0.2">
      <c r="A1454" s="17" t="s">
        <v>12436</v>
      </c>
      <c r="B1454" s="18" t="s">
        <v>12419</v>
      </c>
    </row>
    <row r="1455" spans="1:2" x14ac:dyDescent="0.2">
      <c r="A1455" s="17" t="s">
        <v>15833</v>
      </c>
      <c r="B1455" s="18" t="s">
        <v>12419</v>
      </c>
    </row>
    <row r="1456" spans="1:2" x14ac:dyDescent="0.2">
      <c r="A1456" s="17" t="s">
        <v>12437</v>
      </c>
      <c r="B1456" s="18" t="s">
        <v>12419</v>
      </c>
    </row>
    <row r="1457" spans="1:2" x14ac:dyDescent="0.2">
      <c r="A1457" s="17" t="s">
        <v>15834</v>
      </c>
      <c r="B1457" s="18" t="s">
        <v>12419</v>
      </c>
    </row>
    <row r="1458" spans="1:2" x14ac:dyDescent="0.2">
      <c r="A1458" s="17" t="s">
        <v>12438</v>
      </c>
      <c r="B1458" s="18" t="s">
        <v>12419</v>
      </c>
    </row>
    <row r="1459" spans="1:2" x14ac:dyDescent="0.2">
      <c r="A1459" s="17" t="s">
        <v>12439</v>
      </c>
      <c r="B1459" s="18" t="s">
        <v>12419</v>
      </c>
    </row>
    <row r="1460" spans="1:2" x14ac:dyDescent="0.2">
      <c r="A1460" s="17" t="s">
        <v>12440</v>
      </c>
      <c r="B1460" s="18" t="s">
        <v>12419</v>
      </c>
    </row>
    <row r="1461" spans="1:2" x14ac:dyDescent="0.2">
      <c r="A1461" s="17" t="s">
        <v>15835</v>
      </c>
      <c r="B1461" s="18" t="s">
        <v>12419</v>
      </c>
    </row>
    <row r="1462" spans="1:2" x14ac:dyDescent="0.2">
      <c r="A1462" s="17" t="s">
        <v>15836</v>
      </c>
      <c r="B1462" s="18" t="s">
        <v>12419</v>
      </c>
    </row>
    <row r="1463" spans="1:2" x14ac:dyDescent="0.2">
      <c r="A1463" s="17" t="s">
        <v>12441</v>
      </c>
      <c r="B1463" s="18" t="s">
        <v>12419</v>
      </c>
    </row>
    <row r="1464" spans="1:2" x14ac:dyDescent="0.2">
      <c r="A1464" s="17" t="s">
        <v>15837</v>
      </c>
      <c r="B1464" s="18" t="s">
        <v>12419</v>
      </c>
    </row>
    <row r="1465" spans="1:2" x14ac:dyDescent="0.2">
      <c r="A1465" s="17" t="s">
        <v>12442</v>
      </c>
      <c r="B1465" s="18" t="s">
        <v>12419</v>
      </c>
    </row>
    <row r="1466" spans="1:2" x14ac:dyDescent="0.2">
      <c r="A1466" s="17" t="s">
        <v>15838</v>
      </c>
      <c r="B1466" s="18" t="s">
        <v>12419</v>
      </c>
    </row>
    <row r="1467" spans="1:2" x14ac:dyDescent="0.2">
      <c r="A1467" s="17" t="s">
        <v>12443</v>
      </c>
      <c r="B1467" s="18" t="s">
        <v>12419</v>
      </c>
    </row>
    <row r="1468" spans="1:2" x14ac:dyDescent="0.2">
      <c r="A1468" s="17" t="s">
        <v>12444</v>
      </c>
      <c r="B1468" s="18" t="s">
        <v>12419</v>
      </c>
    </row>
    <row r="1469" spans="1:2" x14ac:dyDescent="0.2">
      <c r="A1469" s="17" t="s">
        <v>15839</v>
      </c>
      <c r="B1469" s="18" t="s">
        <v>12419</v>
      </c>
    </row>
    <row r="1470" spans="1:2" x14ac:dyDescent="0.2">
      <c r="A1470" s="17" t="s">
        <v>15840</v>
      </c>
      <c r="B1470" s="18" t="s">
        <v>12419</v>
      </c>
    </row>
    <row r="1471" spans="1:2" ht="30" x14ac:dyDescent="0.2">
      <c r="A1471" s="17" t="s">
        <v>12445</v>
      </c>
      <c r="B1471" s="18" t="s">
        <v>12419</v>
      </c>
    </row>
    <row r="1472" spans="1:2" x14ac:dyDescent="0.2">
      <c r="A1472" s="17" t="s">
        <v>12446</v>
      </c>
      <c r="B1472" s="18" t="s">
        <v>12419</v>
      </c>
    </row>
    <row r="1473" spans="1:2" x14ac:dyDescent="0.2">
      <c r="A1473" s="17" t="s">
        <v>15841</v>
      </c>
      <c r="B1473" s="18" t="s">
        <v>12419</v>
      </c>
    </row>
    <row r="1474" spans="1:2" x14ac:dyDescent="0.2">
      <c r="A1474" s="17" t="s">
        <v>15842</v>
      </c>
      <c r="B1474" s="18" t="s">
        <v>12419</v>
      </c>
    </row>
    <row r="1475" spans="1:2" x14ac:dyDescent="0.2">
      <c r="A1475" s="17" t="s">
        <v>12447</v>
      </c>
      <c r="B1475" s="18" t="s">
        <v>12419</v>
      </c>
    </row>
    <row r="1476" spans="1:2" x14ac:dyDescent="0.2">
      <c r="A1476" s="17" t="s">
        <v>15843</v>
      </c>
      <c r="B1476" s="18" t="s">
        <v>12419</v>
      </c>
    </row>
    <row r="1477" spans="1:2" x14ac:dyDescent="0.2">
      <c r="A1477" s="17" t="s">
        <v>15844</v>
      </c>
      <c r="B1477" s="18" t="s">
        <v>12419</v>
      </c>
    </row>
    <row r="1478" spans="1:2" x14ac:dyDescent="0.2">
      <c r="A1478" s="17" t="s">
        <v>15845</v>
      </c>
      <c r="B1478" s="18" t="s">
        <v>12419</v>
      </c>
    </row>
    <row r="1479" spans="1:2" x14ac:dyDescent="0.2">
      <c r="A1479" s="17" t="s">
        <v>12448</v>
      </c>
      <c r="B1479" s="18" t="s">
        <v>12419</v>
      </c>
    </row>
    <row r="1480" spans="1:2" x14ac:dyDescent="0.2">
      <c r="A1480" s="17" t="s">
        <v>15846</v>
      </c>
      <c r="B1480" s="18" t="s">
        <v>12419</v>
      </c>
    </row>
    <row r="1481" spans="1:2" x14ac:dyDescent="0.2">
      <c r="A1481" s="17" t="s">
        <v>12449</v>
      </c>
      <c r="B1481" s="18" t="s">
        <v>12419</v>
      </c>
    </row>
    <row r="1482" spans="1:2" x14ac:dyDescent="0.2">
      <c r="A1482" s="17" t="s">
        <v>12450</v>
      </c>
      <c r="B1482" s="18" t="s">
        <v>12419</v>
      </c>
    </row>
    <row r="1483" spans="1:2" x14ac:dyDescent="0.2">
      <c r="A1483" s="17" t="s">
        <v>15847</v>
      </c>
      <c r="B1483" s="18" t="s">
        <v>12419</v>
      </c>
    </row>
    <row r="1484" spans="1:2" x14ac:dyDescent="0.2">
      <c r="A1484" s="17" t="s">
        <v>15848</v>
      </c>
      <c r="B1484" s="18" t="s">
        <v>12419</v>
      </c>
    </row>
    <row r="1485" spans="1:2" x14ac:dyDescent="0.2">
      <c r="A1485" s="17" t="s">
        <v>12451</v>
      </c>
      <c r="B1485" s="18" t="s">
        <v>12419</v>
      </c>
    </row>
    <row r="1486" spans="1:2" x14ac:dyDescent="0.2">
      <c r="A1486" s="17" t="s">
        <v>15849</v>
      </c>
      <c r="B1486" s="18" t="s">
        <v>12419</v>
      </c>
    </row>
    <row r="1487" spans="1:2" x14ac:dyDescent="0.2">
      <c r="A1487" s="17" t="s">
        <v>15850</v>
      </c>
      <c r="B1487" s="18" t="s">
        <v>12419</v>
      </c>
    </row>
    <row r="1488" spans="1:2" x14ac:dyDescent="0.2">
      <c r="A1488" s="17" t="s">
        <v>15851</v>
      </c>
      <c r="B1488" s="18" t="s">
        <v>12419</v>
      </c>
    </row>
    <row r="1489" spans="1:2" x14ac:dyDescent="0.2">
      <c r="A1489" s="17" t="s">
        <v>12452</v>
      </c>
      <c r="B1489" s="18" t="s">
        <v>12419</v>
      </c>
    </row>
    <row r="1490" spans="1:2" x14ac:dyDescent="0.2">
      <c r="A1490" s="17" t="s">
        <v>15852</v>
      </c>
      <c r="B1490" s="18" t="s">
        <v>12419</v>
      </c>
    </row>
    <row r="1491" spans="1:2" x14ac:dyDescent="0.2">
      <c r="A1491" s="17" t="s">
        <v>15853</v>
      </c>
      <c r="B1491" s="18" t="s">
        <v>12419</v>
      </c>
    </row>
    <row r="1492" spans="1:2" x14ac:dyDescent="0.2">
      <c r="A1492" s="17" t="s">
        <v>15854</v>
      </c>
      <c r="B1492" s="18" t="s">
        <v>12419</v>
      </c>
    </row>
    <row r="1493" spans="1:2" x14ac:dyDescent="0.2">
      <c r="A1493" s="17" t="s">
        <v>15855</v>
      </c>
      <c r="B1493" s="18" t="s">
        <v>12419</v>
      </c>
    </row>
    <row r="1494" spans="1:2" x14ac:dyDescent="0.2">
      <c r="A1494" s="17" t="s">
        <v>15856</v>
      </c>
      <c r="B1494" s="18" t="s">
        <v>12419</v>
      </c>
    </row>
    <row r="1495" spans="1:2" x14ac:dyDescent="0.2">
      <c r="A1495" s="17" t="s">
        <v>15857</v>
      </c>
      <c r="B1495" s="18" t="s">
        <v>12419</v>
      </c>
    </row>
    <row r="1496" spans="1:2" x14ac:dyDescent="0.2">
      <c r="A1496" s="17" t="s">
        <v>15858</v>
      </c>
      <c r="B1496" s="18" t="s">
        <v>12419</v>
      </c>
    </row>
    <row r="1497" spans="1:2" x14ac:dyDescent="0.2">
      <c r="A1497" s="17" t="s">
        <v>15859</v>
      </c>
      <c r="B1497" s="18" t="s">
        <v>12419</v>
      </c>
    </row>
    <row r="1498" spans="1:2" x14ac:dyDescent="0.2">
      <c r="A1498" s="17" t="s">
        <v>15860</v>
      </c>
      <c r="B1498" s="18" t="s">
        <v>12419</v>
      </c>
    </row>
    <row r="1499" spans="1:2" x14ac:dyDescent="0.2">
      <c r="A1499" s="17" t="s">
        <v>15861</v>
      </c>
      <c r="B1499" s="18" t="s">
        <v>12419</v>
      </c>
    </row>
    <row r="1500" spans="1:2" x14ac:dyDescent="0.2">
      <c r="A1500" s="17" t="s">
        <v>15862</v>
      </c>
      <c r="B1500" s="18" t="s">
        <v>12419</v>
      </c>
    </row>
    <row r="1501" spans="1:2" ht="30" x14ac:dyDescent="0.2">
      <c r="A1501" s="17" t="s">
        <v>12453</v>
      </c>
      <c r="B1501" s="18" t="s">
        <v>12419</v>
      </c>
    </row>
    <row r="1502" spans="1:2" x14ac:dyDescent="0.2">
      <c r="A1502" s="17" t="s">
        <v>15863</v>
      </c>
      <c r="B1502" s="18" t="s">
        <v>12419</v>
      </c>
    </row>
    <row r="1503" spans="1:2" x14ac:dyDescent="0.2">
      <c r="A1503" s="17" t="s">
        <v>15864</v>
      </c>
      <c r="B1503" s="18" t="s">
        <v>12419</v>
      </c>
    </row>
    <row r="1504" spans="1:2" x14ac:dyDescent="0.2">
      <c r="A1504" s="17" t="s">
        <v>15865</v>
      </c>
      <c r="B1504" s="18" t="s">
        <v>12419</v>
      </c>
    </row>
    <row r="1505" spans="1:2" x14ac:dyDescent="0.2">
      <c r="A1505" s="17" t="s">
        <v>15866</v>
      </c>
      <c r="B1505" s="18" t="s">
        <v>12419</v>
      </c>
    </row>
    <row r="1506" spans="1:2" x14ac:dyDescent="0.2">
      <c r="A1506" s="17" t="s">
        <v>12454</v>
      </c>
      <c r="B1506" s="18" t="s">
        <v>12419</v>
      </c>
    </row>
    <row r="1507" spans="1:2" x14ac:dyDescent="0.2">
      <c r="A1507" s="17" t="s">
        <v>15867</v>
      </c>
      <c r="B1507" s="18" t="s">
        <v>12419</v>
      </c>
    </row>
    <row r="1508" spans="1:2" x14ac:dyDescent="0.2">
      <c r="A1508" s="17" t="s">
        <v>15868</v>
      </c>
      <c r="B1508" s="18" t="s">
        <v>12419</v>
      </c>
    </row>
    <row r="1509" spans="1:2" x14ac:dyDescent="0.2">
      <c r="A1509" s="17" t="s">
        <v>12455</v>
      </c>
      <c r="B1509" s="18" t="s">
        <v>12419</v>
      </c>
    </row>
    <row r="1510" spans="1:2" x14ac:dyDescent="0.2">
      <c r="A1510" s="17" t="s">
        <v>15869</v>
      </c>
      <c r="B1510" s="18" t="s">
        <v>12419</v>
      </c>
    </row>
    <row r="1511" spans="1:2" x14ac:dyDescent="0.2">
      <c r="A1511" s="17" t="s">
        <v>12456</v>
      </c>
      <c r="B1511" s="18" t="s">
        <v>12419</v>
      </c>
    </row>
    <row r="1512" spans="1:2" x14ac:dyDescent="0.2">
      <c r="A1512" s="17" t="s">
        <v>12457</v>
      </c>
      <c r="B1512" s="18" t="s">
        <v>12419</v>
      </c>
    </row>
    <row r="1513" spans="1:2" x14ac:dyDescent="0.2">
      <c r="A1513" s="17" t="s">
        <v>12458</v>
      </c>
      <c r="B1513" s="18" t="s">
        <v>12419</v>
      </c>
    </row>
    <row r="1514" spans="1:2" x14ac:dyDescent="0.2">
      <c r="A1514" s="17" t="s">
        <v>15870</v>
      </c>
      <c r="B1514" s="18" t="s">
        <v>12419</v>
      </c>
    </row>
    <row r="1515" spans="1:2" x14ac:dyDescent="0.2">
      <c r="A1515" s="17" t="s">
        <v>15871</v>
      </c>
      <c r="B1515" s="18" t="s">
        <v>12419</v>
      </c>
    </row>
    <row r="1516" spans="1:2" x14ac:dyDescent="0.2">
      <c r="A1516" s="17" t="s">
        <v>12459</v>
      </c>
      <c r="B1516" s="18" t="s">
        <v>12419</v>
      </c>
    </row>
    <row r="1517" spans="1:2" x14ac:dyDescent="0.2">
      <c r="A1517" s="17" t="s">
        <v>15872</v>
      </c>
      <c r="B1517" s="18" t="s">
        <v>12419</v>
      </c>
    </row>
    <row r="1518" spans="1:2" x14ac:dyDescent="0.2">
      <c r="A1518" s="17" t="s">
        <v>12460</v>
      </c>
      <c r="B1518" s="18" t="s">
        <v>12419</v>
      </c>
    </row>
    <row r="1519" spans="1:2" x14ac:dyDescent="0.2">
      <c r="A1519" s="17" t="s">
        <v>12461</v>
      </c>
      <c r="B1519" s="18" t="s">
        <v>12419</v>
      </c>
    </row>
    <row r="1520" spans="1:2" ht="30" x14ac:dyDescent="0.2">
      <c r="A1520" s="17" t="s">
        <v>12462</v>
      </c>
      <c r="B1520" s="18" t="s">
        <v>12419</v>
      </c>
    </row>
    <row r="1521" spans="1:2" x14ac:dyDescent="0.2">
      <c r="A1521" s="17" t="s">
        <v>15873</v>
      </c>
      <c r="B1521" s="18" t="s">
        <v>12419</v>
      </c>
    </row>
    <row r="1522" spans="1:2" x14ac:dyDescent="0.2">
      <c r="A1522" s="17" t="s">
        <v>12463</v>
      </c>
      <c r="B1522" s="18" t="s">
        <v>12419</v>
      </c>
    </row>
    <row r="1523" spans="1:2" x14ac:dyDescent="0.2">
      <c r="A1523" s="17" t="s">
        <v>15874</v>
      </c>
      <c r="B1523" s="18" t="s">
        <v>12419</v>
      </c>
    </row>
    <row r="1524" spans="1:2" x14ac:dyDescent="0.2">
      <c r="A1524" s="17" t="s">
        <v>12464</v>
      </c>
      <c r="B1524" s="18" t="s">
        <v>12419</v>
      </c>
    </row>
    <row r="1525" spans="1:2" x14ac:dyDescent="0.2">
      <c r="A1525" s="17" t="s">
        <v>15875</v>
      </c>
      <c r="B1525" s="18" t="s">
        <v>12419</v>
      </c>
    </row>
    <row r="1526" spans="1:2" x14ac:dyDescent="0.2">
      <c r="A1526" s="17" t="s">
        <v>15876</v>
      </c>
      <c r="B1526" s="18" t="s">
        <v>12419</v>
      </c>
    </row>
    <row r="1527" spans="1:2" x14ac:dyDescent="0.2">
      <c r="A1527" s="17" t="s">
        <v>12465</v>
      </c>
      <c r="B1527" s="18" t="s">
        <v>12419</v>
      </c>
    </row>
    <row r="1528" spans="1:2" x14ac:dyDescent="0.2">
      <c r="A1528" s="17" t="s">
        <v>15877</v>
      </c>
      <c r="B1528" s="18" t="s">
        <v>12419</v>
      </c>
    </row>
    <row r="1529" spans="1:2" x14ac:dyDescent="0.2">
      <c r="A1529" s="17" t="s">
        <v>15878</v>
      </c>
      <c r="B1529" s="18" t="s">
        <v>12419</v>
      </c>
    </row>
    <row r="1530" spans="1:2" x14ac:dyDescent="0.2">
      <c r="A1530" s="17" t="s">
        <v>15879</v>
      </c>
      <c r="B1530" s="18" t="s">
        <v>12466</v>
      </c>
    </row>
    <row r="1531" spans="1:2" x14ac:dyDescent="0.2">
      <c r="A1531" s="17" t="s">
        <v>12467</v>
      </c>
      <c r="B1531" s="18" t="s">
        <v>12466</v>
      </c>
    </row>
    <row r="1532" spans="1:2" x14ac:dyDescent="0.2">
      <c r="A1532" s="17" t="s">
        <v>12468</v>
      </c>
      <c r="B1532" s="18" t="s">
        <v>12466</v>
      </c>
    </row>
    <row r="1533" spans="1:2" x14ac:dyDescent="0.2">
      <c r="A1533" s="17" t="s">
        <v>15880</v>
      </c>
      <c r="B1533" s="18" t="s">
        <v>12466</v>
      </c>
    </row>
    <row r="1534" spans="1:2" x14ac:dyDescent="0.2">
      <c r="A1534" s="17" t="s">
        <v>12469</v>
      </c>
      <c r="B1534" s="18" t="s">
        <v>12466</v>
      </c>
    </row>
    <row r="1535" spans="1:2" x14ac:dyDescent="0.2">
      <c r="A1535" s="17" t="s">
        <v>15881</v>
      </c>
      <c r="B1535" s="18" t="s">
        <v>12466</v>
      </c>
    </row>
    <row r="1536" spans="1:2" x14ac:dyDescent="0.2">
      <c r="A1536" s="17" t="s">
        <v>15882</v>
      </c>
      <c r="B1536" s="18" t="s">
        <v>12466</v>
      </c>
    </row>
    <row r="1537" spans="1:2" x14ac:dyDescent="0.2">
      <c r="A1537" s="17" t="s">
        <v>12470</v>
      </c>
      <c r="B1537" s="18" t="s">
        <v>12466</v>
      </c>
    </row>
    <row r="1538" spans="1:2" x14ac:dyDescent="0.2">
      <c r="A1538" s="17" t="s">
        <v>12471</v>
      </c>
      <c r="B1538" s="18" t="s">
        <v>12466</v>
      </c>
    </row>
    <row r="1539" spans="1:2" x14ac:dyDescent="0.2">
      <c r="A1539" s="17" t="s">
        <v>12472</v>
      </c>
      <c r="B1539" s="18" t="s">
        <v>12466</v>
      </c>
    </row>
    <row r="1540" spans="1:2" x14ac:dyDescent="0.2">
      <c r="A1540" s="17" t="s">
        <v>15883</v>
      </c>
      <c r="B1540" s="18" t="s">
        <v>12466</v>
      </c>
    </row>
    <row r="1541" spans="1:2" x14ac:dyDescent="0.2">
      <c r="A1541" s="17" t="s">
        <v>12473</v>
      </c>
      <c r="B1541" s="18" t="s">
        <v>12466</v>
      </c>
    </row>
    <row r="1542" spans="1:2" x14ac:dyDescent="0.2">
      <c r="A1542" s="17" t="s">
        <v>15884</v>
      </c>
      <c r="B1542" s="18" t="s">
        <v>12466</v>
      </c>
    </row>
    <row r="1543" spans="1:2" x14ac:dyDescent="0.2">
      <c r="A1543" s="17" t="s">
        <v>15885</v>
      </c>
      <c r="B1543" s="18" t="s">
        <v>12466</v>
      </c>
    </row>
    <row r="1544" spans="1:2" x14ac:dyDescent="0.2">
      <c r="A1544" s="17" t="s">
        <v>12474</v>
      </c>
      <c r="B1544" s="18" t="s">
        <v>12466</v>
      </c>
    </row>
    <row r="1545" spans="1:2" x14ac:dyDescent="0.2">
      <c r="A1545" s="17" t="s">
        <v>15886</v>
      </c>
      <c r="B1545" s="18" t="s">
        <v>12466</v>
      </c>
    </row>
    <row r="1546" spans="1:2" x14ac:dyDescent="0.2">
      <c r="A1546" s="17" t="s">
        <v>15887</v>
      </c>
      <c r="B1546" s="18" t="s">
        <v>12466</v>
      </c>
    </row>
    <row r="1547" spans="1:2" x14ac:dyDescent="0.2">
      <c r="A1547" s="17" t="s">
        <v>12475</v>
      </c>
      <c r="B1547" s="18" t="s">
        <v>12466</v>
      </c>
    </row>
    <row r="1548" spans="1:2" x14ac:dyDescent="0.2">
      <c r="A1548" s="17" t="s">
        <v>15888</v>
      </c>
      <c r="B1548" s="18" t="s">
        <v>12466</v>
      </c>
    </row>
    <row r="1549" spans="1:2" x14ac:dyDescent="0.2">
      <c r="A1549" s="17" t="s">
        <v>15889</v>
      </c>
      <c r="B1549" s="18" t="s">
        <v>12466</v>
      </c>
    </row>
    <row r="1550" spans="1:2" x14ac:dyDescent="0.2">
      <c r="A1550" s="17" t="s">
        <v>15890</v>
      </c>
      <c r="B1550" s="18" t="s">
        <v>12466</v>
      </c>
    </row>
    <row r="1551" spans="1:2" x14ac:dyDescent="0.2">
      <c r="A1551" s="17" t="s">
        <v>12476</v>
      </c>
      <c r="B1551" s="18" t="s">
        <v>12466</v>
      </c>
    </row>
    <row r="1552" spans="1:2" x14ac:dyDescent="0.2">
      <c r="A1552" s="17" t="s">
        <v>12477</v>
      </c>
      <c r="B1552" s="18" t="s">
        <v>12466</v>
      </c>
    </row>
    <row r="1553" spans="1:2" x14ac:dyDescent="0.2">
      <c r="A1553" s="17" t="s">
        <v>15891</v>
      </c>
      <c r="B1553" s="18" t="s">
        <v>12466</v>
      </c>
    </row>
    <row r="1554" spans="1:2" x14ac:dyDescent="0.2">
      <c r="A1554" s="17" t="s">
        <v>12478</v>
      </c>
      <c r="B1554" s="18" t="s">
        <v>12466</v>
      </c>
    </row>
    <row r="1555" spans="1:2" x14ac:dyDescent="0.2">
      <c r="A1555" s="17" t="s">
        <v>12479</v>
      </c>
      <c r="B1555" s="18" t="s">
        <v>12466</v>
      </c>
    </row>
    <row r="1556" spans="1:2" x14ac:dyDescent="0.2">
      <c r="A1556" s="17" t="s">
        <v>12480</v>
      </c>
      <c r="B1556" s="18" t="s">
        <v>12466</v>
      </c>
    </row>
    <row r="1557" spans="1:2" x14ac:dyDescent="0.2">
      <c r="A1557" s="17" t="s">
        <v>12481</v>
      </c>
      <c r="B1557" s="18" t="s">
        <v>12466</v>
      </c>
    </row>
    <row r="1558" spans="1:2" x14ac:dyDescent="0.2">
      <c r="A1558" s="17" t="s">
        <v>12482</v>
      </c>
      <c r="B1558" s="18" t="s">
        <v>12466</v>
      </c>
    </row>
    <row r="1559" spans="1:2" x14ac:dyDescent="0.2">
      <c r="A1559" s="17" t="s">
        <v>15892</v>
      </c>
      <c r="B1559" s="18" t="s">
        <v>12466</v>
      </c>
    </row>
    <row r="1560" spans="1:2" x14ac:dyDescent="0.2">
      <c r="A1560" s="17" t="s">
        <v>12483</v>
      </c>
      <c r="B1560" s="18" t="s">
        <v>12466</v>
      </c>
    </row>
    <row r="1561" spans="1:2" x14ac:dyDescent="0.2">
      <c r="A1561" s="17" t="s">
        <v>15893</v>
      </c>
      <c r="B1561" s="18" t="s">
        <v>12466</v>
      </c>
    </row>
    <row r="1562" spans="1:2" x14ac:dyDescent="0.2">
      <c r="A1562" s="17" t="s">
        <v>12484</v>
      </c>
      <c r="B1562" s="18" t="s">
        <v>12466</v>
      </c>
    </row>
    <row r="1563" spans="1:2" x14ac:dyDescent="0.2">
      <c r="A1563" s="17" t="s">
        <v>15894</v>
      </c>
      <c r="B1563" s="18" t="s">
        <v>12466</v>
      </c>
    </row>
    <row r="1564" spans="1:2" x14ac:dyDescent="0.2">
      <c r="A1564" s="17" t="s">
        <v>15895</v>
      </c>
      <c r="B1564" s="18" t="s">
        <v>12466</v>
      </c>
    </row>
    <row r="1565" spans="1:2" x14ac:dyDescent="0.2">
      <c r="A1565" s="17" t="s">
        <v>15896</v>
      </c>
      <c r="B1565" s="18" t="s">
        <v>12466</v>
      </c>
    </row>
    <row r="1566" spans="1:2" x14ac:dyDescent="0.2">
      <c r="A1566" s="17" t="s">
        <v>15897</v>
      </c>
      <c r="B1566" s="18" t="s">
        <v>12466</v>
      </c>
    </row>
    <row r="1567" spans="1:2" x14ac:dyDescent="0.2">
      <c r="A1567" s="17" t="s">
        <v>15898</v>
      </c>
      <c r="B1567" s="18" t="s">
        <v>12466</v>
      </c>
    </row>
    <row r="1568" spans="1:2" x14ac:dyDescent="0.2">
      <c r="A1568" s="17" t="s">
        <v>15899</v>
      </c>
      <c r="B1568" s="18" t="s">
        <v>12466</v>
      </c>
    </row>
    <row r="1569" spans="1:2" x14ac:dyDescent="0.2">
      <c r="A1569" s="17" t="s">
        <v>12485</v>
      </c>
      <c r="B1569" s="18" t="s">
        <v>12466</v>
      </c>
    </row>
    <row r="1570" spans="1:2" x14ac:dyDescent="0.2">
      <c r="A1570" s="17" t="s">
        <v>12486</v>
      </c>
      <c r="B1570" s="18" t="s">
        <v>12466</v>
      </c>
    </row>
    <row r="1571" spans="1:2" x14ac:dyDescent="0.2">
      <c r="A1571" s="17" t="s">
        <v>12487</v>
      </c>
      <c r="B1571" s="18" t="s">
        <v>12466</v>
      </c>
    </row>
    <row r="1572" spans="1:2" x14ac:dyDescent="0.2">
      <c r="A1572" s="17" t="s">
        <v>15900</v>
      </c>
      <c r="B1572" s="18" t="s">
        <v>12466</v>
      </c>
    </row>
    <row r="1573" spans="1:2" x14ac:dyDescent="0.2">
      <c r="A1573" s="17" t="s">
        <v>15901</v>
      </c>
      <c r="B1573" s="18" t="s">
        <v>12466</v>
      </c>
    </row>
    <row r="1574" spans="1:2" x14ac:dyDescent="0.2">
      <c r="A1574" s="17" t="s">
        <v>15902</v>
      </c>
      <c r="B1574" s="18" t="s">
        <v>12466</v>
      </c>
    </row>
    <row r="1575" spans="1:2" x14ac:dyDescent="0.2">
      <c r="A1575" s="17" t="s">
        <v>12488</v>
      </c>
      <c r="B1575" s="18" t="s">
        <v>12466</v>
      </c>
    </row>
    <row r="1576" spans="1:2" x14ac:dyDescent="0.2">
      <c r="A1576" s="17" t="s">
        <v>15903</v>
      </c>
      <c r="B1576" s="18" t="s">
        <v>12466</v>
      </c>
    </row>
    <row r="1577" spans="1:2" x14ac:dyDescent="0.2">
      <c r="A1577" s="17" t="s">
        <v>12489</v>
      </c>
      <c r="B1577" s="18" t="s">
        <v>12466</v>
      </c>
    </row>
    <row r="1578" spans="1:2" x14ac:dyDescent="0.2">
      <c r="A1578" s="17" t="s">
        <v>15904</v>
      </c>
      <c r="B1578" s="18" t="s">
        <v>12466</v>
      </c>
    </row>
    <row r="1579" spans="1:2" x14ac:dyDescent="0.2">
      <c r="A1579" s="17" t="s">
        <v>15905</v>
      </c>
      <c r="B1579" s="18" t="s">
        <v>12466</v>
      </c>
    </row>
    <row r="1580" spans="1:2" x14ac:dyDescent="0.2">
      <c r="A1580" s="17" t="s">
        <v>12490</v>
      </c>
      <c r="B1580" s="18" t="s">
        <v>12466</v>
      </c>
    </row>
    <row r="1581" spans="1:2" x14ac:dyDescent="0.2">
      <c r="A1581" s="17" t="s">
        <v>12491</v>
      </c>
      <c r="B1581" s="18" t="s">
        <v>12466</v>
      </c>
    </row>
    <row r="1582" spans="1:2" x14ac:dyDescent="0.2">
      <c r="A1582" s="17" t="s">
        <v>12492</v>
      </c>
      <c r="B1582" s="18" t="s">
        <v>12493</v>
      </c>
    </row>
    <row r="1583" spans="1:2" x14ac:dyDescent="0.2">
      <c r="A1583" s="17" t="s">
        <v>15906</v>
      </c>
      <c r="B1583" s="18" t="s">
        <v>12493</v>
      </c>
    </row>
    <row r="1584" spans="1:2" x14ac:dyDescent="0.2">
      <c r="A1584" s="17" t="s">
        <v>15907</v>
      </c>
      <c r="B1584" s="18" t="s">
        <v>12493</v>
      </c>
    </row>
    <row r="1585" spans="1:2" x14ac:dyDescent="0.2">
      <c r="A1585" s="17" t="s">
        <v>12494</v>
      </c>
      <c r="B1585" s="18" t="s">
        <v>12493</v>
      </c>
    </row>
    <row r="1586" spans="1:2" x14ac:dyDescent="0.2">
      <c r="A1586" s="17" t="s">
        <v>12495</v>
      </c>
      <c r="B1586" s="18" t="s">
        <v>12493</v>
      </c>
    </row>
    <row r="1587" spans="1:2" x14ac:dyDescent="0.2">
      <c r="A1587" s="17" t="s">
        <v>12496</v>
      </c>
      <c r="B1587" s="18" t="s">
        <v>12493</v>
      </c>
    </row>
    <row r="1588" spans="1:2" x14ac:dyDescent="0.2">
      <c r="A1588" s="17" t="s">
        <v>12497</v>
      </c>
      <c r="B1588" s="18" t="s">
        <v>12493</v>
      </c>
    </row>
    <row r="1589" spans="1:2" x14ac:dyDescent="0.2">
      <c r="A1589" s="17" t="s">
        <v>15908</v>
      </c>
      <c r="B1589" s="18" t="s">
        <v>12493</v>
      </c>
    </row>
    <row r="1590" spans="1:2" x14ac:dyDescent="0.2">
      <c r="A1590" s="17" t="s">
        <v>15909</v>
      </c>
      <c r="B1590" s="18" t="s">
        <v>12493</v>
      </c>
    </row>
    <row r="1591" spans="1:2" x14ac:dyDescent="0.2">
      <c r="A1591" s="17" t="s">
        <v>15910</v>
      </c>
      <c r="B1591" s="18" t="s">
        <v>12493</v>
      </c>
    </row>
    <row r="1592" spans="1:2" x14ac:dyDescent="0.2">
      <c r="A1592" s="17" t="s">
        <v>12498</v>
      </c>
      <c r="B1592" s="18" t="s">
        <v>12493</v>
      </c>
    </row>
    <row r="1593" spans="1:2" x14ac:dyDescent="0.2">
      <c r="A1593" s="17" t="s">
        <v>15911</v>
      </c>
      <c r="B1593" s="18" t="s">
        <v>12493</v>
      </c>
    </row>
    <row r="1594" spans="1:2" x14ac:dyDescent="0.2">
      <c r="A1594" s="17" t="s">
        <v>12499</v>
      </c>
      <c r="B1594" s="18" t="s">
        <v>12493</v>
      </c>
    </row>
    <row r="1595" spans="1:2" x14ac:dyDescent="0.2">
      <c r="A1595" s="17" t="s">
        <v>12500</v>
      </c>
      <c r="B1595" s="18" t="s">
        <v>12493</v>
      </c>
    </row>
    <row r="1596" spans="1:2" x14ac:dyDescent="0.2">
      <c r="A1596" s="17" t="s">
        <v>15912</v>
      </c>
      <c r="B1596" s="18" t="s">
        <v>12493</v>
      </c>
    </row>
    <row r="1597" spans="1:2" x14ac:dyDescent="0.2">
      <c r="A1597" s="17" t="s">
        <v>15913</v>
      </c>
      <c r="B1597" s="18" t="s">
        <v>12493</v>
      </c>
    </row>
    <row r="1598" spans="1:2" x14ac:dyDescent="0.2">
      <c r="A1598" s="17" t="s">
        <v>15914</v>
      </c>
      <c r="B1598" s="18" t="s">
        <v>12493</v>
      </c>
    </row>
    <row r="1599" spans="1:2" x14ac:dyDescent="0.2">
      <c r="A1599" s="17" t="s">
        <v>15915</v>
      </c>
      <c r="B1599" s="18" t="s">
        <v>12493</v>
      </c>
    </row>
    <row r="1600" spans="1:2" x14ac:dyDescent="0.2">
      <c r="A1600" s="17" t="s">
        <v>12501</v>
      </c>
      <c r="B1600" s="18" t="s">
        <v>12493</v>
      </c>
    </row>
    <row r="1601" spans="1:2" x14ac:dyDescent="0.2">
      <c r="A1601" s="17" t="s">
        <v>15916</v>
      </c>
      <c r="B1601" s="18" t="s">
        <v>12493</v>
      </c>
    </row>
    <row r="1602" spans="1:2" x14ac:dyDescent="0.2">
      <c r="A1602" s="17" t="s">
        <v>15917</v>
      </c>
      <c r="B1602" s="18" t="s">
        <v>12493</v>
      </c>
    </row>
    <row r="1603" spans="1:2" x14ac:dyDescent="0.2">
      <c r="A1603" s="17" t="s">
        <v>15918</v>
      </c>
      <c r="B1603" s="18" t="s">
        <v>12493</v>
      </c>
    </row>
    <row r="1604" spans="1:2" x14ac:dyDescent="0.2">
      <c r="A1604" s="17" t="s">
        <v>15919</v>
      </c>
      <c r="B1604" s="18" t="s">
        <v>12493</v>
      </c>
    </row>
    <row r="1605" spans="1:2" x14ac:dyDescent="0.2">
      <c r="A1605" s="17" t="s">
        <v>12502</v>
      </c>
      <c r="B1605" s="18" t="s">
        <v>12493</v>
      </c>
    </row>
    <row r="1606" spans="1:2" x14ac:dyDescent="0.2">
      <c r="A1606" s="17" t="s">
        <v>12503</v>
      </c>
      <c r="B1606" s="18" t="s">
        <v>12493</v>
      </c>
    </row>
    <row r="1607" spans="1:2" x14ac:dyDescent="0.2">
      <c r="A1607" s="17" t="s">
        <v>12504</v>
      </c>
      <c r="B1607" s="18" t="s">
        <v>12493</v>
      </c>
    </row>
    <row r="1608" spans="1:2" x14ac:dyDescent="0.2">
      <c r="A1608" s="17" t="s">
        <v>12505</v>
      </c>
      <c r="B1608" s="18" t="s">
        <v>12493</v>
      </c>
    </row>
    <row r="1609" spans="1:2" x14ac:dyDescent="0.2">
      <c r="A1609" s="17" t="s">
        <v>12506</v>
      </c>
      <c r="B1609" s="18" t="s">
        <v>12493</v>
      </c>
    </row>
    <row r="1610" spans="1:2" x14ac:dyDescent="0.2">
      <c r="A1610" s="17" t="s">
        <v>15920</v>
      </c>
      <c r="B1610" s="18" t="s">
        <v>12493</v>
      </c>
    </row>
    <row r="1611" spans="1:2" x14ac:dyDescent="0.2">
      <c r="A1611" s="17" t="s">
        <v>12507</v>
      </c>
      <c r="B1611" s="18" t="s">
        <v>12493</v>
      </c>
    </row>
    <row r="1612" spans="1:2" x14ac:dyDescent="0.2">
      <c r="A1612" s="17" t="s">
        <v>12508</v>
      </c>
      <c r="B1612" s="18" t="s">
        <v>12493</v>
      </c>
    </row>
    <row r="1613" spans="1:2" x14ac:dyDescent="0.2">
      <c r="A1613" s="17" t="s">
        <v>15921</v>
      </c>
      <c r="B1613" s="18" t="s">
        <v>12493</v>
      </c>
    </row>
    <row r="1614" spans="1:2" x14ac:dyDescent="0.2">
      <c r="A1614" s="17" t="s">
        <v>15922</v>
      </c>
      <c r="B1614" s="18" t="s">
        <v>12493</v>
      </c>
    </row>
    <row r="1615" spans="1:2" x14ac:dyDescent="0.2">
      <c r="A1615" s="17" t="s">
        <v>12509</v>
      </c>
      <c r="B1615" s="18" t="s">
        <v>12493</v>
      </c>
    </row>
    <row r="1616" spans="1:2" x14ac:dyDescent="0.2">
      <c r="A1616" s="17" t="s">
        <v>15923</v>
      </c>
      <c r="B1616" s="18" t="s">
        <v>12493</v>
      </c>
    </row>
    <row r="1617" spans="1:2" x14ac:dyDescent="0.2">
      <c r="A1617" s="17" t="s">
        <v>15924</v>
      </c>
      <c r="B1617" s="18" t="s">
        <v>12493</v>
      </c>
    </row>
    <row r="1618" spans="1:2" x14ac:dyDescent="0.2">
      <c r="A1618" s="17" t="s">
        <v>12510</v>
      </c>
      <c r="B1618" s="18" t="s">
        <v>12493</v>
      </c>
    </row>
    <row r="1619" spans="1:2" x14ac:dyDescent="0.2">
      <c r="A1619" s="17" t="s">
        <v>15925</v>
      </c>
      <c r="B1619" s="18" t="s">
        <v>12493</v>
      </c>
    </row>
    <row r="1620" spans="1:2" x14ac:dyDescent="0.2">
      <c r="A1620" s="17" t="s">
        <v>15926</v>
      </c>
      <c r="B1620" s="18" t="s">
        <v>12493</v>
      </c>
    </row>
    <row r="1621" spans="1:2" x14ac:dyDescent="0.2">
      <c r="A1621" s="17" t="s">
        <v>15927</v>
      </c>
      <c r="B1621" s="18" t="s">
        <v>12493</v>
      </c>
    </row>
    <row r="1622" spans="1:2" x14ac:dyDescent="0.2">
      <c r="A1622" s="17" t="s">
        <v>15928</v>
      </c>
      <c r="B1622" s="18" t="s">
        <v>12493</v>
      </c>
    </row>
    <row r="1623" spans="1:2" ht="30" x14ac:dyDescent="0.2">
      <c r="A1623" s="17" t="s">
        <v>12511</v>
      </c>
      <c r="B1623" s="18" t="s">
        <v>12493</v>
      </c>
    </row>
    <row r="1624" spans="1:2" x14ac:dyDescent="0.2">
      <c r="A1624" s="17" t="s">
        <v>15929</v>
      </c>
      <c r="B1624" s="18" t="s">
        <v>12493</v>
      </c>
    </row>
    <row r="1625" spans="1:2" x14ac:dyDescent="0.2">
      <c r="A1625" s="17" t="s">
        <v>12512</v>
      </c>
      <c r="B1625" s="18" t="s">
        <v>12493</v>
      </c>
    </row>
    <row r="1626" spans="1:2" x14ac:dyDescent="0.2">
      <c r="A1626" s="17" t="s">
        <v>12513</v>
      </c>
      <c r="B1626" s="18" t="s">
        <v>12493</v>
      </c>
    </row>
    <row r="1627" spans="1:2" x14ac:dyDescent="0.2">
      <c r="A1627" s="17" t="s">
        <v>12514</v>
      </c>
      <c r="B1627" s="18" t="s">
        <v>12493</v>
      </c>
    </row>
    <row r="1628" spans="1:2" x14ac:dyDescent="0.2">
      <c r="A1628" s="17" t="s">
        <v>12515</v>
      </c>
      <c r="B1628" s="18" t="s">
        <v>12516</v>
      </c>
    </row>
    <row r="1629" spans="1:2" ht="30" x14ac:dyDescent="0.2">
      <c r="A1629" s="17" t="s">
        <v>15930</v>
      </c>
      <c r="B1629" s="18" t="s">
        <v>12516</v>
      </c>
    </row>
    <row r="1630" spans="1:2" x14ac:dyDescent="0.2">
      <c r="A1630" s="17" t="s">
        <v>12517</v>
      </c>
      <c r="B1630" s="18" t="s">
        <v>12516</v>
      </c>
    </row>
    <row r="1631" spans="1:2" x14ac:dyDescent="0.2">
      <c r="A1631" s="17" t="s">
        <v>12518</v>
      </c>
      <c r="B1631" s="18" t="s">
        <v>12516</v>
      </c>
    </row>
    <row r="1632" spans="1:2" x14ac:dyDescent="0.2">
      <c r="A1632" s="17" t="s">
        <v>12519</v>
      </c>
      <c r="B1632" s="18" t="s">
        <v>12516</v>
      </c>
    </row>
    <row r="1633" spans="1:2" x14ac:dyDescent="0.2">
      <c r="A1633" s="17" t="s">
        <v>15931</v>
      </c>
      <c r="B1633" s="18" t="s">
        <v>12516</v>
      </c>
    </row>
    <row r="1634" spans="1:2" x14ac:dyDescent="0.2">
      <c r="A1634" s="17" t="s">
        <v>12520</v>
      </c>
      <c r="B1634" s="18" t="s">
        <v>12516</v>
      </c>
    </row>
    <row r="1635" spans="1:2" x14ac:dyDescent="0.2">
      <c r="A1635" s="17" t="s">
        <v>12521</v>
      </c>
      <c r="B1635" s="18" t="s">
        <v>12516</v>
      </c>
    </row>
    <row r="1636" spans="1:2" x14ac:dyDescent="0.2">
      <c r="A1636" s="17" t="s">
        <v>12522</v>
      </c>
      <c r="B1636" s="18" t="s">
        <v>12516</v>
      </c>
    </row>
    <row r="1637" spans="1:2" x14ac:dyDescent="0.2">
      <c r="A1637" s="17" t="s">
        <v>15932</v>
      </c>
      <c r="B1637" s="18" t="s">
        <v>12516</v>
      </c>
    </row>
    <row r="1638" spans="1:2" x14ac:dyDescent="0.2">
      <c r="A1638" s="17" t="s">
        <v>15933</v>
      </c>
      <c r="B1638" s="18" t="s">
        <v>12516</v>
      </c>
    </row>
    <row r="1639" spans="1:2" x14ac:dyDescent="0.2">
      <c r="A1639" s="17" t="s">
        <v>12523</v>
      </c>
      <c r="B1639" s="18" t="s">
        <v>12516</v>
      </c>
    </row>
    <row r="1640" spans="1:2" x14ac:dyDescent="0.2">
      <c r="A1640" s="17" t="s">
        <v>15934</v>
      </c>
      <c r="B1640" s="18" t="s">
        <v>12516</v>
      </c>
    </row>
    <row r="1641" spans="1:2" x14ac:dyDescent="0.2">
      <c r="A1641" s="17" t="s">
        <v>12524</v>
      </c>
      <c r="B1641" s="18" t="s">
        <v>12516</v>
      </c>
    </row>
    <row r="1642" spans="1:2" ht="30" x14ac:dyDescent="0.2">
      <c r="A1642" s="17" t="s">
        <v>15935</v>
      </c>
      <c r="B1642" s="18" t="s">
        <v>12516</v>
      </c>
    </row>
    <row r="1643" spans="1:2" x14ac:dyDescent="0.2">
      <c r="A1643" s="17" t="s">
        <v>12525</v>
      </c>
      <c r="B1643" s="18" t="s">
        <v>12516</v>
      </c>
    </row>
    <row r="1644" spans="1:2" x14ac:dyDescent="0.2">
      <c r="A1644" s="17" t="s">
        <v>12526</v>
      </c>
      <c r="B1644" s="18" t="s">
        <v>12516</v>
      </c>
    </row>
    <row r="1645" spans="1:2" x14ac:dyDescent="0.2">
      <c r="A1645" s="17" t="s">
        <v>12527</v>
      </c>
      <c r="B1645" s="18" t="s">
        <v>12516</v>
      </c>
    </row>
    <row r="1646" spans="1:2" x14ac:dyDescent="0.2">
      <c r="A1646" s="17" t="s">
        <v>12528</v>
      </c>
      <c r="B1646" s="18" t="s">
        <v>12516</v>
      </c>
    </row>
    <row r="1647" spans="1:2" x14ac:dyDescent="0.2">
      <c r="A1647" s="17" t="s">
        <v>12529</v>
      </c>
      <c r="B1647" s="18" t="s">
        <v>12516</v>
      </c>
    </row>
    <row r="1648" spans="1:2" x14ac:dyDescent="0.2">
      <c r="A1648" s="17" t="s">
        <v>12530</v>
      </c>
      <c r="B1648" s="18" t="s">
        <v>12516</v>
      </c>
    </row>
    <row r="1649" spans="1:2" x14ac:dyDescent="0.2">
      <c r="A1649" s="17" t="s">
        <v>15936</v>
      </c>
      <c r="B1649" s="18" t="s">
        <v>12516</v>
      </c>
    </row>
    <row r="1650" spans="1:2" x14ac:dyDescent="0.2">
      <c r="A1650" s="17" t="s">
        <v>15937</v>
      </c>
      <c r="B1650" s="18" t="s">
        <v>12516</v>
      </c>
    </row>
    <row r="1651" spans="1:2" x14ac:dyDescent="0.2">
      <c r="A1651" s="17" t="s">
        <v>15938</v>
      </c>
      <c r="B1651" s="18" t="s">
        <v>12516</v>
      </c>
    </row>
    <row r="1652" spans="1:2" x14ac:dyDescent="0.2">
      <c r="A1652" s="17" t="s">
        <v>15939</v>
      </c>
      <c r="B1652" s="18" t="s">
        <v>12516</v>
      </c>
    </row>
    <row r="1653" spans="1:2" x14ac:dyDescent="0.2">
      <c r="A1653" s="17" t="s">
        <v>15940</v>
      </c>
      <c r="B1653" s="18" t="s">
        <v>12516</v>
      </c>
    </row>
    <row r="1654" spans="1:2" x14ac:dyDescent="0.2">
      <c r="A1654" s="17" t="s">
        <v>12531</v>
      </c>
      <c r="B1654" s="18" t="s">
        <v>12516</v>
      </c>
    </row>
    <row r="1655" spans="1:2" x14ac:dyDescent="0.2">
      <c r="A1655" s="17" t="s">
        <v>12532</v>
      </c>
      <c r="B1655" s="18" t="s">
        <v>12516</v>
      </c>
    </row>
    <row r="1656" spans="1:2" x14ac:dyDescent="0.2">
      <c r="A1656" s="17" t="s">
        <v>12533</v>
      </c>
      <c r="B1656" s="18" t="s">
        <v>12516</v>
      </c>
    </row>
    <row r="1657" spans="1:2" x14ac:dyDescent="0.2">
      <c r="A1657" s="17" t="s">
        <v>12534</v>
      </c>
      <c r="B1657" s="18" t="s">
        <v>12535</v>
      </c>
    </row>
    <row r="1658" spans="1:2" x14ac:dyDescent="0.2">
      <c r="A1658" s="17" t="s">
        <v>15941</v>
      </c>
      <c r="B1658" s="18" t="s">
        <v>12535</v>
      </c>
    </row>
    <row r="1659" spans="1:2" x14ac:dyDescent="0.2">
      <c r="A1659" s="17" t="s">
        <v>15942</v>
      </c>
      <c r="B1659" s="18" t="s">
        <v>12535</v>
      </c>
    </row>
    <row r="1660" spans="1:2" x14ac:dyDescent="0.2">
      <c r="A1660" s="17" t="s">
        <v>12536</v>
      </c>
      <c r="B1660" s="18" t="s">
        <v>12535</v>
      </c>
    </row>
    <row r="1661" spans="1:2" x14ac:dyDescent="0.2">
      <c r="A1661" s="17" t="s">
        <v>12537</v>
      </c>
      <c r="B1661" s="18" t="s">
        <v>12535</v>
      </c>
    </row>
    <row r="1662" spans="1:2" x14ac:dyDescent="0.2">
      <c r="A1662" s="17" t="s">
        <v>12538</v>
      </c>
      <c r="B1662" s="18" t="s">
        <v>12535</v>
      </c>
    </row>
    <row r="1663" spans="1:2" x14ac:dyDescent="0.2">
      <c r="A1663" s="17" t="s">
        <v>12539</v>
      </c>
      <c r="B1663" s="18" t="s">
        <v>12535</v>
      </c>
    </row>
    <row r="1664" spans="1:2" x14ac:dyDescent="0.2">
      <c r="A1664" s="17" t="s">
        <v>15943</v>
      </c>
      <c r="B1664" s="18" t="s">
        <v>12535</v>
      </c>
    </row>
    <row r="1665" spans="1:2" x14ac:dyDescent="0.2">
      <c r="A1665" s="17" t="s">
        <v>15944</v>
      </c>
      <c r="B1665" s="18" t="s">
        <v>12535</v>
      </c>
    </row>
    <row r="1666" spans="1:2" x14ac:dyDescent="0.2">
      <c r="A1666" s="17" t="s">
        <v>15945</v>
      </c>
      <c r="B1666" s="18" t="s">
        <v>12535</v>
      </c>
    </row>
    <row r="1667" spans="1:2" x14ac:dyDescent="0.2">
      <c r="A1667" s="17" t="s">
        <v>15945</v>
      </c>
      <c r="B1667" s="18" t="s">
        <v>12535</v>
      </c>
    </row>
    <row r="1668" spans="1:2" x14ac:dyDescent="0.2">
      <c r="A1668" s="17" t="s">
        <v>15946</v>
      </c>
      <c r="B1668" s="18" t="s">
        <v>12535</v>
      </c>
    </row>
    <row r="1669" spans="1:2" x14ac:dyDescent="0.2">
      <c r="A1669" s="17" t="s">
        <v>15947</v>
      </c>
      <c r="B1669" s="18" t="s">
        <v>12535</v>
      </c>
    </row>
    <row r="1670" spans="1:2" x14ac:dyDescent="0.2">
      <c r="A1670" s="17" t="s">
        <v>15948</v>
      </c>
      <c r="B1670" s="18" t="s">
        <v>12535</v>
      </c>
    </row>
    <row r="1671" spans="1:2" x14ac:dyDescent="0.2">
      <c r="A1671" s="17" t="s">
        <v>15949</v>
      </c>
      <c r="B1671" s="18" t="s">
        <v>12535</v>
      </c>
    </row>
    <row r="1672" spans="1:2" x14ac:dyDescent="0.2">
      <c r="A1672" s="17" t="s">
        <v>15950</v>
      </c>
      <c r="B1672" s="18" t="s">
        <v>12535</v>
      </c>
    </row>
    <row r="1673" spans="1:2" x14ac:dyDescent="0.2">
      <c r="A1673" s="17" t="s">
        <v>15951</v>
      </c>
      <c r="B1673" s="18" t="s">
        <v>12535</v>
      </c>
    </row>
    <row r="1674" spans="1:2" x14ac:dyDescent="0.2">
      <c r="A1674" s="17" t="s">
        <v>15952</v>
      </c>
      <c r="B1674" s="18" t="s">
        <v>12535</v>
      </c>
    </row>
    <row r="1675" spans="1:2" x14ac:dyDescent="0.2">
      <c r="A1675" s="17" t="s">
        <v>15953</v>
      </c>
      <c r="B1675" s="18" t="s">
        <v>12535</v>
      </c>
    </row>
    <row r="1676" spans="1:2" x14ac:dyDescent="0.2">
      <c r="A1676" s="17" t="s">
        <v>15954</v>
      </c>
      <c r="B1676" s="18" t="s">
        <v>12535</v>
      </c>
    </row>
    <row r="1677" spans="1:2" x14ac:dyDescent="0.2">
      <c r="A1677" s="17" t="s">
        <v>12540</v>
      </c>
      <c r="B1677" s="18" t="s">
        <v>12535</v>
      </c>
    </row>
    <row r="1678" spans="1:2" x14ac:dyDescent="0.2">
      <c r="A1678" s="17" t="s">
        <v>15955</v>
      </c>
      <c r="B1678" s="18" t="s">
        <v>12535</v>
      </c>
    </row>
    <row r="1679" spans="1:2" x14ac:dyDescent="0.2">
      <c r="A1679" s="17" t="s">
        <v>12541</v>
      </c>
      <c r="B1679" s="18" t="s">
        <v>12535</v>
      </c>
    </row>
    <row r="1680" spans="1:2" x14ac:dyDescent="0.2">
      <c r="A1680" s="17" t="s">
        <v>15956</v>
      </c>
      <c r="B1680" s="18" t="s">
        <v>12535</v>
      </c>
    </row>
    <row r="1681" spans="1:2" x14ac:dyDescent="0.2">
      <c r="A1681" s="17" t="s">
        <v>15957</v>
      </c>
      <c r="B1681" s="18" t="s">
        <v>12535</v>
      </c>
    </row>
    <row r="1682" spans="1:2" x14ac:dyDescent="0.2">
      <c r="A1682" s="17" t="s">
        <v>12542</v>
      </c>
      <c r="B1682" s="18" t="s">
        <v>12535</v>
      </c>
    </row>
    <row r="1683" spans="1:2" x14ac:dyDescent="0.2">
      <c r="A1683" s="17" t="s">
        <v>15958</v>
      </c>
      <c r="B1683" s="18" t="s">
        <v>12535</v>
      </c>
    </row>
    <row r="1684" spans="1:2" x14ac:dyDescent="0.2">
      <c r="A1684" s="17" t="s">
        <v>12543</v>
      </c>
      <c r="B1684" s="18" t="s">
        <v>12535</v>
      </c>
    </row>
    <row r="1685" spans="1:2" x14ac:dyDescent="0.2">
      <c r="A1685" s="17" t="s">
        <v>15959</v>
      </c>
      <c r="B1685" s="18" t="s">
        <v>12535</v>
      </c>
    </row>
    <row r="1686" spans="1:2" x14ac:dyDescent="0.2">
      <c r="A1686" s="17" t="s">
        <v>15960</v>
      </c>
      <c r="B1686" s="18" t="s">
        <v>12535</v>
      </c>
    </row>
    <row r="1687" spans="1:2" x14ac:dyDescent="0.2">
      <c r="A1687" s="17" t="s">
        <v>15961</v>
      </c>
      <c r="B1687" s="18" t="s">
        <v>12535</v>
      </c>
    </row>
    <row r="1688" spans="1:2" x14ac:dyDescent="0.2">
      <c r="A1688" s="17" t="s">
        <v>15962</v>
      </c>
      <c r="B1688" s="18" t="s">
        <v>12535</v>
      </c>
    </row>
    <row r="1689" spans="1:2" x14ac:dyDescent="0.2">
      <c r="A1689" s="17" t="s">
        <v>15963</v>
      </c>
      <c r="B1689" s="18" t="s">
        <v>12535</v>
      </c>
    </row>
    <row r="1690" spans="1:2" x14ac:dyDescent="0.2">
      <c r="A1690" s="17" t="s">
        <v>15964</v>
      </c>
      <c r="B1690" s="18" t="s">
        <v>12535</v>
      </c>
    </row>
    <row r="1691" spans="1:2" x14ac:dyDescent="0.2">
      <c r="A1691" s="17" t="s">
        <v>15965</v>
      </c>
      <c r="B1691" s="18" t="s">
        <v>12535</v>
      </c>
    </row>
    <row r="1692" spans="1:2" x14ac:dyDescent="0.2">
      <c r="A1692" s="17" t="s">
        <v>15966</v>
      </c>
      <c r="B1692" s="18" t="s">
        <v>12535</v>
      </c>
    </row>
    <row r="1693" spans="1:2" x14ac:dyDescent="0.2">
      <c r="A1693" s="17" t="s">
        <v>12544</v>
      </c>
      <c r="B1693" s="18" t="s">
        <v>12535</v>
      </c>
    </row>
    <row r="1694" spans="1:2" x14ac:dyDescent="0.2">
      <c r="A1694" s="17" t="s">
        <v>15967</v>
      </c>
      <c r="B1694" s="18" t="s">
        <v>12535</v>
      </c>
    </row>
    <row r="1695" spans="1:2" x14ac:dyDescent="0.2">
      <c r="A1695" s="17" t="s">
        <v>15968</v>
      </c>
      <c r="B1695" s="18" t="s">
        <v>12535</v>
      </c>
    </row>
    <row r="1696" spans="1:2" x14ac:dyDescent="0.2">
      <c r="A1696" s="17" t="s">
        <v>15969</v>
      </c>
      <c r="B1696" s="18" t="s">
        <v>12535</v>
      </c>
    </row>
    <row r="1697" spans="1:2" x14ac:dyDescent="0.2">
      <c r="A1697" s="17" t="s">
        <v>15970</v>
      </c>
      <c r="B1697" s="18" t="s">
        <v>12535</v>
      </c>
    </row>
    <row r="1698" spans="1:2" x14ac:dyDescent="0.2">
      <c r="A1698" s="17" t="s">
        <v>15971</v>
      </c>
      <c r="B1698" s="18" t="s">
        <v>12535</v>
      </c>
    </row>
    <row r="1699" spans="1:2" x14ac:dyDescent="0.2">
      <c r="A1699" s="17" t="s">
        <v>15972</v>
      </c>
      <c r="B1699" s="18" t="s">
        <v>12535</v>
      </c>
    </row>
    <row r="1700" spans="1:2" x14ac:dyDescent="0.2">
      <c r="A1700" s="17" t="s">
        <v>12545</v>
      </c>
      <c r="B1700" s="18" t="s">
        <v>12535</v>
      </c>
    </row>
    <row r="1701" spans="1:2" x14ac:dyDescent="0.2">
      <c r="A1701" s="17" t="s">
        <v>15973</v>
      </c>
      <c r="B1701" s="18" t="s">
        <v>12535</v>
      </c>
    </row>
    <row r="1702" spans="1:2" x14ac:dyDescent="0.2">
      <c r="A1702" s="17" t="s">
        <v>15974</v>
      </c>
      <c r="B1702" s="18" t="s">
        <v>12535</v>
      </c>
    </row>
    <row r="1703" spans="1:2" x14ac:dyDescent="0.2">
      <c r="A1703" s="17" t="s">
        <v>12546</v>
      </c>
      <c r="B1703" s="18" t="s">
        <v>12535</v>
      </c>
    </row>
    <row r="1704" spans="1:2" x14ac:dyDescent="0.2">
      <c r="A1704" s="17" t="s">
        <v>12547</v>
      </c>
      <c r="B1704" s="18" t="s">
        <v>12535</v>
      </c>
    </row>
    <row r="1705" spans="1:2" x14ac:dyDescent="0.2">
      <c r="A1705" s="17" t="s">
        <v>15975</v>
      </c>
      <c r="B1705" s="18" t="s">
        <v>12535</v>
      </c>
    </row>
    <row r="1706" spans="1:2" x14ac:dyDescent="0.2">
      <c r="A1706" s="17" t="s">
        <v>12548</v>
      </c>
      <c r="B1706" s="18" t="s">
        <v>12535</v>
      </c>
    </row>
    <row r="1707" spans="1:2" x14ac:dyDescent="0.2">
      <c r="A1707" s="17" t="s">
        <v>12549</v>
      </c>
      <c r="B1707" s="18" t="s">
        <v>12535</v>
      </c>
    </row>
    <row r="1708" spans="1:2" x14ac:dyDescent="0.2">
      <c r="A1708" s="17" t="s">
        <v>15976</v>
      </c>
      <c r="B1708" s="18" t="s">
        <v>12535</v>
      </c>
    </row>
    <row r="1709" spans="1:2" x14ac:dyDescent="0.2">
      <c r="A1709" s="17" t="s">
        <v>15977</v>
      </c>
      <c r="B1709" s="18" t="s">
        <v>12535</v>
      </c>
    </row>
    <row r="1710" spans="1:2" x14ac:dyDescent="0.2">
      <c r="A1710" s="17" t="s">
        <v>12550</v>
      </c>
      <c r="B1710" s="18" t="s">
        <v>12535</v>
      </c>
    </row>
    <row r="1711" spans="1:2" x14ac:dyDescent="0.2">
      <c r="A1711" s="17" t="s">
        <v>12551</v>
      </c>
      <c r="B1711" s="18" t="s">
        <v>12535</v>
      </c>
    </row>
    <row r="1712" spans="1:2" x14ac:dyDescent="0.2">
      <c r="A1712" s="17" t="s">
        <v>15978</v>
      </c>
      <c r="B1712" s="18" t="s">
        <v>12535</v>
      </c>
    </row>
    <row r="1713" spans="1:2" x14ac:dyDescent="0.2">
      <c r="A1713" s="17" t="s">
        <v>15979</v>
      </c>
      <c r="B1713" s="18" t="s">
        <v>12535</v>
      </c>
    </row>
    <row r="1714" spans="1:2" x14ac:dyDescent="0.2">
      <c r="A1714" s="17" t="s">
        <v>15980</v>
      </c>
      <c r="B1714" s="18" t="s">
        <v>12535</v>
      </c>
    </row>
    <row r="1715" spans="1:2" x14ac:dyDescent="0.2">
      <c r="A1715" s="17" t="s">
        <v>15981</v>
      </c>
      <c r="B1715" s="18" t="s">
        <v>12535</v>
      </c>
    </row>
    <row r="1716" spans="1:2" x14ac:dyDescent="0.2">
      <c r="A1716" s="17" t="s">
        <v>15982</v>
      </c>
      <c r="B1716" s="18" t="s">
        <v>12535</v>
      </c>
    </row>
    <row r="1717" spans="1:2" x14ac:dyDescent="0.2">
      <c r="A1717" s="17" t="s">
        <v>15983</v>
      </c>
      <c r="B1717" s="18" t="s">
        <v>12535</v>
      </c>
    </row>
    <row r="1718" spans="1:2" x14ac:dyDescent="0.2">
      <c r="A1718" s="17" t="s">
        <v>15984</v>
      </c>
      <c r="B1718" s="18" t="s">
        <v>12535</v>
      </c>
    </row>
    <row r="1719" spans="1:2" x14ac:dyDescent="0.2">
      <c r="A1719" s="17" t="s">
        <v>15985</v>
      </c>
      <c r="B1719" s="18" t="s">
        <v>12535</v>
      </c>
    </row>
    <row r="1720" spans="1:2" ht="30" x14ac:dyDescent="0.2">
      <c r="A1720" s="17" t="s">
        <v>12552</v>
      </c>
      <c r="B1720" s="18" t="s">
        <v>12535</v>
      </c>
    </row>
    <row r="1721" spans="1:2" x14ac:dyDescent="0.2">
      <c r="A1721" s="17" t="s">
        <v>12553</v>
      </c>
      <c r="B1721" s="18" t="s">
        <v>12535</v>
      </c>
    </row>
    <row r="1722" spans="1:2" x14ac:dyDescent="0.2">
      <c r="A1722" s="17" t="s">
        <v>15986</v>
      </c>
      <c r="B1722" s="18" t="s">
        <v>12535</v>
      </c>
    </row>
    <row r="1723" spans="1:2" x14ac:dyDescent="0.2">
      <c r="A1723" s="17" t="s">
        <v>15987</v>
      </c>
      <c r="B1723" s="18" t="s">
        <v>12535</v>
      </c>
    </row>
    <row r="1724" spans="1:2" x14ac:dyDescent="0.2">
      <c r="A1724" s="17" t="s">
        <v>12554</v>
      </c>
      <c r="B1724" s="18" t="s">
        <v>12535</v>
      </c>
    </row>
    <row r="1725" spans="1:2" x14ac:dyDescent="0.2">
      <c r="A1725" s="17" t="s">
        <v>12555</v>
      </c>
      <c r="B1725" s="18" t="s">
        <v>12535</v>
      </c>
    </row>
    <row r="1726" spans="1:2" x14ac:dyDescent="0.2">
      <c r="A1726" s="17" t="s">
        <v>15988</v>
      </c>
      <c r="B1726" s="18" t="s">
        <v>12535</v>
      </c>
    </row>
    <row r="1727" spans="1:2" x14ac:dyDescent="0.2">
      <c r="A1727" s="17" t="s">
        <v>15989</v>
      </c>
      <c r="B1727" s="18" t="s">
        <v>12535</v>
      </c>
    </row>
    <row r="1728" spans="1:2" x14ac:dyDescent="0.2">
      <c r="A1728" s="17" t="s">
        <v>12556</v>
      </c>
      <c r="B1728" s="18" t="s">
        <v>12535</v>
      </c>
    </row>
    <row r="1729" spans="1:2" x14ac:dyDescent="0.2">
      <c r="A1729" s="17" t="s">
        <v>15990</v>
      </c>
      <c r="B1729" s="18" t="s">
        <v>12535</v>
      </c>
    </row>
    <row r="1730" spans="1:2" x14ac:dyDescent="0.2">
      <c r="A1730" s="17" t="s">
        <v>12557</v>
      </c>
      <c r="B1730" s="18" t="s">
        <v>12535</v>
      </c>
    </row>
    <row r="1731" spans="1:2" x14ac:dyDescent="0.2">
      <c r="A1731" s="17" t="s">
        <v>15991</v>
      </c>
      <c r="B1731" s="18" t="s">
        <v>12535</v>
      </c>
    </row>
    <row r="1732" spans="1:2" x14ac:dyDescent="0.2">
      <c r="A1732" s="17" t="s">
        <v>15992</v>
      </c>
      <c r="B1732" s="18" t="s">
        <v>12535</v>
      </c>
    </row>
    <row r="1733" spans="1:2" x14ac:dyDescent="0.2">
      <c r="A1733" s="17" t="s">
        <v>15993</v>
      </c>
      <c r="B1733" s="18" t="s">
        <v>12535</v>
      </c>
    </row>
    <row r="1734" spans="1:2" x14ac:dyDescent="0.2">
      <c r="A1734" s="17" t="s">
        <v>15994</v>
      </c>
      <c r="B1734" s="18" t="s">
        <v>12535</v>
      </c>
    </row>
    <row r="1735" spans="1:2" x14ac:dyDescent="0.2">
      <c r="A1735" s="17" t="s">
        <v>15995</v>
      </c>
      <c r="B1735" s="18" t="s">
        <v>12535</v>
      </c>
    </row>
    <row r="1736" spans="1:2" x14ac:dyDescent="0.2">
      <c r="A1736" s="17" t="s">
        <v>12558</v>
      </c>
      <c r="B1736" s="18" t="s">
        <v>12535</v>
      </c>
    </row>
    <row r="1737" spans="1:2" x14ac:dyDescent="0.2">
      <c r="A1737" s="17" t="s">
        <v>15996</v>
      </c>
      <c r="B1737" s="18" t="s">
        <v>12535</v>
      </c>
    </row>
    <row r="1738" spans="1:2" x14ac:dyDescent="0.2">
      <c r="A1738" s="17" t="s">
        <v>15997</v>
      </c>
      <c r="B1738" s="18" t="s">
        <v>12535</v>
      </c>
    </row>
    <row r="1739" spans="1:2" x14ac:dyDescent="0.2">
      <c r="A1739" s="17" t="s">
        <v>15998</v>
      </c>
      <c r="B1739" s="18" t="s">
        <v>12535</v>
      </c>
    </row>
    <row r="1740" spans="1:2" x14ac:dyDescent="0.2">
      <c r="A1740" s="17" t="s">
        <v>15999</v>
      </c>
      <c r="B1740" s="18" t="s">
        <v>12535</v>
      </c>
    </row>
    <row r="1741" spans="1:2" x14ac:dyDescent="0.2">
      <c r="A1741" s="17" t="s">
        <v>16000</v>
      </c>
      <c r="B1741" s="18" t="s">
        <v>12535</v>
      </c>
    </row>
    <row r="1742" spans="1:2" x14ac:dyDescent="0.2">
      <c r="A1742" s="17" t="s">
        <v>16001</v>
      </c>
      <c r="B1742" s="18" t="s">
        <v>12535</v>
      </c>
    </row>
    <row r="1743" spans="1:2" x14ac:dyDescent="0.2">
      <c r="A1743" s="17" t="s">
        <v>16002</v>
      </c>
      <c r="B1743" s="18" t="s">
        <v>12535</v>
      </c>
    </row>
    <row r="1744" spans="1:2" x14ac:dyDescent="0.2">
      <c r="A1744" s="17" t="s">
        <v>16003</v>
      </c>
      <c r="B1744" s="18" t="s">
        <v>12535</v>
      </c>
    </row>
    <row r="1745" spans="1:2" x14ac:dyDescent="0.2">
      <c r="A1745" s="17" t="s">
        <v>16004</v>
      </c>
      <c r="B1745" s="18" t="s">
        <v>12535</v>
      </c>
    </row>
    <row r="1746" spans="1:2" x14ac:dyDescent="0.2">
      <c r="A1746" s="17" t="s">
        <v>16005</v>
      </c>
      <c r="B1746" s="18" t="s">
        <v>12535</v>
      </c>
    </row>
    <row r="1747" spans="1:2" x14ac:dyDescent="0.2">
      <c r="A1747" s="17" t="s">
        <v>16006</v>
      </c>
      <c r="B1747" s="18" t="s">
        <v>12535</v>
      </c>
    </row>
    <row r="1748" spans="1:2" x14ac:dyDescent="0.2">
      <c r="A1748" s="17" t="s">
        <v>16007</v>
      </c>
      <c r="B1748" s="18" t="s">
        <v>12535</v>
      </c>
    </row>
    <row r="1749" spans="1:2" x14ac:dyDescent="0.2">
      <c r="A1749" s="17" t="s">
        <v>16008</v>
      </c>
      <c r="B1749" s="18" t="s">
        <v>12535</v>
      </c>
    </row>
    <row r="1750" spans="1:2" x14ac:dyDescent="0.2">
      <c r="A1750" s="17" t="s">
        <v>16009</v>
      </c>
      <c r="B1750" s="18" t="s">
        <v>12535</v>
      </c>
    </row>
    <row r="1751" spans="1:2" x14ac:dyDescent="0.2">
      <c r="A1751" s="17" t="s">
        <v>16010</v>
      </c>
      <c r="B1751" s="18" t="s">
        <v>12535</v>
      </c>
    </row>
    <row r="1752" spans="1:2" ht="30" x14ac:dyDescent="0.2">
      <c r="A1752" s="17" t="s">
        <v>16011</v>
      </c>
      <c r="B1752" s="18" t="s">
        <v>12535</v>
      </c>
    </row>
    <row r="1753" spans="1:2" x14ac:dyDescent="0.2">
      <c r="A1753" s="17" t="s">
        <v>12559</v>
      </c>
      <c r="B1753" s="18" t="s">
        <v>12535</v>
      </c>
    </row>
    <row r="1754" spans="1:2" x14ac:dyDescent="0.2">
      <c r="A1754" s="17" t="s">
        <v>16012</v>
      </c>
      <c r="B1754" s="18" t="s">
        <v>12535</v>
      </c>
    </row>
    <row r="1755" spans="1:2" x14ac:dyDescent="0.2">
      <c r="A1755" s="17" t="s">
        <v>16013</v>
      </c>
      <c r="B1755" s="18" t="s">
        <v>12535</v>
      </c>
    </row>
    <row r="1756" spans="1:2" x14ac:dyDescent="0.2">
      <c r="A1756" s="17" t="s">
        <v>12560</v>
      </c>
      <c r="B1756" s="18" t="s">
        <v>12535</v>
      </c>
    </row>
    <row r="1757" spans="1:2" x14ac:dyDescent="0.2">
      <c r="A1757" s="17" t="s">
        <v>16014</v>
      </c>
      <c r="B1757" s="18" t="s">
        <v>12535</v>
      </c>
    </row>
    <row r="1758" spans="1:2" x14ac:dyDescent="0.2">
      <c r="A1758" s="17" t="s">
        <v>12561</v>
      </c>
      <c r="B1758" s="18" t="s">
        <v>12535</v>
      </c>
    </row>
    <row r="1759" spans="1:2" x14ac:dyDescent="0.2">
      <c r="A1759" s="17" t="s">
        <v>12562</v>
      </c>
      <c r="B1759" s="18" t="s">
        <v>12535</v>
      </c>
    </row>
    <row r="1760" spans="1:2" x14ac:dyDescent="0.2">
      <c r="A1760" s="17" t="s">
        <v>16015</v>
      </c>
      <c r="B1760" s="18" t="s">
        <v>12535</v>
      </c>
    </row>
    <row r="1761" spans="1:2" x14ac:dyDescent="0.2">
      <c r="A1761" s="17" t="s">
        <v>12563</v>
      </c>
      <c r="B1761" s="18" t="s">
        <v>12535</v>
      </c>
    </row>
    <row r="1762" spans="1:2" x14ac:dyDescent="0.2">
      <c r="A1762" s="17" t="s">
        <v>16016</v>
      </c>
      <c r="B1762" s="18" t="s">
        <v>12535</v>
      </c>
    </row>
    <row r="1763" spans="1:2" x14ac:dyDescent="0.2">
      <c r="A1763" s="17" t="s">
        <v>16017</v>
      </c>
      <c r="B1763" s="18" t="s">
        <v>12535</v>
      </c>
    </row>
    <row r="1764" spans="1:2" x14ac:dyDescent="0.2">
      <c r="A1764" s="17" t="s">
        <v>16018</v>
      </c>
      <c r="B1764" s="18" t="s">
        <v>12535</v>
      </c>
    </row>
    <row r="1765" spans="1:2" x14ac:dyDescent="0.2">
      <c r="A1765" s="17" t="s">
        <v>16019</v>
      </c>
      <c r="B1765" s="18" t="s">
        <v>12535</v>
      </c>
    </row>
    <row r="1766" spans="1:2" x14ac:dyDescent="0.2">
      <c r="A1766" s="17" t="s">
        <v>12564</v>
      </c>
      <c r="B1766" s="18" t="s">
        <v>12535</v>
      </c>
    </row>
    <row r="1767" spans="1:2" ht="30" x14ac:dyDescent="0.2">
      <c r="A1767" s="17" t="s">
        <v>12565</v>
      </c>
      <c r="B1767" s="18" t="s">
        <v>12535</v>
      </c>
    </row>
    <row r="1768" spans="1:2" x14ac:dyDescent="0.2">
      <c r="A1768" s="17" t="s">
        <v>12566</v>
      </c>
      <c r="B1768" s="18" t="s">
        <v>12535</v>
      </c>
    </row>
    <row r="1769" spans="1:2" x14ac:dyDescent="0.2">
      <c r="A1769" s="17" t="s">
        <v>16020</v>
      </c>
      <c r="B1769" s="18" t="s">
        <v>12535</v>
      </c>
    </row>
    <row r="1770" spans="1:2" x14ac:dyDescent="0.2">
      <c r="A1770" s="17" t="s">
        <v>16021</v>
      </c>
      <c r="B1770" s="18" t="s">
        <v>12535</v>
      </c>
    </row>
    <row r="1771" spans="1:2" x14ac:dyDescent="0.2">
      <c r="A1771" s="17" t="s">
        <v>12567</v>
      </c>
      <c r="B1771" s="18" t="s">
        <v>12535</v>
      </c>
    </row>
    <row r="1772" spans="1:2" x14ac:dyDescent="0.2">
      <c r="A1772" s="17" t="s">
        <v>16022</v>
      </c>
      <c r="B1772" s="18" t="s">
        <v>12535</v>
      </c>
    </row>
    <row r="1773" spans="1:2" x14ac:dyDescent="0.2">
      <c r="A1773" s="17" t="s">
        <v>16023</v>
      </c>
      <c r="B1773" s="18" t="s">
        <v>12535</v>
      </c>
    </row>
    <row r="1774" spans="1:2" x14ac:dyDescent="0.2">
      <c r="A1774" s="17" t="s">
        <v>16024</v>
      </c>
      <c r="B1774" s="18" t="s">
        <v>12535</v>
      </c>
    </row>
    <row r="1775" spans="1:2" x14ac:dyDescent="0.2">
      <c r="A1775" s="17" t="s">
        <v>16025</v>
      </c>
      <c r="B1775" s="18" t="s">
        <v>12535</v>
      </c>
    </row>
    <row r="1776" spans="1:2" x14ac:dyDescent="0.2">
      <c r="A1776" s="17" t="s">
        <v>12568</v>
      </c>
      <c r="B1776" s="18" t="s">
        <v>12535</v>
      </c>
    </row>
    <row r="1777" spans="1:2" x14ac:dyDescent="0.2">
      <c r="A1777" s="17" t="s">
        <v>12569</v>
      </c>
      <c r="B1777" s="18" t="s">
        <v>12535</v>
      </c>
    </row>
    <row r="1778" spans="1:2" x14ac:dyDescent="0.2">
      <c r="A1778" s="17" t="s">
        <v>16026</v>
      </c>
      <c r="B1778" s="18" t="s">
        <v>12535</v>
      </c>
    </row>
    <row r="1779" spans="1:2" x14ac:dyDescent="0.2">
      <c r="A1779" s="17" t="s">
        <v>16027</v>
      </c>
      <c r="B1779" s="18" t="s">
        <v>12535</v>
      </c>
    </row>
    <row r="1780" spans="1:2" x14ac:dyDescent="0.2">
      <c r="A1780" s="17" t="s">
        <v>16028</v>
      </c>
      <c r="B1780" s="18" t="s">
        <v>12535</v>
      </c>
    </row>
    <row r="1781" spans="1:2" x14ac:dyDescent="0.2">
      <c r="A1781" s="17" t="s">
        <v>16029</v>
      </c>
      <c r="B1781" s="18" t="s">
        <v>12535</v>
      </c>
    </row>
    <row r="1782" spans="1:2" x14ac:dyDescent="0.2">
      <c r="A1782" s="17" t="s">
        <v>16030</v>
      </c>
      <c r="B1782" s="18" t="s">
        <v>12535</v>
      </c>
    </row>
    <row r="1783" spans="1:2" x14ac:dyDescent="0.2">
      <c r="A1783" s="17" t="s">
        <v>16031</v>
      </c>
      <c r="B1783" s="18" t="s">
        <v>12535</v>
      </c>
    </row>
    <row r="1784" spans="1:2" x14ac:dyDescent="0.2">
      <c r="A1784" s="17" t="s">
        <v>16032</v>
      </c>
      <c r="B1784" s="18" t="s">
        <v>12535</v>
      </c>
    </row>
    <row r="1785" spans="1:2" x14ac:dyDescent="0.2">
      <c r="A1785" s="17" t="s">
        <v>16033</v>
      </c>
      <c r="B1785" s="18" t="s">
        <v>12535</v>
      </c>
    </row>
    <row r="1786" spans="1:2" x14ac:dyDescent="0.2">
      <c r="A1786" s="17" t="s">
        <v>16034</v>
      </c>
      <c r="B1786" s="18" t="s">
        <v>12535</v>
      </c>
    </row>
    <row r="1787" spans="1:2" x14ac:dyDescent="0.2">
      <c r="A1787" s="17" t="s">
        <v>12570</v>
      </c>
      <c r="B1787" s="18" t="s">
        <v>12535</v>
      </c>
    </row>
    <row r="1788" spans="1:2" x14ac:dyDescent="0.2">
      <c r="A1788" s="17" t="s">
        <v>16035</v>
      </c>
      <c r="B1788" s="18" t="s">
        <v>12535</v>
      </c>
    </row>
    <row r="1789" spans="1:2" x14ac:dyDescent="0.2">
      <c r="A1789" s="17" t="s">
        <v>16036</v>
      </c>
      <c r="B1789" s="18" t="s">
        <v>12535</v>
      </c>
    </row>
    <row r="1790" spans="1:2" x14ac:dyDescent="0.2">
      <c r="A1790" s="17" t="s">
        <v>16037</v>
      </c>
      <c r="B1790" s="18" t="s">
        <v>12535</v>
      </c>
    </row>
    <row r="1791" spans="1:2" x14ac:dyDescent="0.2">
      <c r="A1791" s="17" t="s">
        <v>16038</v>
      </c>
      <c r="B1791" s="18" t="s">
        <v>12535</v>
      </c>
    </row>
    <row r="1792" spans="1:2" x14ac:dyDescent="0.2">
      <c r="A1792" s="17" t="s">
        <v>16039</v>
      </c>
      <c r="B1792" s="18" t="s">
        <v>12535</v>
      </c>
    </row>
    <row r="1793" spans="1:2" x14ac:dyDescent="0.2">
      <c r="A1793" s="17" t="s">
        <v>16040</v>
      </c>
      <c r="B1793" s="18" t="s">
        <v>12535</v>
      </c>
    </row>
    <row r="1794" spans="1:2" x14ac:dyDescent="0.2">
      <c r="A1794" s="17" t="s">
        <v>12571</v>
      </c>
      <c r="B1794" s="18" t="s">
        <v>12535</v>
      </c>
    </row>
    <row r="1795" spans="1:2" x14ac:dyDescent="0.2">
      <c r="A1795" s="17" t="s">
        <v>12572</v>
      </c>
      <c r="B1795" s="18" t="s">
        <v>12535</v>
      </c>
    </row>
    <row r="1796" spans="1:2" x14ac:dyDescent="0.2">
      <c r="A1796" s="17" t="s">
        <v>16041</v>
      </c>
      <c r="B1796" s="18" t="s">
        <v>12535</v>
      </c>
    </row>
    <row r="1797" spans="1:2" x14ac:dyDescent="0.2">
      <c r="A1797" s="17" t="s">
        <v>16042</v>
      </c>
      <c r="B1797" s="18" t="s">
        <v>12535</v>
      </c>
    </row>
    <row r="1798" spans="1:2" x14ac:dyDescent="0.2">
      <c r="A1798" s="17" t="s">
        <v>16043</v>
      </c>
      <c r="B1798" s="18" t="s">
        <v>12535</v>
      </c>
    </row>
    <row r="1799" spans="1:2" x14ac:dyDescent="0.2">
      <c r="A1799" s="17" t="s">
        <v>16044</v>
      </c>
      <c r="B1799" s="18" t="s">
        <v>12535</v>
      </c>
    </row>
    <row r="1800" spans="1:2" x14ac:dyDescent="0.2">
      <c r="A1800" s="17" t="s">
        <v>12573</v>
      </c>
      <c r="B1800" s="18" t="s">
        <v>12535</v>
      </c>
    </row>
    <row r="1801" spans="1:2" x14ac:dyDescent="0.2">
      <c r="A1801" s="17" t="s">
        <v>12574</v>
      </c>
      <c r="B1801" s="18" t="s">
        <v>12535</v>
      </c>
    </row>
    <row r="1802" spans="1:2" x14ac:dyDescent="0.2">
      <c r="A1802" s="17" t="s">
        <v>16045</v>
      </c>
      <c r="B1802" s="18" t="s">
        <v>12535</v>
      </c>
    </row>
    <row r="1803" spans="1:2" x14ac:dyDescent="0.2">
      <c r="A1803" s="17" t="s">
        <v>16046</v>
      </c>
      <c r="B1803" s="18" t="s">
        <v>12535</v>
      </c>
    </row>
    <row r="1804" spans="1:2" x14ac:dyDescent="0.2">
      <c r="A1804" s="17" t="s">
        <v>16047</v>
      </c>
      <c r="B1804" s="18" t="s">
        <v>12535</v>
      </c>
    </row>
    <row r="1805" spans="1:2" x14ac:dyDescent="0.2">
      <c r="A1805" s="17" t="s">
        <v>16048</v>
      </c>
      <c r="B1805" s="18" t="s">
        <v>12535</v>
      </c>
    </row>
    <row r="1806" spans="1:2" x14ac:dyDescent="0.2">
      <c r="A1806" s="17" t="s">
        <v>16049</v>
      </c>
      <c r="B1806" s="18" t="s">
        <v>12535</v>
      </c>
    </row>
    <row r="1807" spans="1:2" x14ac:dyDescent="0.2">
      <c r="A1807" s="17" t="s">
        <v>16050</v>
      </c>
      <c r="B1807" s="18" t="s">
        <v>12535</v>
      </c>
    </row>
    <row r="1808" spans="1:2" x14ac:dyDescent="0.2">
      <c r="A1808" s="17" t="s">
        <v>16051</v>
      </c>
      <c r="B1808" s="18" t="s">
        <v>12535</v>
      </c>
    </row>
    <row r="1809" spans="1:2" x14ac:dyDescent="0.2">
      <c r="A1809" s="17" t="s">
        <v>12575</v>
      </c>
      <c r="B1809" s="18" t="s">
        <v>12535</v>
      </c>
    </row>
    <row r="1810" spans="1:2" x14ac:dyDescent="0.2">
      <c r="A1810" s="17" t="s">
        <v>16052</v>
      </c>
      <c r="B1810" s="18" t="s">
        <v>12535</v>
      </c>
    </row>
    <row r="1811" spans="1:2" x14ac:dyDescent="0.2">
      <c r="A1811" s="17" t="s">
        <v>16053</v>
      </c>
      <c r="B1811" s="18" t="s">
        <v>12535</v>
      </c>
    </row>
    <row r="1812" spans="1:2" x14ac:dyDescent="0.2">
      <c r="A1812" s="17" t="s">
        <v>16054</v>
      </c>
      <c r="B1812" s="18" t="s">
        <v>12535</v>
      </c>
    </row>
    <row r="1813" spans="1:2" x14ac:dyDescent="0.2">
      <c r="A1813" s="17" t="s">
        <v>16055</v>
      </c>
      <c r="B1813" s="18" t="s">
        <v>12535</v>
      </c>
    </row>
    <row r="1814" spans="1:2" x14ac:dyDescent="0.2">
      <c r="A1814" s="17" t="s">
        <v>16056</v>
      </c>
      <c r="B1814" s="18" t="s">
        <v>12535</v>
      </c>
    </row>
    <row r="1815" spans="1:2" x14ac:dyDescent="0.2">
      <c r="A1815" s="17" t="s">
        <v>16057</v>
      </c>
      <c r="B1815" s="18" t="s">
        <v>12535</v>
      </c>
    </row>
    <row r="1816" spans="1:2" x14ac:dyDescent="0.2">
      <c r="A1816" s="17" t="s">
        <v>16058</v>
      </c>
      <c r="B1816" s="18" t="s">
        <v>12535</v>
      </c>
    </row>
    <row r="1817" spans="1:2" x14ac:dyDescent="0.2">
      <c r="A1817" s="17" t="s">
        <v>16059</v>
      </c>
      <c r="B1817" s="18" t="s">
        <v>12535</v>
      </c>
    </row>
    <row r="1818" spans="1:2" x14ac:dyDescent="0.2">
      <c r="A1818" s="17" t="s">
        <v>12576</v>
      </c>
      <c r="B1818" s="18" t="s">
        <v>12535</v>
      </c>
    </row>
    <row r="1819" spans="1:2" ht="30" x14ac:dyDescent="0.2">
      <c r="A1819" s="17" t="s">
        <v>16060</v>
      </c>
      <c r="B1819" s="18" t="s">
        <v>12535</v>
      </c>
    </row>
    <row r="1820" spans="1:2" x14ac:dyDescent="0.2">
      <c r="A1820" s="17" t="s">
        <v>16061</v>
      </c>
      <c r="B1820" s="18" t="s">
        <v>12535</v>
      </c>
    </row>
    <row r="1821" spans="1:2" x14ac:dyDescent="0.2">
      <c r="A1821" s="17" t="s">
        <v>16062</v>
      </c>
      <c r="B1821" s="18" t="s">
        <v>12535</v>
      </c>
    </row>
    <row r="1822" spans="1:2" ht="30" x14ac:dyDescent="0.2">
      <c r="A1822" s="17" t="s">
        <v>16063</v>
      </c>
      <c r="B1822" s="18" t="s">
        <v>12535</v>
      </c>
    </row>
    <row r="1823" spans="1:2" x14ac:dyDescent="0.2">
      <c r="A1823" s="17" t="s">
        <v>16064</v>
      </c>
      <c r="B1823" s="18" t="s">
        <v>12535</v>
      </c>
    </row>
    <row r="1824" spans="1:2" x14ac:dyDescent="0.2">
      <c r="A1824" s="17" t="s">
        <v>12577</v>
      </c>
      <c r="B1824" s="18" t="s">
        <v>12535</v>
      </c>
    </row>
    <row r="1825" spans="1:2" x14ac:dyDescent="0.2">
      <c r="A1825" s="17" t="s">
        <v>16065</v>
      </c>
      <c r="B1825" s="18" t="s">
        <v>12535</v>
      </c>
    </row>
    <row r="1826" spans="1:2" x14ac:dyDescent="0.2">
      <c r="A1826" s="17" t="s">
        <v>16066</v>
      </c>
      <c r="B1826" s="18" t="s">
        <v>12535</v>
      </c>
    </row>
    <row r="1827" spans="1:2" x14ac:dyDescent="0.2">
      <c r="A1827" s="17" t="s">
        <v>16067</v>
      </c>
      <c r="B1827" s="18" t="s">
        <v>12535</v>
      </c>
    </row>
    <row r="1828" spans="1:2" x14ac:dyDescent="0.2">
      <c r="A1828" s="17" t="s">
        <v>16068</v>
      </c>
      <c r="B1828" s="18" t="s">
        <v>12535</v>
      </c>
    </row>
    <row r="1829" spans="1:2" x14ac:dyDescent="0.2">
      <c r="A1829" s="17" t="s">
        <v>16069</v>
      </c>
      <c r="B1829" s="18" t="s">
        <v>12535</v>
      </c>
    </row>
    <row r="1830" spans="1:2" x14ac:dyDescent="0.2">
      <c r="A1830" s="17" t="s">
        <v>12578</v>
      </c>
      <c r="B1830" s="18" t="s">
        <v>12535</v>
      </c>
    </row>
    <row r="1831" spans="1:2" x14ac:dyDescent="0.2">
      <c r="A1831" s="17" t="s">
        <v>16070</v>
      </c>
      <c r="B1831" s="18" t="s">
        <v>12535</v>
      </c>
    </row>
    <row r="1832" spans="1:2" x14ac:dyDescent="0.2">
      <c r="A1832" s="17" t="s">
        <v>16071</v>
      </c>
      <c r="B1832" s="18" t="s">
        <v>12535</v>
      </c>
    </row>
    <row r="1833" spans="1:2" x14ac:dyDescent="0.2">
      <c r="A1833" s="17" t="s">
        <v>12579</v>
      </c>
      <c r="B1833" s="18" t="s">
        <v>12535</v>
      </c>
    </row>
    <row r="1834" spans="1:2" x14ac:dyDescent="0.2">
      <c r="A1834" s="17" t="s">
        <v>16072</v>
      </c>
      <c r="B1834" s="18" t="s">
        <v>12535</v>
      </c>
    </row>
    <row r="1835" spans="1:2" x14ac:dyDescent="0.2">
      <c r="A1835" s="17" t="s">
        <v>12580</v>
      </c>
      <c r="B1835" s="18" t="s">
        <v>12535</v>
      </c>
    </row>
    <row r="1836" spans="1:2" x14ac:dyDescent="0.2">
      <c r="A1836" s="17" t="s">
        <v>16073</v>
      </c>
      <c r="B1836" s="18" t="s">
        <v>12535</v>
      </c>
    </row>
    <row r="1837" spans="1:2" x14ac:dyDescent="0.2">
      <c r="A1837" s="17" t="s">
        <v>12581</v>
      </c>
      <c r="B1837" s="18" t="s">
        <v>12535</v>
      </c>
    </row>
    <row r="1838" spans="1:2" x14ac:dyDescent="0.2">
      <c r="A1838" s="17" t="s">
        <v>12581</v>
      </c>
      <c r="B1838" s="18" t="s">
        <v>12535</v>
      </c>
    </row>
    <row r="1839" spans="1:2" x14ac:dyDescent="0.2">
      <c r="A1839" s="17" t="s">
        <v>16074</v>
      </c>
      <c r="B1839" s="18" t="s">
        <v>12535</v>
      </c>
    </row>
    <row r="1840" spans="1:2" x14ac:dyDescent="0.2">
      <c r="A1840" s="17" t="s">
        <v>12582</v>
      </c>
      <c r="B1840" s="18" t="s">
        <v>12535</v>
      </c>
    </row>
    <row r="1841" spans="1:2" x14ac:dyDescent="0.2">
      <c r="A1841" s="17" t="s">
        <v>16075</v>
      </c>
      <c r="B1841" s="18" t="s">
        <v>12535</v>
      </c>
    </row>
    <row r="1842" spans="1:2" ht="30" x14ac:dyDescent="0.2">
      <c r="A1842" s="17" t="s">
        <v>16076</v>
      </c>
      <c r="B1842" s="18" t="s">
        <v>12535</v>
      </c>
    </row>
    <row r="1843" spans="1:2" x14ac:dyDescent="0.2">
      <c r="A1843" s="17" t="s">
        <v>16077</v>
      </c>
      <c r="B1843" s="18" t="s">
        <v>12535</v>
      </c>
    </row>
    <row r="1844" spans="1:2" x14ac:dyDescent="0.2">
      <c r="A1844" s="17" t="s">
        <v>12583</v>
      </c>
      <c r="B1844" s="18" t="s">
        <v>12535</v>
      </c>
    </row>
    <row r="1845" spans="1:2" x14ac:dyDescent="0.2">
      <c r="A1845" s="17" t="s">
        <v>16078</v>
      </c>
      <c r="B1845" s="18" t="s">
        <v>12535</v>
      </c>
    </row>
    <row r="1846" spans="1:2" x14ac:dyDescent="0.2">
      <c r="A1846" s="17" t="s">
        <v>16079</v>
      </c>
      <c r="B1846" s="18" t="s">
        <v>12535</v>
      </c>
    </row>
    <row r="1847" spans="1:2" x14ac:dyDescent="0.2">
      <c r="A1847" s="17" t="s">
        <v>16080</v>
      </c>
      <c r="B1847" s="18" t="s">
        <v>12535</v>
      </c>
    </row>
    <row r="1848" spans="1:2" x14ac:dyDescent="0.2">
      <c r="A1848" s="17" t="s">
        <v>16081</v>
      </c>
      <c r="B1848" s="18" t="s">
        <v>12535</v>
      </c>
    </row>
    <row r="1849" spans="1:2" x14ac:dyDescent="0.2">
      <c r="A1849" s="17" t="s">
        <v>16082</v>
      </c>
      <c r="B1849" s="18" t="s">
        <v>12535</v>
      </c>
    </row>
    <row r="1850" spans="1:2" x14ac:dyDescent="0.2">
      <c r="A1850" s="17" t="s">
        <v>12584</v>
      </c>
      <c r="B1850" s="18" t="s">
        <v>12535</v>
      </c>
    </row>
    <row r="1851" spans="1:2" x14ac:dyDescent="0.2">
      <c r="A1851" s="17" t="s">
        <v>12585</v>
      </c>
      <c r="B1851" s="18" t="s">
        <v>12535</v>
      </c>
    </row>
    <row r="1852" spans="1:2" x14ac:dyDescent="0.2">
      <c r="A1852" s="17" t="s">
        <v>12586</v>
      </c>
      <c r="B1852" s="18" t="s">
        <v>12535</v>
      </c>
    </row>
    <row r="1853" spans="1:2" x14ac:dyDescent="0.2">
      <c r="A1853" s="17" t="s">
        <v>16083</v>
      </c>
      <c r="B1853" s="18" t="s">
        <v>12535</v>
      </c>
    </row>
    <row r="1854" spans="1:2" x14ac:dyDescent="0.2">
      <c r="A1854" s="17" t="s">
        <v>16084</v>
      </c>
      <c r="B1854" s="18" t="s">
        <v>12535</v>
      </c>
    </row>
    <row r="1855" spans="1:2" x14ac:dyDescent="0.2">
      <c r="A1855" s="17" t="s">
        <v>16085</v>
      </c>
      <c r="B1855" s="18" t="s">
        <v>12535</v>
      </c>
    </row>
    <row r="1856" spans="1:2" x14ac:dyDescent="0.2">
      <c r="A1856" s="17" t="s">
        <v>12587</v>
      </c>
      <c r="B1856" s="18" t="s">
        <v>12535</v>
      </c>
    </row>
    <row r="1857" spans="1:2" x14ac:dyDescent="0.2">
      <c r="A1857" s="17" t="s">
        <v>16086</v>
      </c>
      <c r="B1857" s="18" t="s">
        <v>12535</v>
      </c>
    </row>
    <row r="1858" spans="1:2" x14ac:dyDescent="0.2">
      <c r="A1858" s="17" t="s">
        <v>12588</v>
      </c>
      <c r="B1858" s="18" t="s">
        <v>12535</v>
      </c>
    </row>
    <row r="1859" spans="1:2" x14ac:dyDescent="0.2">
      <c r="A1859" s="17" t="s">
        <v>16087</v>
      </c>
      <c r="B1859" s="18" t="s">
        <v>12535</v>
      </c>
    </row>
    <row r="1860" spans="1:2" x14ac:dyDescent="0.2">
      <c r="A1860" s="17" t="s">
        <v>16088</v>
      </c>
      <c r="B1860" s="18" t="s">
        <v>12535</v>
      </c>
    </row>
    <row r="1861" spans="1:2" x14ac:dyDescent="0.2">
      <c r="A1861" s="17" t="s">
        <v>16089</v>
      </c>
      <c r="B1861" s="18" t="s">
        <v>12535</v>
      </c>
    </row>
    <row r="1862" spans="1:2" x14ac:dyDescent="0.2">
      <c r="A1862" s="17" t="s">
        <v>16090</v>
      </c>
      <c r="B1862" s="18" t="s">
        <v>12535</v>
      </c>
    </row>
    <row r="1863" spans="1:2" x14ac:dyDescent="0.2">
      <c r="A1863" s="17" t="s">
        <v>16091</v>
      </c>
      <c r="B1863" s="18" t="s">
        <v>12535</v>
      </c>
    </row>
    <row r="1864" spans="1:2" x14ac:dyDescent="0.2">
      <c r="A1864" s="17" t="s">
        <v>16092</v>
      </c>
      <c r="B1864" s="18" t="s">
        <v>12535</v>
      </c>
    </row>
    <row r="1865" spans="1:2" x14ac:dyDescent="0.2">
      <c r="A1865" s="17" t="s">
        <v>16093</v>
      </c>
      <c r="B1865" s="18" t="s">
        <v>12535</v>
      </c>
    </row>
    <row r="1866" spans="1:2" x14ac:dyDescent="0.2">
      <c r="A1866" s="17" t="s">
        <v>12589</v>
      </c>
      <c r="B1866" s="18" t="s">
        <v>12535</v>
      </c>
    </row>
    <row r="1867" spans="1:2" x14ac:dyDescent="0.2">
      <c r="A1867" s="17" t="s">
        <v>16094</v>
      </c>
      <c r="B1867" s="18" t="s">
        <v>12535</v>
      </c>
    </row>
    <row r="1868" spans="1:2" x14ac:dyDescent="0.2">
      <c r="A1868" s="17" t="s">
        <v>16095</v>
      </c>
      <c r="B1868" s="18" t="s">
        <v>12535</v>
      </c>
    </row>
    <row r="1869" spans="1:2" x14ac:dyDescent="0.2">
      <c r="A1869" s="17" t="s">
        <v>16096</v>
      </c>
      <c r="B1869" s="18" t="s">
        <v>12535</v>
      </c>
    </row>
    <row r="1870" spans="1:2" x14ac:dyDescent="0.2">
      <c r="A1870" s="17" t="s">
        <v>12590</v>
      </c>
      <c r="B1870" s="18" t="s">
        <v>12535</v>
      </c>
    </row>
    <row r="1871" spans="1:2" x14ac:dyDescent="0.2">
      <c r="A1871" s="17" t="s">
        <v>16097</v>
      </c>
      <c r="B1871" s="18" t="s">
        <v>12535</v>
      </c>
    </row>
    <row r="1872" spans="1:2" x14ac:dyDescent="0.2">
      <c r="A1872" s="17" t="s">
        <v>16098</v>
      </c>
      <c r="B1872" s="18" t="s">
        <v>12535</v>
      </c>
    </row>
    <row r="1873" spans="1:2" x14ac:dyDescent="0.2">
      <c r="A1873" s="17" t="s">
        <v>16099</v>
      </c>
      <c r="B1873" s="18" t="s">
        <v>12535</v>
      </c>
    </row>
    <row r="1874" spans="1:2" x14ac:dyDescent="0.2">
      <c r="A1874" s="17" t="s">
        <v>16100</v>
      </c>
      <c r="B1874" s="18" t="s">
        <v>12535</v>
      </c>
    </row>
    <row r="1875" spans="1:2" x14ac:dyDescent="0.2">
      <c r="A1875" s="17" t="s">
        <v>12591</v>
      </c>
      <c r="B1875" s="18" t="s">
        <v>12535</v>
      </c>
    </row>
    <row r="1876" spans="1:2" x14ac:dyDescent="0.2">
      <c r="A1876" s="17" t="s">
        <v>16101</v>
      </c>
      <c r="B1876" s="18" t="s">
        <v>12535</v>
      </c>
    </row>
    <row r="1877" spans="1:2" x14ac:dyDescent="0.2">
      <c r="A1877" s="17" t="s">
        <v>16102</v>
      </c>
      <c r="B1877" s="18" t="s">
        <v>12535</v>
      </c>
    </row>
    <row r="1878" spans="1:2" x14ac:dyDescent="0.2">
      <c r="A1878" s="17" t="s">
        <v>16103</v>
      </c>
      <c r="B1878" s="18" t="s">
        <v>12535</v>
      </c>
    </row>
    <row r="1879" spans="1:2" x14ac:dyDescent="0.2">
      <c r="A1879" s="17" t="s">
        <v>16104</v>
      </c>
      <c r="B1879" s="18" t="s">
        <v>12535</v>
      </c>
    </row>
    <row r="1880" spans="1:2" x14ac:dyDescent="0.2">
      <c r="A1880" s="17" t="s">
        <v>16105</v>
      </c>
      <c r="B1880" s="18" t="s">
        <v>12535</v>
      </c>
    </row>
    <row r="1881" spans="1:2" x14ac:dyDescent="0.2">
      <c r="A1881" s="17" t="s">
        <v>16106</v>
      </c>
      <c r="B1881" s="18" t="s">
        <v>12535</v>
      </c>
    </row>
    <row r="1882" spans="1:2" x14ac:dyDescent="0.2">
      <c r="A1882" s="17" t="s">
        <v>16107</v>
      </c>
      <c r="B1882" s="18" t="s">
        <v>12535</v>
      </c>
    </row>
    <row r="1883" spans="1:2" x14ac:dyDescent="0.2">
      <c r="A1883" s="17" t="s">
        <v>16108</v>
      </c>
      <c r="B1883" s="18" t="s">
        <v>12535</v>
      </c>
    </row>
    <row r="1884" spans="1:2" x14ac:dyDescent="0.2">
      <c r="A1884" s="17" t="s">
        <v>16109</v>
      </c>
      <c r="B1884" s="18" t="s">
        <v>12535</v>
      </c>
    </row>
    <row r="1885" spans="1:2" x14ac:dyDescent="0.2">
      <c r="A1885" s="17" t="s">
        <v>12592</v>
      </c>
      <c r="B1885" s="18" t="s">
        <v>12535</v>
      </c>
    </row>
    <row r="1886" spans="1:2" x14ac:dyDescent="0.2">
      <c r="A1886" s="17" t="s">
        <v>12593</v>
      </c>
      <c r="B1886" s="18" t="s">
        <v>12535</v>
      </c>
    </row>
    <row r="1887" spans="1:2" x14ac:dyDescent="0.2">
      <c r="A1887" s="17" t="s">
        <v>16110</v>
      </c>
      <c r="B1887" s="18" t="s">
        <v>12535</v>
      </c>
    </row>
    <row r="1888" spans="1:2" x14ac:dyDescent="0.2">
      <c r="A1888" s="17" t="s">
        <v>16111</v>
      </c>
      <c r="B1888" s="18" t="s">
        <v>12535</v>
      </c>
    </row>
    <row r="1889" spans="1:2" x14ac:dyDescent="0.2">
      <c r="A1889" s="17" t="s">
        <v>16112</v>
      </c>
      <c r="B1889" s="18" t="s">
        <v>12535</v>
      </c>
    </row>
    <row r="1890" spans="1:2" x14ac:dyDescent="0.2">
      <c r="A1890" s="17" t="s">
        <v>16113</v>
      </c>
      <c r="B1890" s="18" t="s">
        <v>12535</v>
      </c>
    </row>
    <row r="1891" spans="1:2" x14ac:dyDescent="0.2">
      <c r="A1891" s="17" t="s">
        <v>12594</v>
      </c>
      <c r="B1891" s="18" t="s">
        <v>12535</v>
      </c>
    </row>
    <row r="1892" spans="1:2" x14ac:dyDescent="0.2">
      <c r="A1892" s="17" t="s">
        <v>16114</v>
      </c>
      <c r="B1892" s="18" t="s">
        <v>12535</v>
      </c>
    </row>
    <row r="1893" spans="1:2" x14ac:dyDescent="0.2">
      <c r="A1893" s="17" t="s">
        <v>16115</v>
      </c>
      <c r="B1893" s="18" t="s">
        <v>12535</v>
      </c>
    </row>
    <row r="1894" spans="1:2" x14ac:dyDescent="0.2">
      <c r="A1894" s="17" t="s">
        <v>16116</v>
      </c>
      <c r="B1894" s="18" t="s">
        <v>12535</v>
      </c>
    </row>
    <row r="1895" spans="1:2" x14ac:dyDescent="0.2">
      <c r="A1895" s="17" t="s">
        <v>16117</v>
      </c>
      <c r="B1895" s="18" t="s">
        <v>12535</v>
      </c>
    </row>
    <row r="1896" spans="1:2" x14ac:dyDescent="0.2">
      <c r="A1896" s="17" t="s">
        <v>16118</v>
      </c>
      <c r="B1896" s="18" t="s">
        <v>12535</v>
      </c>
    </row>
    <row r="1897" spans="1:2" x14ac:dyDescent="0.2">
      <c r="A1897" s="17" t="s">
        <v>16119</v>
      </c>
      <c r="B1897" s="18" t="s">
        <v>12535</v>
      </c>
    </row>
    <row r="1898" spans="1:2" x14ac:dyDescent="0.2">
      <c r="A1898" s="17" t="s">
        <v>16120</v>
      </c>
      <c r="B1898" s="18" t="s">
        <v>12535</v>
      </c>
    </row>
    <row r="1899" spans="1:2" x14ac:dyDescent="0.2">
      <c r="A1899" s="17" t="s">
        <v>16121</v>
      </c>
      <c r="B1899" s="18" t="s">
        <v>12535</v>
      </c>
    </row>
    <row r="1900" spans="1:2" x14ac:dyDescent="0.2">
      <c r="A1900" s="17" t="s">
        <v>16122</v>
      </c>
      <c r="B1900" s="18" t="s">
        <v>12535</v>
      </c>
    </row>
    <row r="1901" spans="1:2" x14ac:dyDescent="0.2">
      <c r="A1901" s="17" t="s">
        <v>16123</v>
      </c>
      <c r="B1901" s="18" t="s">
        <v>12535</v>
      </c>
    </row>
    <row r="1902" spans="1:2" x14ac:dyDescent="0.2">
      <c r="A1902" s="17" t="s">
        <v>16124</v>
      </c>
      <c r="B1902" s="18" t="s">
        <v>12535</v>
      </c>
    </row>
    <row r="1903" spans="1:2" x14ac:dyDescent="0.2">
      <c r="A1903" s="17" t="s">
        <v>16125</v>
      </c>
      <c r="B1903" s="18" t="s">
        <v>12535</v>
      </c>
    </row>
    <row r="1904" spans="1:2" x14ac:dyDescent="0.2">
      <c r="A1904" s="17" t="s">
        <v>16126</v>
      </c>
      <c r="B1904" s="18" t="s">
        <v>12535</v>
      </c>
    </row>
    <row r="1905" spans="1:2" x14ac:dyDescent="0.2">
      <c r="A1905" s="17" t="s">
        <v>16127</v>
      </c>
      <c r="B1905" s="18" t="s">
        <v>12535</v>
      </c>
    </row>
    <row r="1906" spans="1:2" x14ac:dyDescent="0.2">
      <c r="A1906" s="17" t="s">
        <v>12595</v>
      </c>
      <c r="B1906" s="18" t="s">
        <v>12535</v>
      </c>
    </row>
    <row r="1907" spans="1:2" x14ac:dyDescent="0.2">
      <c r="A1907" s="17" t="s">
        <v>16128</v>
      </c>
      <c r="B1907" s="18" t="s">
        <v>12535</v>
      </c>
    </row>
    <row r="1908" spans="1:2" x14ac:dyDescent="0.2">
      <c r="A1908" s="17" t="s">
        <v>12596</v>
      </c>
      <c r="B1908" s="18" t="s">
        <v>12535</v>
      </c>
    </row>
    <row r="1909" spans="1:2" x14ac:dyDescent="0.2">
      <c r="A1909" s="17" t="s">
        <v>16129</v>
      </c>
      <c r="B1909" s="18" t="s">
        <v>12535</v>
      </c>
    </row>
    <row r="1910" spans="1:2" x14ac:dyDescent="0.2">
      <c r="A1910" s="17" t="s">
        <v>16130</v>
      </c>
      <c r="B1910" s="18" t="s">
        <v>12535</v>
      </c>
    </row>
    <row r="1911" spans="1:2" x14ac:dyDescent="0.2">
      <c r="A1911" s="17" t="s">
        <v>16131</v>
      </c>
      <c r="B1911" s="18" t="s">
        <v>12535</v>
      </c>
    </row>
    <row r="1912" spans="1:2" x14ac:dyDescent="0.2">
      <c r="A1912" s="17" t="s">
        <v>16132</v>
      </c>
      <c r="B1912" s="18" t="s">
        <v>12535</v>
      </c>
    </row>
    <row r="1913" spans="1:2" x14ac:dyDescent="0.2">
      <c r="A1913" s="17" t="s">
        <v>16133</v>
      </c>
      <c r="B1913" s="18" t="s">
        <v>12535</v>
      </c>
    </row>
    <row r="1914" spans="1:2" x14ac:dyDescent="0.2">
      <c r="A1914" s="17" t="s">
        <v>16134</v>
      </c>
      <c r="B1914" s="18" t="s">
        <v>12535</v>
      </c>
    </row>
    <row r="1915" spans="1:2" x14ac:dyDescent="0.2">
      <c r="A1915" s="17" t="s">
        <v>12597</v>
      </c>
      <c r="B1915" s="18" t="s">
        <v>12535</v>
      </c>
    </row>
    <row r="1916" spans="1:2" x14ac:dyDescent="0.2">
      <c r="A1916" s="17" t="s">
        <v>12598</v>
      </c>
      <c r="B1916" s="18" t="s">
        <v>12535</v>
      </c>
    </row>
    <row r="1917" spans="1:2" x14ac:dyDescent="0.2">
      <c r="A1917" s="17" t="s">
        <v>16135</v>
      </c>
      <c r="B1917" s="18" t="s">
        <v>12535</v>
      </c>
    </row>
    <row r="1918" spans="1:2" x14ac:dyDescent="0.2">
      <c r="A1918" s="17" t="s">
        <v>16136</v>
      </c>
      <c r="B1918" s="18" t="s">
        <v>12535</v>
      </c>
    </row>
    <row r="1919" spans="1:2" x14ac:dyDescent="0.2">
      <c r="A1919" s="17" t="s">
        <v>16137</v>
      </c>
      <c r="B1919" s="18" t="s">
        <v>12535</v>
      </c>
    </row>
    <row r="1920" spans="1:2" x14ac:dyDescent="0.2">
      <c r="A1920" s="17" t="s">
        <v>16138</v>
      </c>
      <c r="B1920" s="18" t="s">
        <v>12535</v>
      </c>
    </row>
    <row r="1921" spans="1:2" x14ac:dyDescent="0.2">
      <c r="A1921" s="17" t="s">
        <v>16139</v>
      </c>
      <c r="B1921" s="18" t="s">
        <v>12535</v>
      </c>
    </row>
    <row r="1922" spans="1:2" x14ac:dyDescent="0.2">
      <c r="A1922" s="17" t="s">
        <v>16140</v>
      </c>
      <c r="B1922" s="18" t="s">
        <v>12535</v>
      </c>
    </row>
    <row r="1923" spans="1:2" x14ac:dyDescent="0.2">
      <c r="A1923" s="17" t="s">
        <v>16141</v>
      </c>
      <c r="B1923" s="18" t="s">
        <v>12535</v>
      </c>
    </row>
    <row r="1924" spans="1:2" x14ac:dyDescent="0.2">
      <c r="A1924" s="17" t="s">
        <v>16142</v>
      </c>
      <c r="B1924" s="18" t="s">
        <v>12535</v>
      </c>
    </row>
    <row r="1925" spans="1:2" x14ac:dyDescent="0.2">
      <c r="A1925" s="17" t="s">
        <v>12599</v>
      </c>
      <c r="B1925" s="18" t="s">
        <v>12535</v>
      </c>
    </row>
    <row r="1926" spans="1:2" x14ac:dyDescent="0.2">
      <c r="A1926" s="17" t="s">
        <v>16143</v>
      </c>
      <c r="B1926" s="18" t="s">
        <v>12535</v>
      </c>
    </row>
    <row r="1927" spans="1:2" x14ac:dyDescent="0.2">
      <c r="A1927" s="17" t="s">
        <v>16144</v>
      </c>
      <c r="B1927" s="18" t="s">
        <v>12535</v>
      </c>
    </row>
    <row r="1928" spans="1:2" x14ac:dyDescent="0.2">
      <c r="A1928" s="17" t="s">
        <v>16145</v>
      </c>
      <c r="B1928" s="18" t="s">
        <v>12535</v>
      </c>
    </row>
    <row r="1929" spans="1:2" x14ac:dyDescent="0.2">
      <c r="A1929" s="17" t="s">
        <v>16146</v>
      </c>
      <c r="B1929" s="18" t="s">
        <v>12535</v>
      </c>
    </row>
    <row r="1930" spans="1:2" x14ac:dyDescent="0.2">
      <c r="A1930" s="17" t="s">
        <v>16147</v>
      </c>
      <c r="B1930" s="18" t="s">
        <v>12535</v>
      </c>
    </row>
    <row r="1931" spans="1:2" x14ac:dyDescent="0.2">
      <c r="A1931" s="17" t="s">
        <v>12600</v>
      </c>
      <c r="B1931" s="18" t="s">
        <v>12535</v>
      </c>
    </row>
    <row r="1932" spans="1:2" x14ac:dyDescent="0.2">
      <c r="A1932" s="17" t="s">
        <v>16148</v>
      </c>
      <c r="B1932" s="18" t="s">
        <v>12535</v>
      </c>
    </row>
    <row r="1933" spans="1:2" x14ac:dyDescent="0.2">
      <c r="A1933" s="17" t="s">
        <v>16149</v>
      </c>
      <c r="B1933" s="18" t="s">
        <v>12535</v>
      </c>
    </row>
    <row r="1934" spans="1:2" x14ac:dyDescent="0.2">
      <c r="A1934" s="17" t="s">
        <v>12601</v>
      </c>
      <c r="B1934" s="18" t="s">
        <v>12535</v>
      </c>
    </row>
    <row r="1935" spans="1:2" x14ac:dyDescent="0.2">
      <c r="A1935" s="17" t="s">
        <v>16150</v>
      </c>
      <c r="B1935" s="18" t="s">
        <v>12535</v>
      </c>
    </row>
    <row r="1936" spans="1:2" x14ac:dyDescent="0.2">
      <c r="A1936" s="17" t="s">
        <v>16151</v>
      </c>
      <c r="B1936" s="18" t="s">
        <v>12535</v>
      </c>
    </row>
    <row r="1937" spans="1:2" x14ac:dyDescent="0.2">
      <c r="A1937" s="17" t="s">
        <v>16152</v>
      </c>
      <c r="B1937" s="18" t="s">
        <v>12535</v>
      </c>
    </row>
    <row r="1938" spans="1:2" x14ac:dyDescent="0.2">
      <c r="A1938" s="17" t="s">
        <v>12602</v>
      </c>
      <c r="B1938" s="18" t="s">
        <v>12535</v>
      </c>
    </row>
    <row r="1939" spans="1:2" x14ac:dyDescent="0.2">
      <c r="A1939" s="17" t="s">
        <v>12603</v>
      </c>
      <c r="B1939" s="18" t="s">
        <v>12535</v>
      </c>
    </row>
    <row r="1940" spans="1:2" x14ac:dyDescent="0.2">
      <c r="A1940" s="17" t="s">
        <v>16153</v>
      </c>
      <c r="B1940" s="18" t="s">
        <v>12535</v>
      </c>
    </row>
    <row r="1941" spans="1:2" x14ac:dyDescent="0.2">
      <c r="A1941" s="17" t="s">
        <v>16154</v>
      </c>
      <c r="B1941" s="18" t="s">
        <v>12535</v>
      </c>
    </row>
    <row r="1942" spans="1:2" x14ac:dyDescent="0.2">
      <c r="A1942" s="17" t="s">
        <v>16155</v>
      </c>
      <c r="B1942" s="18" t="s">
        <v>12535</v>
      </c>
    </row>
    <row r="1943" spans="1:2" x14ac:dyDescent="0.2">
      <c r="A1943" s="17" t="s">
        <v>16156</v>
      </c>
      <c r="B1943" s="18" t="s">
        <v>12535</v>
      </c>
    </row>
    <row r="1944" spans="1:2" x14ac:dyDescent="0.2">
      <c r="A1944" s="17" t="s">
        <v>16157</v>
      </c>
      <c r="B1944" s="18" t="s">
        <v>12535</v>
      </c>
    </row>
    <row r="1945" spans="1:2" x14ac:dyDescent="0.2">
      <c r="A1945" s="17" t="s">
        <v>16158</v>
      </c>
      <c r="B1945" s="18" t="s">
        <v>12535</v>
      </c>
    </row>
    <row r="1946" spans="1:2" x14ac:dyDescent="0.2">
      <c r="A1946" s="17" t="s">
        <v>16159</v>
      </c>
      <c r="B1946" s="18" t="s">
        <v>12535</v>
      </c>
    </row>
    <row r="1947" spans="1:2" x14ac:dyDescent="0.2">
      <c r="A1947" s="17" t="s">
        <v>16160</v>
      </c>
      <c r="B1947" s="18" t="s">
        <v>12535</v>
      </c>
    </row>
    <row r="1948" spans="1:2" x14ac:dyDescent="0.2">
      <c r="A1948" s="17" t="s">
        <v>16161</v>
      </c>
      <c r="B1948" s="18" t="s">
        <v>12535</v>
      </c>
    </row>
    <row r="1949" spans="1:2" x14ac:dyDescent="0.2">
      <c r="A1949" s="17" t="s">
        <v>16162</v>
      </c>
      <c r="B1949" s="18" t="s">
        <v>12535</v>
      </c>
    </row>
    <row r="1950" spans="1:2" x14ac:dyDescent="0.2">
      <c r="A1950" s="17" t="s">
        <v>12604</v>
      </c>
      <c r="B1950" s="18" t="s">
        <v>12535</v>
      </c>
    </row>
    <row r="1951" spans="1:2" x14ac:dyDescent="0.2">
      <c r="A1951" s="17" t="s">
        <v>16163</v>
      </c>
      <c r="B1951" s="18" t="s">
        <v>12535</v>
      </c>
    </row>
    <row r="1952" spans="1:2" x14ac:dyDescent="0.2">
      <c r="A1952" s="17" t="s">
        <v>16164</v>
      </c>
      <c r="B1952" s="18" t="s">
        <v>12535</v>
      </c>
    </row>
    <row r="1953" spans="1:2" x14ac:dyDescent="0.2">
      <c r="A1953" s="17" t="s">
        <v>16165</v>
      </c>
      <c r="B1953" s="18" t="s">
        <v>12535</v>
      </c>
    </row>
    <row r="1954" spans="1:2" x14ac:dyDescent="0.2">
      <c r="A1954" s="17" t="s">
        <v>16166</v>
      </c>
      <c r="B1954" s="18" t="s">
        <v>12535</v>
      </c>
    </row>
    <row r="1955" spans="1:2" x14ac:dyDescent="0.2">
      <c r="A1955" s="17" t="s">
        <v>12605</v>
      </c>
      <c r="B1955" s="18" t="s">
        <v>12535</v>
      </c>
    </row>
    <row r="1956" spans="1:2" x14ac:dyDescent="0.2">
      <c r="A1956" s="17" t="s">
        <v>16167</v>
      </c>
      <c r="B1956" s="18" t="s">
        <v>12535</v>
      </c>
    </row>
    <row r="1957" spans="1:2" x14ac:dyDescent="0.2">
      <c r="A1957" s="17" t="s">
        <v>16168</v>
      </c>
      <c r="B1957" s="18" t="s">
        <v>12535</v>
      </c>
    </row>
    <row r="1958" spans="1:2" x14ac:dyDescent="0.2">
      <c r="A1958" s="17" t="s">
        <v>12606</v>
      </c>
      <c r="B1958" s="18" t="s">
        <v>12535</v>
      </c>
    </row>
    <row r="1959" spans="1:2" x14ac:dyDescent="0.2">
      <c r="A1959" s="17" t="s">
        <v>16169</v>
      </c>
      <c r="B1959" s="18" t="s">
        <v>12535</v>
      </c>
    </row>
    <row r="1960" spans="1:2" x14ac:dyDescent="0.2">
      <c r="A1960" s="17" t="s">
        <v>16170</v>
      </c>
      <c r="B1960" s="18" t="s">
        <v>12535</v>
      </c>
    </row>
    <row r="1961" spans="1:2" x14ac:dyDescent="0.2">
      <c r="A1961" s="17" t="s">
        <v>16171</v>
      </c>
      <c r="B1961" s="18" t="s">
        <v>12535</v>
      </c>
    </row>
    <row r="1962" spans="1:2" x14ac:dyDescent="0.2">
      <c r="A1962" s="17" t="s">
        <v>16172</v>
      </c>
      <c r="B1962" s="18" t="s">
        <v>12535</v>
      </c>
    </row>
    <row r="1963" spans="1:2" x14ac:dyDescent="0.2">
      <c r="A1963" s="17" t="s">
        <v>12607</v>
      </c>
      <c r="B1963" s="18" t="s">
        <v>12535</v>
      </c>
    </row>
    <row r="1964" spans="1:2" x14ac:dyDescent="0.2">
      <c r="A1964" s="17" t="s">
        <v>12608</v>
      </c>
      <c r="B1964" s="18" t="s">
        <v>12535</v>
      </c>
    </row>
    <row r="1965" spans="1:2" x14ac:dyDescent="0.2">
      <c r="A1965" s="17" t="s">
        <v>16173</v>
      </c>
      <c r="B1965" s="18" t="s">
        <v>12535</v>
      </c>
    </row>
    <row r="1966" spans="1:2" x14ac:dyDescent="0.2">
      <c r="A1966" s="17" t="s">
        <v>12609</v>
      </c>
      <c r="B1966" s="18" t="s">
        <v>12535</v>
      </c>
    </row>
    <row r="1967" spans="1:2" x14ac:dyDescent="0.2">
      <c r="A1967" s="17" t="s">
        <v>16174</v>
      </c>
      <c r="B1967" s="18" t="s">
        <v>12535</v>
      </c>
    </row>
    <row r="1968" spans="1:2" x14ac:dyDescent="0.2">
      <c r="A1968" s="17" t="s">
        <v>12610</v>
      </c>
      <c r="B1968" s="18" t="s">
        <v>12535</v>
      </c>
    </row>
    <row r="1969" spans="1:2" x14ac:dyDescent="0.2">
      <c r="A1969" s="17" t="s">
        <v>16175</v>
      </c>
      <c r="B1969" s="18" t="s">
        <v>12535</v>
      </c>
    </row>
    <row r="1970" spans="1:2" ht="30" x14ac:dyDescent="0.2">
      <c r="A1970" s="17" t="s">
        <v>12611</v>
      </c>
      <c r="B1970" s="18" t="s">
        <v>12535</v>
      </c>
    </row>
    <row r="1971" spans="1:2" x14ac:dyDescent="0.2">
      <c r="A1971" s="17" t="s">
        <v>16176</v>
      </c>
      <c r="B1971" s="18" t="s">
        <v>12535</v>
      </c>
    </row>
    <row r="1972" spans="1:2" x14ac:dyDescent="0.2">
      <c r="A1972" s="17" t="s">
        <v>16177</v>
      </c>
      <c r="B1972" s="18" t="s">
        <v>12535</v>
      </c>
    </row>
    <row r="1973" spans="1:2" x14ac:dyDescent="0.2">
      <c r="A1973" s="17" t="s">
        <v>16178</v>
      </c>
      <c r="B1973" s="18" t="s">
        <v>12535</v>
      </c>
    </row>
    <row r="1974" spans="1:2" x14ac:dyDescent="0.2">
      <c r="A1974" s="17" t="s">
        <v>16179</v>
      </c>
      <c r="B1974" s="18" t="s">
        <v>12535</v>
      </c>
    </row>
    <row r="1975" spans="1:2" x14ac:dyDescent="0.2">
      <c r="A1975" s="17" t="s">
        <v>16180</v>
      </c>
      <c r="B1975" s="18" t="s">
        <v>12535</v>
      </c>
    </row>
    <row r="1976" spans="1:2" x14ac:dyDescent="0.2">
      <c r="A1976" s="17" t="s">
        <v>16181</v>
      </c>
      <c r="B1976" s="18" t="s">
        <v>12535</v>
      </c>
    </row>
    <row r="1977" spans="1:2" x14ac:dyDescent="0.2">
      <c r="A1977" s="17" t="s">
        <v>16182</v>
      </c>
      <c r="B1977" s="18" t="s">
        <v>12535</v>
      </c>
    </row>
    <row r="1978" spans="1:2" x14ac:dyDescent="0.2">
      <c r="A1978" s="17" t="s">
        <v>16183</v>
      </c>
      <c r="B1978" s="18" t="s">
        <v>12535</v>
      </c>
    </row>
    <row r="1979" spans="1:2" x14ac:dyDescent="0.2">
      <c r="A1979" s="17" t="s">
        <v>16184</v>
      </c>
      <c r="B1979" s="18" t="s">
        <v>12535</v>
      </c>
    </row>
    <row r="1980" spans="1:2" x14ac:dyDescent="0.2">
      <c r="A1980" s="17" t="s">
        <v>16185</v>
      </c>
      <c r="B1980" s="18" t="s">
        <v>12535</v>
      </c>
    </row>
    <row r="1981" spans="1:2" x14ac:dyDescent="0.2">
      <c r="A1981" s="17" t="s">
        <v>12612</v>
      </c>
      <c r="B1981" s="18" t="s">
        <v>12535</v>
      </c>
    </row>
    <row r="1982" spans="1:2" x14ac:dyDescent="0.2">
      <c r="A1982" s="17" t="s">
        <v>16186</v>
      </c>
      <c r="B1982" s="18" t="s">
        <v>12535</v>
      </c>
    </row>
    <row r="1983" spans="1:2" x14ac:dyDescent="0.2">
      <c r="A1983" s="17" t="s">
        <v>16187</v>
      </c>
      <c r="B1983" s="18" t="s">
        <v>12535</v>
      </c>
    </row>
    <row r="1984" spans="1:2" x14ac:dyDescent="0.2">
      <c r="A1984" s="17" t="s">
        <v>16188</v>
      </c>
      <c r="B1984" s="18" t="s">
        <v>12535</v>
      </c>
    </row>
    <row r="1985" spans="1:2" x14ac:dyDescent="0.2">
      <c r="A1985" s="17" t="s">
        <v>16189</v>
      </c>
      <c r="B1985" s="18" t="s">
        <v>12535</v>
      </c>
    </row>
    <row r="1986" spans="1:2" x14ac:dyDescent="0.2">
      <c r="A1986" s="17" t="s">
        <v>16190</v>
      </c>
      <c r="B1986" s="18" t="s">
        <v>12535</v>
      </c>
    </row>
    <row r="1987" spans="1:2" x14ac:dyDescent="0.2">
      <c r="A1987" s="17" t="s">
        <v>16191</v>
      </c>
      <c r="B1987" s="18" t="s">
        <v>12535</v>
      </c>
    </row>
    <row r="1988" spans="1:2" x14ac:dyDescent="0.2">
      <c r="A1988" s="17" t="s">
        <v>16192</v>
      </c>
      <c r="B1988" s="18" t="s">
        <v>12535</v>
      </c>
    </row>
    <row r="1989" spans="1:2" x14ac:dyDescent="0.2">
      <c r="A1989" s="17" t="s">
        <v>12613</v>
      </c>
      <c r="B1989" s="18" t="s">
        <v>12535</v>
      </c>
    </row>
    <row r="1990" spans="1:2" x14ac:dyDescent="0.2">
      <c r="A1990" s="17" t="s">
        <v>16193</v>
      </c>
      <c r="B1990" s="18" t="s">
        <v>12535</v>
      </c>
    </row>
    <row r="1991" spans="1:2" x14ac:dyDescent="0.2">
      <c r="A1991" s="17" t="s">
        <v>16194</v>
      </c>
      <c r="B1991" s="18" t="s">
        <v>12535</v>
      </c>
    </row>
    <row r="1992" spans="1:2" x14ac:dyDescent="0.2">
      <c r="A1992" s="17" t="s">
        <v>16195</v>
      </c>
      <c r="B1992" s="18" t="s">
        <v>12535</v>
      </c>
    </row>
    <row r="1993" spans="1:2" x14ac:dyDescent="0.2">
      <c r="A1993" s="17" t="s">
        <v>16196</v>
      </c>
      <c r="B1993" s="18" t="s">
        <v>12535</v>
      </c>
    </row>
    <row r="1994" spans="1:2" x14ac:dyDescent="0.2">
      <c r="A1994" s="17" t="s">
        <v>16197</v>
      </c>
      <c r="B1994" s="18" t="s">
        <v>12535</v>
      </c>
    </row>
    <row r="1995" spans="1:2" x14ac:dyDescent="0.2">
      <c r="A1995" s="17" t="s">
        <v>16198</v>
      </c>
      <c r="B1995" s="18" t="s">
        <v>12535</v>
      </c>
    </row>
    <row r="1996" spans="1:2" x14ac:dyDescent="0.2">
      <c r="A1996" s="17" t="s">
        <v>16199</v>
      </c>
      <c r="B1996" s="18" t="s">
        <v>12535</v>
      </c>
    </row>
    <row r="1997" spans="1:2" x14ac:dyDescent="0.2">
      <c r="A1997" s="17" t="s">
        <v>16200</v>
      </c>
      <c r="B1997" s="18" t="s">
        <v>12535</v>
      </c>
    </row>
    <row r="1998" spans="1:2" x14ac:dyDescent="0.2">
      <c r="A1998" s="17" t="s">
        <v>16201</v>
      </c>
      <c r="B1998" s="18" t="s">
        <v>12535</v>
      </c>
    </row>
    <row r="1999" spans="1:2" x14ac:dyDescent="0.2">
      <c r="A1999" s="17" t="s">
        <v>16202</v>
      </c>
      <c r="B1999" s="18" t="s">
        <v>12535</v>
      </c>
    </row>
    <row r="2000" spans="1:2" x14ac:dyDescent="0.2">
      <c r="A2000" s="17" t="s">
        <v>16203</v>
      </c>
      <c r="B2000" s="18" t="s">
        <v>12535</v>
      </c>
    </row>
    <row r="2001" spans="1:2" x14ac:dyDescent="0.2">
      <c r="A2001" s="17" t="s">
        <v>16204</v>
      </c>
      <c r="B2001" s="18" t="s">
        <v>12535</v>
      </c>
    </row>
    <row r="2002" spans="1:2" x14ac:dyDescent="0.2">
      <c r="A2002" s="17" t="s">
        <v>16205</v>
      </c>
      <c r="B2002" s="18" t="s">
        <v>12535</v>
      </c>
    </row>
    <row r="2003" spans="1:2" x14ac:dyDescent="0.2">
      <c r="A2003" s="17" t="s">
        <v>12614</v>
      </c>
      <c r="B2003" s="18" t="s">
        <v>12535</v>
      </c>
    </row>
    <row r="2004" spans="1:2" x14ac:dyDescent="0.2">
      <c r="A2004" s="17" t="s">
        <v>16206</v>
      </c>
      <c r="B2004" s="18" t="s">
        <v>12535</v>
      </c>
    </row>
    <row r="2005" spans="1:2" x14ac:dyDescent="0.2">
      <c r="A2005" s="17" t="s">
        <v>16207</v>
      </c>
      <c r="B2005" s="18" t="s">
        <v>12535</v>
      </c>
    </row>
    <row r="2006" spans="1:2" x14ac:dyDescent="0.2">
      <c r="A2006" s="17" t="s">
        <v>16208</v>
      </c>
      <c r="B2006" s="18" t="s">
        <v>12535</v>
      </c>
    </row>
    <row r="2007" spans="1:2" x14ac:dyDescent="0.2">
      <c r="A2007" s="17" t="s">
        <v>16209</v>
      </c>
      <c r="B2007" s="18" t="s">
        <v>12535</v>
      </c>
    </row>
    <row r="2008" spans="1:2" x14ac:dyDescent="0.2">
      <c r="A2008" s="17" t="s">
        <v>16210</v>
      </c>
      <c r="B2008" s="18" t="s">
        <v>12535</v>
      </c>
    </row>
    <row r="2009" spans="1:2" ht="30" x14ac:dyDescent="0.2">
      <c r="A2009" s="17" t="s">
        <v>16211</v>
      </c>
      <c r="B2009" s="18" t="s">
        <v>12535</v>
      </c>
    </row>
    <row r="2010" spans="1:2" x14ac:dyDescent="0.2">
      <c r="A2010" s="17" t="s">
        <v>16212</v>
      </c>
      <c r="B2010" s="18" t="s">
        <v>12535</v>
      </c>
    </row>
    <row r="2011" spans="1:2" x14ac:dyDescent="0.2">
      <c r="A2011" s="17" t="s">
        <v>16213</v>
      </c>
      <c r="B2011" s="18" t="s">
        <v>12535</v>
      </c>
    </row>
    <row r="2012" spans="1:2" x14ac:dyDescent="0.2">
      <c r="A2012" s="17" t="s">
        <v>16214</v>
      </c>
      <c r="B2012" s="18" t="s">
        <v>12535</v>
      </c>
    </row>
    <row r="2013" spans="1:2" x14ac:dyDescent="0.2">
      <c r="A2013" s="17" t="s">
        <v>16215</v>
      </c>
      <c r="B2013" s="18" t="s">
        <v>12535</v>
      </c>
    </row>
    <row r="2014" spans="1:2" x14ac:dyDescent="0.2">
      <c r="A2014" s="17" t="s">
        <v>16216</v>
      </c>
      <c r="B2014" s="18" t="s">
        <v>12535</v>
      </c>
    </row>
    <row r="2015" spans="1:2" x14ac:dyDescent="0.2">
      <c r="A2015" s="17" t="s">
        <v>16217</v>
      </c>
      <c r="B2015" s="18" t="s">
        <v>12535</v>
      </c>
    </row>
    <row r="2016" spans="1:2" x14ac:dyDescent="0.2">
      <c r="A2016" s="17" t="s">
        <v>16218</v>
      </c>
      <c r="B2016" s="18" t="s">
        <v>12535</v>
      </c>
    </row>
    <row r="2017" spans="1:2" x14ac:dyDescent="0.2">
      <c r="A2017" s="17" t="s">
        <v>16219</v>
      </c>
      <c r="B2017" s="18" t="s">
        <v>12535</v>
      </c>
    </row>
    <row r="2018" spans="1:2" x14ac:dyDescent="0.2">
      <c r="A2018" s="17" t="s">
        <v>16220</v>
      </c>
      <c r="B2018" s="18" t="s">
        <v>12535</v>
      </c>
    </row>
    <row r="2019" spans="1:2" x14ac:dyDescent="0.2">
      <c r="A2019" s="17" t="s">
        <v>16221</v>
      </c>
      <c r="B2019" s="18" t="s">
        <v>12535</v>
      </c>
    </row>
    <row r="2020" spans="1:2" x14ac:dyDescent="0.2">
      <c r="A2020" s="17" t="s">
        <v>16222</v>
      </c>
      <c r="B2020" s="18" t="s">
        <v>12535</v>
      </c>
    </row>
    <row r="2021" spans="1:2" x14ac:dyDescent="0.2">
      <c r="A2021" s="17" t="s">
        <v>16223</v>
      </c>
      <c r="B2021" s="18" t="s">
        <v>12535</v>
      </c>
    </row>
    <row r="2022" spans="1:2" x14ac:dyDescent="0.2">
      <c r="A2022" s="17" t="s">
        <v>16224</v>
      </c>
      <c r="B2022" s="18" t="s">
        <v>12535</v>
      </c>
    </row>
    <row r="2023" spans="1:2" x14ac:dyDescent="0.2">
      <c r="A2023" s="17" t="s">
        <v>16225</v>
      </c>
      <c r="B2023" s="18" t="s">
        <v>12535</v>
      </c>
    </row>
    <row r="2024" spans="1:2" x14ac:dyDescent="0.2">
      <c r="A2024" s="17" t="s">
        <v>12615</v>
      </c>
      <c r="B2024" s="18" t="s">
        <v>12535</v>
      </c>
    </row>
    <row r="2025" spans="1:2" x14ac:dyDescent="0.2">
      <c r="A2025" s="17" t="s">
        <v>12615</v>
      </c>
      <c r="B2025" s="18" t="s">
        <v>12535</v>
      </c>
    </row>
    <row r="2026" spans="1:2" x14ac:dyDescent="0.2">
      <c r="A2026" s="17" t="s">
        <v>16226</v>
      </c>
      <c r="B2026" s="18" t="s">
        <v>12535</v>
      </c>
    </row>
    <row r="2027" spans="1:2" x14ac:dyDescent="0.2">
      <c r="A2027" s="17" t="s">
        <v>12616</v>
      </c>
      <c r="B2027" s="18" t="s">
        <v>12535</v>
      </c>
    </row>
    <row r="2028" spans="1:2" x14ac:dyDescent="0.2">
      <c r="A2028" s="17" t="s">
        <v>16227</v>
      </c>
      <c r="B2028" s="18" t="s">
        <v>12535</v>
      </c>
    </row>
    <row r="2029" spans="1:2" x14ac:dyDescent="0.2">
      <c r="A2029" s="17" t="s">
        <v>16228</v>
      </c>
      <c r="B2029" s="18" t="s">
        <v>12535</v>
      </c>
    </row>
    <row r="2030" spans="1:2" x14ac:dyDescent="0.2">
      <c r="A2030" s="17" t="s">
        <v>16229</v>
      </c>
      <c r="B2030" s="18" t="s">
        <v>12535</v>
      </c>
    </row>
    <row r="2031" spans="1:2" x14ac:dyDescent="0.2">
      <c r="A2031" s="17" t="s">
        <v>12617</v>
      </c>
      <c r="B2031" s="18" t="s">
        <v>12535</v>
      </c>
    </row>
    <row r="2032" spans="1:2" x14ac:dyDescent="0.2">
      <c r="A2032" s="17" t="s">
        <v>16230</v>
      </c>
      <c r="B2032" s="18" t="s">
        <v>12535</v>
      </c>
    </row>
    <row r="2033" spans="1:2" x14ac:dyDescent="0.2">
      <c r="A2033" s="17" t="s">
        <v>16231</v>
      </c>
      <c r="B2033" s="18" t="s">
        <v>12535</v>
      </c>
    </row>
    <row r="2034" spans="1:2" x14ac:dyDescent="0.2">
      <c r="A2034" s="17" t="s">
        <v>16232</v>
      </c>
      <c r="B2034" s="18" t="s">
        <v>12535</v>
      </c>
    </row>
    <row r="2035" spans="1:2" x14ac:dyDescent="0.2">
      <c r="A2035" s="17" t="s">
        <v>12618</v>
      </c>
      <c r="B2035" s="18" t="s">
        <v>12535</v>
      </c>
    </row>
    <row r="2036" spans="1:2" x14ac:dyDescent="0.2">
      <c r="A2036" s="17" t="s">
        <v>12619</v>
      </c>
      <c r="B2036" s="18" t="s">
        <v>12535</v>
      </c>
    </row>
    <row r="2037" spans="1:2" x14ac:dyDescent="0.2">
      <c r="A2037" s="17" t="s">
        <v>16233</v>
      </c>
      <c r="B2037" s="18" t="s">
        <v>12535</v>
      </c>
    </row>
    <row r="2038" spans="1:2" x14ac:dyDescent="0.2">
      <c r="A2038" s="17" t="s">
        <v>12620</v>
      </c>
      <c r="B2038" s="18" t="s">
        <v>12535</v>
      </c>
    </row>
    <row r="2039" spans="1:2" ht="30" x14ac:dyDescent="0.2">
      <c r="A2039" s="17" t="s">
        <v>16234</v>
      </c>
      <c r="B2039" s="18" t="s">
        <v>12535</v>
      </c>
    </row>
    <row r="2040" spans="1:2" x14ac:dyDescent="0.2">
      <c r="A2040" s="17" t="s">
        <v>16235</v>
      </c>
      <c r="B2040" s="18" t="s">
        <v>12535</v>
      </c>
    </row>
    <row r="2041" spans="1:2" x14ac:dyDescent="0.2">
      <c r="A2041" s="17" t="s">
        <v>16236</v>
      </c>
      <c r="B2041" s="18" t="s">
        <v>12535</v>
      </c>
    </row>
    <row r="2042" spans="1:2" x14ac:dyDescent="0.2">
      <c r="A2042" s="17" t="s">
        <v>16237</v>
      </c>
      <c r="B2042" s="18" t="s">
        <v>12535</v>
      </c>
    </row>
    <row r="2043" spans="1:2" x14ac:dyDescent="0.2">
      <c r="A2043" s="17" t="s">
        <v>16238</v>
      </c>
      <c r="B2043" s="18" t="s">
        <v>12535</v>
      </c>
    </row>
    <row r="2044" spans="1:2" ht="30" x14ac:dyDescent="0.2">
      <c r="A2044" s="17" t="s">
        <v>16239</v>
      </c>
      <c r="B2044" s="18" t="s">
        <v>12535</v>
      </c>
    </row>
    <row r="2045" spans="1:2" x14ac:dyDescent="0.2">
      <c r="A2045" s="17" t="s">
        <v>12621</v>
      </c>
      <c r="B2045" s="18" t="s">
        <v>12535</v>
      </c>
    </row>
    <row r="2046" spans="1:2" x14ac:dyDescent="0.2">
      <c r="A2046" s="17" t="s">
        <v>16240</v>
      </c>
      <c r="B2046" s="18" t="s">
        <v>12535</v>
      </c>
    </row>
    <row r="2047" spans="1:2" x14ac:dyDescent="0.2">
      <c r="A2047" s="17" t="s">
        <v>12622</v>
      </c>
      <c r="B2047" s="18" t="s">
        <v>12535</v>
      </c>
    </row>
    <row r="2048" spans="1:2" x14ac:dyDescent="0.2">
      <c r="A2048" s="17" t="s">
        <v>16241</v>
      </c>
      <c r="B2048" s="18" t="s">
        <v>12535</v>
      </c>
    </row>
    <row r="2049" spans="1:2" x14ac:dyDescent="0.2">
      <c r="A2049" s="17" t="s">
        <v>16242</v>
      </c>
      <c r="B2049" s="18" t="s">
        <v>12535</v>
      </c>
    </row>
    <row r="2050" spans="1:2" x14ac:dyDescent="0.2">
      <c r="A2050" s="17" t="s">
        <v>12623</v>
      </c>
      <c r="B2050" s="18" t="s">
        <v>12535</v>
      </c>
    </row>
    <row r="2051" spans="1:2" x14ac:dyDescent="0.2">
      <c r="A2051" s="17" t="s">
        <v>16243</v>
      </c>
      <c r="B2051" s="18" t="s">
        <v>12535</v>
      </c>
    </row>
    <row r="2052" spans="1:2" x14ac:dyDescent="0.2">
      <c r="A2052" s="17" t="s">
        <v>16244</v>
      </c>
      <c r="B2052" s="18" t="s">
        <v>12535</v>
      </c>
    </row>
    <row r="2053" spans="1:2" x14ac:dyDescent="0.2">
      <c r="A2053" s="17" t="s">
        <v>16245</v>
      </c>
      <c r="B2053" s="18" t="s">
        <v>12535</v>
      </c>
    </row>
    <row r="2054" spans="1:2" x14ac:dyDescent="0.2">
      <c r="A2054" s="17" t="s">
        <v>12624</v>
      </c>
      <c r="B2054" s="18" t="s">
        <v>12535</v>
      </c>
    </row>
    <row r="2055" spans="1:2" x14ac:dyDescent="0.2">
      <c r="A2055" s="17" t="s">
        <v>16246</v>
      </c>
      <c r="B2055" s="18" t="s">
        <v>12535</v>
      </c>
    </row>
    <row r="2056" spans="1:2" x14ac:dyDescent="0.2">
      <c r="A2056" s="17" t="s">
        <v>16247</v>
      </c>
      <c r="B2056" s="18" t="s">
        <v>12535</v>
      </c>
    </row>
    <row r="2057" spans="1:2" x14ac:dyDescent="0.2">
      <c r="A2057" s="17" t="s">
        <v>16248</v>
      </c>
      <c r="B2057" s="18" t="s">
        <v>12535</v>
      </c>
    </row>
    <row r="2058" spans="1:2" x14ac:dyDescent="0.2">
      <c r="A2058" s="17" t="s">
        <v>12625</v>
      </c>
      <c r="B2058" s="18" t="s">
        <v>12535</v>
      </c>
    </row>
    <row r="2059" spans="1:2" x14ac:dyDescent="0.2">
      <c r="A2059" s="17" t="s">
        <v>16249</v>
      </c>
      <c r="B2059" s="18" t="s">
        <v>12535</v>
      </c>
    </row>
    <row r="2060" spans="1:2" x14ac:dyDescent="0.2">
      <c r="A2060" s="17" t="s">
        <v>16250</v>
      </c>
      <c r="B2060" s="18" t="s">
        <v>12535</v>
      </c>
    </row>
    <row r="2061" spans="1:2" x14ac:dyDescent="0.2">
      <c r="A2061" s="17" t="s">
        <v>16251</v>
      </c>
      <c r="B2061" s="18" t="s">
        <v>12535</v>
      </c>
    </row>
    <row r="2062" spans="1:2" x14ac:dyDescent="0.2">
      <c r="A2062" s="17" t="s">
        <v>16252</v>
      </c>
      <c r="B2062" s="18" t="s">
        <v>12535</v>
      </c>
    </row>
    <row r="2063" spans="1:2" x14ac:dyDescent="0.2">
      <c r="A2063" s="17" t="s">
        <v>12626</v>
      </c>
      <c r="B2063" s="18" t="s">
        <v>12535</v>
      </c>
    </row>
    <row r="2064" spans="1:2" x14ac:dyDescent="0.2">
      <c r="A2064" s="17" t="s">
        <v>16253</v>
      </c>
      <c r="B2064" s="18" t="s">
        <v>12535</v>
      </c>
    </row>
    <row r="2065" spans="1:2" x14ac:dyDescent="0.2">
      <c r="A2065" s="17" t="s">
        <v>16254</v>
      </c>
      <c r="B2065" s="18" t="s">
        <v>12535</v>
      </c>
    </row>
    <row r="2066" spans="1:2" x14ac:dyDescent="0.2">
      <c r="A2066" s="17" t="s">
        <v>16255</v>
      </c>
      <c r="B2066" s="18" t="s">
        <v>12535</v>
      </c>
    </row>
    <row r="2067" spans="1:2" x14ac:dyDescent="0.2">
      <c r="A2067" s="17" t="s">
        <v>12627</v>
      </c>
      <c r="B2067" s="18" t="s">
        <v>12535</v>
      </c>
    </row>
    <row r="2068" spans="1:2" x14ac:dyDescent="0.2">
      <c r="A2068" s="17" t="s">
        <v>16256</v>
      </c>
      <c r="B2068" s="18" t="s">
        <v>12535</v>
      </c>
    </row>
    <row r="2069" spans="1:2" x14ac:dyDescent="0.2">
      <c r="A2069" s="17" t="s">
        <v>16257</v>
      </c>
      <c r="B2069" s="18" t="s">
        <v>12535</v>
      </c>
    </row>
    <row r="2070" spans="1:2" x14ac:dyDescent="0.2">
      <c r="A2070" s="17" t="s">
        <v>16258</v>
      </c>
      <c r="B2070" s="18" t="s">
        <v>12535</v>
      </c>
    </row>
    <row r="2071" spans="1:2" x14ac:dyDescent="0.2">
      <c r="A2071" s="17" t="s">
        <v>16259</v>
      </c>
      <c r="B2071" s="18" t="s">
        <v>12535</v>
      </c>
    </row>
    <row r="2072" spans="1:2" x14ac:dyDescent="0.2">
      <c r="A2072" s="17" t="s">
        <v>16260</v>
      </c>
      <c r="B2072" s="18" t="s">
        <v>12535</v>
      </c>
    </row>
    <row r="2073" spans="1:2" x14ac:dyDescent="0.2">
      <c r="A2073" s="17" t="s">
        <v>16261</v>
      </c>
      <c r="B2073" s="18" t="s">
        <v>12535</v>
      </c>
    </row>
    <row r="2074" spans="1:2" x14ac:dyDescent="0.2">
      <c r="A2074" s="17" t="s">
        <v>16262</v>
      </c>
      <c r="B2074" s="18" t="s">
        <v>12535</v>
      </c>
    </row>
    <row r="2075" spans="1:2" x14ac:dyDescent="0.2">
      <c r="A2075" s="17" t="s">
        <v>12628</v>
      </c>
      <c r="B2075" s="18" t="s">
        <v>12535</v>
      </c>
    </row>
    <row r="2076" spans="1:2" x14ac:dyDescent="0.2">
      <c r="A2076" s="17" t="s">
        <v>16263</v>
      </c>
      <c r="B2076" s="18" t="s">
        <v>12535</v>
      </c>
    </row>
    <row r="2077" spans="1:2" x14ac:dyDescent="0.2">
      <c r="A2077" s="17" t="s">
        <v>12629</v>
      </c>
      <c r="B2077" s="18" t="s">
        <v>12535</v>
      </c>
    </row>
    <row r="2078" spans="1:2" x14ac:dyDescent="0.2">
      <c r="A2078" s="17" t="s">
        <v>16264</v>
      </c>
      <c r="B2078" s="18" t="s">
        <v>12535</v>
      </c>
    </row>
    <row r="2079" spans="1:2" x14ac:dyDescent="0.2">
      <c r="A2079" s="17" t="s">
        <v>16265</v>
      </c>
      <c r="B2079" s="18" t="s">
        <v>12535</v>
      </c>
    </row>
    <row r="2080" spans="1:2" x14ac:dyDescent="0.2">
      <c r="A2080" s="17" t="s">
        <v>16266</v>
      </c>
      <c r="B2080" s="18" t="s">
        <v>12535</v>
      </c>
    </row>
    <row r="2081" spans="1:2" x14ac:dyDescent="0.2">
      <c r="A2081" s="17" t="s">
        <v>16267</v>
      </c>
      <c r="B2081" s="18" t="s">
        <v>12535</v>
      </c>
    </row>
    <row r="2082" spans="1:2" x14ac:dyDescent="0.2">
      <c r="A2082" s="17" t="s">
        <v>16268</v>
      </c>
      <c r="B2082" s="18" t="s">
        <v>12535</v>
      </c>
    </row>
    <row r="2083" spans="1:2" x14ac:dyDescent="0.2">
      <c r="A2083" s="17" t="s">
        <v>16269</v>
      </c>
      <c r="B2083" s="18" t="s">
        <v>12535</v>
      </c>
    </row>
    <row r="2084" spans="1:2" x14ac:dyDescent="0.2">
      <c r="A2084" s="17" t="s">
        <v>16270</v>
      </c>
      <c r="B2084" s="18" t="s">
        <v>12535</v>
      </c>
    </row>
    <row r="2085" spans="1:2" x14ac:dyDescent="0.2">
      <c r="A2085" s="17" t="s">
        <v>16271</v>
      </c>
      <c r="B2085" s="18" t="s">
        <v>12535</v>
      </c>
    </row>
    <row r="2086" spans="1:2" x14ac:dyDescent="0.2">
      <c r="A2086" s="17" t="s">
        <v>16272</v>
      </c>
      <c r="B2086" s="18" t="s">
        <v>12535</v>
      </c>
    </row>
    <row r="2087" spans="1:2" x14ac:dyDescent="0.2">
      <c r="A2087" s="17" t="s">
        <v>16273</v>
      </c>
      <c r="B2087" s="18" t="s">
        <v>12535</v>
      </c>
    </row>
    <row r="2088" spans="1:2" x14ac:dyDescent="0.2">
      <c r="A2088" s="17" t="s">
        <v>12630</v>
      </c>
      <c r="B2088" s="18" t="s">
        <v>12535</v>
      </c>
    </row>
    <row r="2089" spans="1:2" x14ac:dyDescent="0.2">
      <c r="A2089" s="17" t="s">
        <v>12631</v>
      </c>
      <c r="B2089" s="18" t="s">
        <v>12535</v>
      </c>
    </row>
    <row r="2090" spans="1:2" x14ac:dyDescent="0.2">
      <c r="A2090" s="17" t="s">
        <v>16274</v>
      </c>
      <c r="B2090" s="18" t="s">
        <v>12535</v>
      </c>
    </row>
    <row r="2091" spans="1:2" x14ac:dyDescent="0.2">
      <c r="A2091" s="17" t="s">
        <v>16275</v>
      </c>
      <c r="B2091" s="18" t="s">
        <v>12535</v>
      </c>
    </row>
    <row r="2092" spans="1:2" x14ac:dyDescent="0.2">
      <c r="A2092" s="17" t="s">
        <v>16276</v>
      </c>
      <c r="B2092" s="18" t="s">
        <v>12535</v>
      </c>
    </row>
    <row r="2093" spans="1:2" x14ac:dyDescent="0.2">
      <c r="A2093" s="17" t="s">
        <v>16277</v>
      </c>
      <c r="B2093" s="18" t="s">
        <v>12535</v>
      </c>
    </row>
    <row r="2094" spans="1:2" x14ac:dyDescent="0.2">
      <c r="A2094" s="17" t="s">
        <v>12632</v>
      </c>
      <c r="B2094" s="18" t="s">
        <v>12535</v>
      </c>
    </row>
    <row r="2095" spans="1:2" x14ac:dyDescent="0.2">
      <c r="A2095" s="17" t="s">
        <v>16278</v>
      </c>
      <c r="B2095" s="18" t="s">
        <v>12535</v>
      </c>
    </row>
    <row r="2096" spans="1:2" x14ac:dyDescent="0.2">
      <c r="A2096" s="17" t="s">
        <v>16279</v>
      </c>
      <c r="B2096" s="18" t="s">
        <v>12535</v>
      </c>
    </row>
    <row r="2097" spans="1:2" x14ac:dyDescent="0.2">
      <c r="A2097" s="17" t="s">
        <v>16280</v>
      </c>
      <c r="B2097" s="18" t="s">
        <v>12535</v>
      </c>
    </row>
    <row r="2098" spans="1:2" x14ac:dyDescent="0.2">
      <c r="A2098" s="17" t="s">
        <v>16281</v>
      </c>
      <c r="B2098" s="18" t="s">
        <v>12535</v>
      </c>
    </row>
    <row r="2099" spans="1:2" x14ac:dyDescent="0.2">
      <c r="A2099" s="17" t="s">
        <v>16281</v>
      </c>
      <c r="B2099" s="18" t="s">
        <v>12535</v>
      </c>
    </row>
    <row r="2100" spans="1:2" x14ac:dyDescent="0.2">
      <c r="A2100" s="17" t="s">
        <v>12633</v>
      </c>
      <c r="B2100" s="18" t="s">
        <v>12535</v>
      </c>
    </row>
    <row r="2101" spans="1:2" x14ac:dyDescent="0.2">
      <c r="A2101" s="17" t="s">
        <v>12634</v>
      </c>
      <c r="B2101" s="18" t="s">
        <v>12535</v>
      </c>
    </row>
    <row r="2102" spans="1:2" x14ac:dyDescent="0.2">
      <c r="A2102" s="17" t="s">
        <v>16282</v>
      </c>
      <c r="B2102" s="18" t="s">
        <v>12535</v>
      </c>
    </row>
    <row r="2103" spans="1:2" x14ac:dyDescent="0.2">
      <c r="A2103" s="17" t="s">
        <v>16283</v>
      </c>
      <c r="B2103" s="18" t="s">
        <v>12535</v>
      </c>
    </row>
    <row r="2104" spans="1:2" x14ac:dyDescent="0.2">
      <c r="A2104" s="17" t="s">
        <v>16284</v>
      </c>
      <c r="B2104" s="18" t="s">
        <v>12535</v>
      </c>
    </row>
    <row r="2105" spans="1:2" x14ac:dyDescent="0.2">
      <c r="A2105" s="17" t="s">
        <v>16285</v>
      </c>
      <c r="B2105" s="18" t="s">
        <v>12535</v>
      </c>
    </row>
    <row r="2106" spans="1:2" x14ac:dyDescent="0.2">
      <c r="A2106" s="17" t="s">
        <v>16286</v>
      </c>
      <c r="B2106" s="18" t="s">
        <v>12535</v>
      </c>
    </row>
    <row r="2107" spans="1:2" x14ac:dyDescent="0.2">
      <c r="A2107" s="17" t="s">
        <v>16287</v>
      </c>
      <c r="B2107" s="18" t="s">
        <v>12535</v>
      </c>
    </row>
    <row r="2108" spans="1:2" x14ac:dyDescent="0.2">
      <c r="A2108" s="17" t="s">
        <v>16288</v>
      </c>
      <c r="B2108" s="18" t="s">
        <v>12535</v>
      </c>
    </row>
    <row r="2109" spans="1:2" x14ac:dyDescent="0.2">
      <c r="A2109" s="17" t="s">
        <v>16289</v>
      </c>
      <c r="B2109" s="18" t="s">
        <v>12535</v>
      </c>
    </row>
    <row r="2110" spans="1:2" x14ac:dyDescent="0.2">
      <c r="A2110" s="17" t="s">
        <v>16290</v>
      </c>
      <c r="B2110" s="18" t="s">
        <v>12535</v>
      </c>
    </row>
    <row r="2111" spans="1:2" x14ac:dyDescent="0.2">
      <c r="A2111" s="17" t="s">
        <v>16291</v>
      </c>
      <c r="B2111" s="18" t="s">
        <v>12535</v>
      </c>
    </row>
    <row r="2112" spans="1:2" x14ac:dyDescent="0.2">
      <c r="A2112" s="17" t="s">
        <v>16292</v>
      </c>
      <c r="B2112" s="18" t="s">
        <v>12535</v>
      </c>
    </row>
    <row r="2113" spans="1:2" x14ac:dyDescent="0.2">
      <c r="A2113" s="17" t="s">
        <v>16293</v>
      </c>
      <c r="B2113" s="18" t="s">
        <v>12535</v>
      </c>
    </row>
    <row r="2114" spans="1:2" x14ac:dyDescent="0.2">
      <c r="A2114" s="17" t="s">
        <v>16294</v>
      </c>
      <c r="B2114" s="18" t="s">
        <v>12535</v>
      </c>
    </row>
    <row r="2115" spans="1:2" x14ac:dyDescent="0.2">
      <c r="A2115" s="17" t="s">
        <v>16295</v>
      </c>
      <c r="B2115" s="18" t="s">
        <v>12535</v>
      </c>
    </row>
    <row r="2116" spans="1:2" x14ac:dyDescent="0.2">
      <c r="A2116" s="17" t="s">
        <v>16296</v>
      </c>
      <c r="B2116" s="18" t="s">
        <v>12535</v>
      </c>
    </row>
    <row r="2117" spans="1:2" x14ac:dyDescent="0.2">
      <c r="A2117" s="17" t="s">
        <v>12635</v>
      </c>
      <c r="B2117" s="18" t="s">
        <v>12535</v>
      </c>
    </row>
    <row r="2118" spans="1:2" x14ac:dyDescent="0.2">
      <c r="A2118" s="17" t="s">
        <v>12636</v>
      </c>
      <c r="B2118" s="18" t="s">
        <v>12535</v>
      </c>
    </row>
    <row r="2119" spans="1:2" x14ac:dyDescent="0.2">
      <c r="A2119" s="17" t="s">
        <v>12637</v>
      </c>
      <c r="B2119" s="18" t="s">
        <v>12535</v>
      </c>
    </row>
    <row r="2120" spans="1:2" x14ac:dyDescent="0.2">
      <c r="A2120" s="17" t="s">
        <v>16297</v>
      </c>
      <c r="B2120" s="18" t="s">
        <v>12535</v>
      </c>
    </row>
    <row r="2121" spans="1:2" x14ac:dyDescent="0.2">
      <c r="A2121" s="17" t="s">
        <v>16298</v>
      </c>
      <c r="B2121" s="18" t="s">
        <v>12535</v>
      </c>
    </row>
    <row r="2122" spans="1:2" x14ac:dyDescent="0.2">
      <c r="A2122" s="17" t="s">
        <v>16299</v>
      </c>
      <c r="B2122" s="18" t="s">
        <v>12535</v>
      </c>
    </row>
    <row r="2123" spans="1:2" x14ac:dyDescent="0.2">
      <c r="A2123" s="17" t="s">
        <v>16300</v>
      </c>
      <c r="B2123" s="18" t="s">
        <v>12535</v>
      </c>
    </row>
    <row r="2124" spans="1:2" x14ac:dyDescent="0.2">
      <c r="A2124" s="17" t="s">
        <v>16301</v>
      </c>
      <c r="B2124" s="18" t="s">
        <v>12535</v>
      </c>
    </row>
    <row r="2125" spans="1:2" x14ac:dyDescent="0.2">
      <c r="A2125" s="17" t="s">
        <v>16302</v>
      </c>
      <c r="B2125" s="18" t="s">
        <v>12535</v>
      </c>
    </row>
    <row r="2126" spans="1:2" x14ac:dyDescent="0.2">
      <c r="A2126" s="17" t="s">
        <v>16303</v>
      </c>
      <c r="B2126" s="18" t="s">
        <v>12535</v>
      </c>
    </row>
    <row r="2127" spans="1:2" x14ac:dyDescent="0.2">
      <c r="A2127" s="17" t="s">
        <v>16304</v>
      </c>
      <c r="B2127" s="18" t="s">
        <v>12535</v>
      </c>
    </row>
    <row r="2128" spans="1:2" x14ac:dyDescent="0.2">
      <c r="A2128" s="17" t="s">
        <v>16305</v>
      </c>
      <c r="B2128" s="18" t="s">
        <v>12535</v>
      </c>
    </row>
    <row r="2129" spans="1:2" x14ac:dyDescent="0.2">
      <c r="A2129" s="17" t="s">
        <v>16306</v>
      </c>
      <c r="B2129" s="18" t="s">
        <v>12535</v>
      </c>
    </row>
    <row r="2130" spans="1:2" x14ac:dyDescent="0.2">
      <c r="A2130" s="17" t="s">
        <v>16307</v>
      </c>
      <c r="B2130" s="18" t="s">
        <v>12535</v>
      </c>
    </row>
    <row r="2131" spans="1:2" x14ac:dyDescent="0.2">
      <c r="A2131" s="17" t="s">
        <v>12638</v>
      </c>
      <c r="B2131" s="18" t="s">
        <v>12535</v>
      </c>
    </row>
    <row r="2132" spans="1:2" x14ac:dyDescent="0.2">
      <c r="A2132" s="17" t="s">
        <v>16308</v>
      </c>
      <c r="B2132" s="18" t="s">
        <v>12535</v>
      </c>
    </row>
    <row r="2133" spans="1:2" ht="30" x14ac:dyDescent="0.2">
      <c r="A2133" s="17" t="s">
        <v>16309</v>
      </c>
      <c r="B2133" s="18" t="s">
        <v>12535</v>
      </c>
    </row>
    <row r="2134" spans="1:2" x14ac:dyDescent="0.2">
      <c r="A2134" s="17" t="s">
        <v>16310</v>
      </c>
      <c r="B2134" s="18" t="s">
        <v>12535</v>
      </c>
    </row>
    <row r="2135" spans="1:2" x14ac:dyDescent="0.2">
      <c r="A2135" s="17" t="s">
        <v>16311</v>
      </c>
      <c r="B2135" s="18" t="s">
        <v>12535</v>
      </c>
    </row>
    <row r="2136" spans="1:2" x14ac:dyDescent="0.2">
      <c r="A2136" s="17" t="s">
        <v>16312</v>
      </c>
      <c r="B2136" s="18" t="s">
        <v>12535</v>
      </c>
    </row>
    <row r="2137" spans="1:2" x14ac:dyDescent="0.2">
      <c r="A2137" s="17" t="s">
        <v>16313</v>
      </c>
      <c r="B2137" s="18" t="s">
        <v>12535</v>
      </c>
    </row>
    <row r="2138" spans="1:2" x14ac:dyDescent="0.2">
      <c r="A2138" s="17" t="s">
        <v>16314</v>
      </c>
      <c r="B2138" s="18" t="s">
        <v>12535</v>
      </c>
    </row>
    <row r="2139" spans="1:2" x14ac:dyDescent="0.2">
      <c r="A2139" s="17" t="s">
        <v>12639</v>
      </c>
      <c r="B2139" s="18" t="s">
        <v>12535</v>
      </c>
    </row>
    <row r="2140" spans="1:2" x14ac:dyDescent="0.2">
      <c r="A2140" s="17" t="s">
        <v>16315</v>
      </c>
      <c r="B2140" s="18" t="s">
        <v>12535</v>
      </c>
    </row>
    <row r="2141" spans="1:2" x14ac:dyDescent="0.2">
      <c r="A2141" s="17" t="s">
        <v>12640</v>
      </c>
      <c r="B2141" s="18" t="s">
        <v>12535</v>
      </c>
    </row>
    <row r="2142" spans="1:2" x14ac:dyDescent="0.2">
      <c r="A2142" s="17" t="s">
        <v>16316</v>
      </c>
      <c r="B2142" s="18" t="s">
        <v>12535</v>
      </c>
    </row>
    <row r="2143" spans="1:2" x14ac:dyDescent="0.2">
      <c r="A2143" s="17" t="s">
        <v>16317</v>
      </c>
      <c r="B2143" s="18" t="s">
        <v>12535</v>
      </c>
    </row>
    <row r="2144" spans="1:2" x14ac:dyDescent="0.2">
      <c r="A2144" s="17" t="s">
        <v>16318</v>
      </c>
      <c r="B2144" s="18" t="s">
        <v>12535</v>
      </c>
    </row>
    <row r="2145" spans="1:2" x14ac:dyDescent="0.2">
      <c r="A2145" s="17" t="s">
        <v>16319</v>
      </c>
      <c r="B2145" s="18" t="s">
        <v>12535</v>
      </c>
    </row>
    <row r="2146" spans="1:2" x14ac:dyDescent="0.2">
      <c r="A2146" s="17" t="s">
        <v>16320</v>
      </c>
      <c r="B2146" s="18" t="s">
        <v>12535</v>
      </c>
    </row>
    <row r="2147" spans="1:2" x14ac:dyDescent="0.2">
      <c r="A2147" s="17" t="s">
        <v>16321</v>
      </c>
      <c r="B2147" s="18" t="s">
        <v>12535</v>
      </c>
    </row>
    <row r="2148" spans="1:2" x14ac:dyDescent="0.2">
      <c r="A2148" s="17" t="s">
        <v>16322</v>
      </c>
      <c r="B2148" s="18" t="s">
        <v>12535</v>
      </c>
    </row>
    <row r="2149" spans="1:2" x14ac:dyDescent="0.2">
      <c r="A2149" s="17" t="s">
        <v>16323</v>
      </c>
      <c r="B2149" s="18" t="s">
        <v>12535</v>
      </c>
    </row>
    <row r="2150" spans="1:2" x14ac:dyDescent="0.2">
      <c r="A2150" s="17" t="s">
        <v>16324</v>
      </c>
      <c r="B2150" s="18" t="s">
        <v>12535</v>
      </c>
    </row>
    <row r="2151" spans="1:2" x14ac:dyDescent="0.2">
      <c r="A2151" s="17" t="s">
        <v>12641</v>
      </c>
      <c r="B2151" s="18" t="s">
        <v>12535</v>
      </c>
    </row>
    <row r="2152" spans="1:2" x14ac:dyDescent="0.2">
      <c r="A2152" s="17" t="s">
        <v>16325</v>
      </c>
      <c r="B2152" s="18" t="s">
        <v>12535</v>
      </c>
    </row>
    <row r="2153" spans="1:2" x14ac:dyDescent="0.2">
      <c r="A2153" s="17" t="s">
        <v>16326</v>
      </c>
      <c r="B2153" s="18" t="s">
        <v>12535</v>
      </c>
    </row>
    <row r="2154" spans="1:2" ht="30" x14ac:dyDescent="0.2">
      <c r="A2154" s="17" t="s">
        <v>12642</v>
      </c>
      <c r="B2154" s="18" t="s">
        <v>12535</v>
      </c>
    </row>
    <row r="2155" spans="1:2" x14ac:dyDescent="0.2">
      <c r="A2155" s="17" t="s">
        <v>16327</v>
      </c>
      <c r="B2155" s="18" t="s">
        <v>12535</v>
      </c>
    </row>
    <row r="2156" spans="1:2" x14ac:dyDescent="0.2">
      <c r="A2156" s="17" t="s">
        <v>16328</v>
      </c>
      <c r="B2156" s="18" t="s">
        <v>12535</v>
      </c>
    </row>
    <row r="2157" spans="1:2" x14ac:dyDescent="0.2">
      <c r="A2157" s="17" t="s">
        <v>12643</v>
      </c>
      <c r="B2157" s="18" t="s">
        <v>12535</v>
      </c>
    </row>
    <row r="2158" spans="1:2" x14ac:dyDescent="0.2">
      <c r="A2158" s="17" t="s">
        <v>16329</v>
      </c>
      <c r="B2158" s="18" t="s">
        <v>12535</v>
      </c>
    </row>
    <row r="2159" spans="1:2" x14ac:dyDescent="0.2">
      <c r="A2159" s="17" t="s">
        <v>16330</v>
      </c>
      <c r="B2159" s="18" t="s">
        <v>12535</v>
      </c>
    </row>
    <row r="2160" spans="1:2" x14ac:dyDescent="0.2">
      <c r="A2160" s="17" t="s">
        <v>16331</v>
      </c>
      <c r="B2160" s="18" t="s">
        <v>12535</v>
      </c>
    </row>
    <row r="2161" spans="1:2" x14ac:dyDescent="0.2">
      <c r="A2161" s="17" t="s">
        <v>16332</v>
      </c>
      <c r="B2161" s="18" t="s">
        <v>12535</v>
      </c>
    </row>
    <row r="2162" spans="1:2" x14ac:dyDescent="0.2">
      <c r="A2162" s="17" t="s">
        <v>16333</v>
      </c>
      <c r="B2162" s="18" t="s">
        <v>12535</v>
      </c>
    </row>
    <row r="2163" spans="1:2" x14ac:dyDescent="0.2">
      <c r="A2163" s="17" t="s">
        <v>12644</v>
      </c>
      <c r="B2163" s="18" t="s">
        <v>12535</v>
      </c>
    </row>
    <row r="2164" spans="1:2" x14ac:dyDescent="0.2">
      <c r="A2164" s="17" t="s">
        <v>16334</v>
      </c>
      <c r="B2164" s="18" t="s">
        <v>12535</v>
      </c>
    </row>
    <row r="2165" spans="1:2" x14ac:dyDescent="0.2">
      <c r="A2165" s="17" t="s">
        <v>16335</v>
      </c>
      <c r="B2165" s="18" t="s">
        <v>12535</v>
      </c>
    </row>
    <row r="2166" spans="1:2" x14ac:dyDescent="0.2">
      <c r="A2166" s="17" t="s">
        <v>12645</v>
      </c>
      <c r="B2166" s="18" t="s">
        <v>12535</v>
      </c>
    </row>
    <row r="2167" spans="1:2" x14ac:dyDescent="0.2">
      <c r="A2167" s="17" t="s">
        <v>12646</v>
      </c>
      <c r="B2167" s="18" t="s">
        <v>12535</v>
      </c>
    </row>
    <row r="2168" spans="1:2" x14ac:dyDescent="0.2">
      <c r="A2168" s="17" t="s">
        <v>16336</v>
      </c>
      <c r="B2168" s="18" t="s">
        <v>12535</v>
      </c>
    </row>
    <row r="2169" spans="1:2" x14ac:dyDescent="0.2">
      <c r="A2169" s="17" t="s">
        <v>12647</v>
      </c>
      <c r="B2169" s="18" t="s">
        <v>12535</v>
      </c>
    </row>
    <row r="2170" spans="1:2" x14ac:dyDescent="0.2">
      <c r="A2170" s="17" t="s">
        <v>16337</v>
      </c>
      <c r="B2170" s="18" t="s">
        <v>12535</v>
      </c>
    </row>
    <row r="2171" spans="1:2" x14ac:dyDescent="0.2">
      <c r="A2171" s="17" t="s">
        <v>12648</v>
      </c>
      <c r="B2171" s="18" t="s">
        <v>12535</v>
      </c>
    </row>
    <row r="2172" spans="1:2" x14ac:dyDescent="0.2">
      <c r="A2172" s="17" t="s">
        <v>16338</v>
      </c>
      <c r="B2172" s="18" t="s">
        <v>12535</v>
      </c>
    </row>
    <row r="2173" spans="1:2" x14ac:dyDescent="0.2">
      <c r="A2173" s="17" t="s">
        <v>16339</v>
      </c>
      <c r="B2173" s="18" t="s">
        <v>12535</v>
      </c>
    </row>
    <row r="2174" spans="1:2" x14ac:dyDescent="0.2">
      <c r="A2174" s="17" t="s">
        <v>12649</v>
      </c>
      <c r="B2174" s="18" t="s">
        <v>12535</v>
      </c>
    </row>
    <row r="2175" spans="1:2" x14ac:dyDescent="0.2">
      <c r="A2175" s="17" t="s">
        <v>16340</v>
      </c>
      <c r="B2175" s="18" t="s">
        <v>12535</v>
      </c>
    </row>
    <row r="2176" spans="1:2" x14ac:dyDescent="0.2">
      <c r="A2176" s="17" t="s">
        <v>16341</v>
      </c>
      <c r="B2176" s="18" t="s">
        <v>12535</v>
      </c>
    </row>
    <row r="2177" spans="1:2" x14ac:dyDescent="0.2">
      <c r="A2177" s="17" t="s">
        <v>12650</v>
      </c>
      <c r="B2177" s="18" t="s">
        <v>12535</v>
      </c>
    </row>
    <row r="2178" spans="1:2" ht="30" x14ac:dyDescent="0.2">
      <c r="A2178" s="17" t="s">
        <v>12651</v>
      </c>
      <c r="B2178" s="18" t="s">
        <v>12535</v>
      </c>
    </row>
    <row r="2179" spans="1:2" x14ac:dyDescent="0.2">
      <c r="A2179" s="17" t="s">
        <v>12652</v>
      </c>
      <c r="B2179" s="18" t="s">
        <v>12535</v>
      </c>
    </row>
    <row r="2180" spans="1:2" x14ac:dyDescent="0.2">
      <c r="A2180" s="17" t="s">
        <v>16342</v>
      </c>
      <c r="B2180" s="18" t="s">
        <v>12535</v>
      </c>
    </row>
    <row r="2181" spans="1:2" x14ac:dyDescent="0.2">
      <c r="A2181" s="17" t="s">
        <v>16343</v>
      </c>
      <c r="B2181" s="18" t="s">
        <v>12535</v>
      </c>
    </row>
    <row r="2182" spans="1:2" x14ac:dyDescent="0.2">
      <c r="A2182" s="17" t="s">
        <v>16344</v>
      </c>
      <c r="B2182" s="18" t="s">
        <v>12535</v>
      </c>
    </row>
    <row r="2183" spans="1:2" x14ac:dyDescent="0.2">
      <c r="A2183" s="17" t="s">
        <v>16345</v>
      </c>
      <c r="B2183" s="18" t="s">
        <v>12535</v>
      </c>
    </row>
    <row r="2184" spans="1:2" x14ac:dyDescent="0.2">
      <c r="A2184" s="17" t="s">
        <v>16346</v>
      </c>
      <c r="B2184" s="18" t="s">
        <v>12535</v>
      </c>
    </row>
    <row r="2185" spans="1:2" x14ac:dyDescent="0.2">
      <c r="A2185" s="17" t="s">
        <v>16347</v>
      </c>
      <c r="B2185" s="18" t="s">
        <v>12535</v>
      </c>
    </row>
    <row r="2186" spans="1:2" x14ac:dyDescent="0.2">
      <c r="A2186" s="17" t="s">
        <v>12653</v>
      </c>
      <c r="B2186" s="18" t="s">
        <v>12535</v>
      </c>
    </row>
    <row r="2187" spans="1:2" x14ac:dyDescent="0.2">
      <c r="A2187" s="17" t="s">
        <v>16348</v>
      </c>
      <c r="B2187" s="18" t="s">
        <v>12535</v>
      </c>
    </row>
    <row r="2188" spans="1:2" x14ac:dyDescent="0.2">
      <c r="A2188" s="17" t="s">
        <v>16349</v>
      </c>
      <c r="B2188" s="18" t="s">
        <v>12535</v>
      </c>
    </row>
    <row r="2189" spans="1:2" x14ac:dyDescent="0.2">
      <c r="A2189" s="17" t="s">
        <v>12654</v>
      </c>
      <c r="B2189" s="18" t="s">
        <v>12535</v>
      </c>
    </row>
    <row r="2190" spans="1:2" x14ac:dyDescent="0.2">
      <c r="A2190" s="17" t="s">
        <v>12655</v>
      </c>
      <c r="B2190" s="18" t="s">
        <v>12535</v>
      </c>
    </row>
    <row r="2191" spans="1:2" x14ac:dyDescent="0.2">
      <c r="A2191" s="17" t="s">
        <v>16350</v>
      </c>
      <c r="B2191" s="18" t="s">
        <v>12535</v>
      </c>
    </row>
    <row r="2192" spans="1:2" x14ac:dyDescent="0.2">
      <c r="A2192" s="17" t="s">
        <v>16351</v>
      </c>
      <c r="B2192" s="18" t="s">
        <v>12535</v>
      </c>
    </row>
    <row r="2193" spans="1:2" x14ac:dyDescent="0.2">
      <c r="A2193" s="17" t="s">
        <v>12656</v>
      </c>
      <c r="B2193" s="18" t="s">
        <v>12535</v>
      </c>
    </row>
    <row r="2194" spans="1:2" x14ac:dyDescent="0.2">
      <c r="A2194" s="17" t="s">
        <v>16352</v>
      </c>
      <c r="B2194" s="18" t="s">
        <v>12535</v>
      </c>
    </row>
    <row r="2195" spans="1:2" x14ac:dyDescent="0.2">
      <c r="A2195" s="17" t="s">
        <v>16353</v>
      </c>
      <c r="B2195" s="18" t="s">
        <v>12535</v>
      </c>
    </row>
    <row r="2196" spans="1:2" x14ac:dyDescent="0.2">
      <c r="A2196" s="17" t="s">
        <v>12657</v>
      </c>
      <c r="B2196" s="18" t="s">
        <v>12535</v>
      </c>
    </row>
    <row r="2197" spans="1:2" x14ac:dyDescent="0.2">
      <c r="A2197" s="17" t="s">
        <v>12658</v>
      </c>
      <c r="B2197" s="18" t="s">
        <v>12535</v>
      </c>
    </row>
    <row r="2198" spans="1:2" x14ac:dyDescent="0.2">
      <c r="A2198" s="17" t="s">
        <v>12659</v>
      </c>
      <c r="B2198" s="18" t="s">
        <v>12535</v>
      </c>
    </row>
    <row r="2199" spans="1:2" x14ac:dyDescent="0.2">
      <c r="A2199" s="17" t="s">
        <v>16354</v>
      </c>
      <c r="B2199" s="18" t="s">
        <v>12535</v>
      </c>
    </row>
    <row r="2200" spans="1:2" x14ac:dyDescent="0.2">
      <c r="A2200" s="17" t="s">
        <v>16355</v>
      </c>
      <c r="B2200" s="18" t="s">
        <v>12535</v>
      </c>
    </row>
    <row r="2201" spans="1:2" x14ac:dyDescent="0.2">
      <c r="A2201" s="17" t="s">
        <v>16356</v>
      </c>
      <c r="B2201" s="18" t="s">
        <v>12535</v>
      </c>
    </row>
    <row r="2202" spans="1:2" x14ac:dyDescent="0.2">
      <c r="A2202" s="17" t="s">
        <v>16357</v>
      </c>
      <c r="B2202" s="18" t="s">
        <v>12535</v>
      </c>
    </row>
    <row r="2203" spans="1:2" x14ac:dyDescent="0.2">
      <c r="A2203" s="17" t="s">
        <v>16358</v>
      </c>
      <c r="B2203" s="18" t="s">
        <v>12535</v>
      </c>
    </row>
    <row r="2204" spans="1:2" x14ac:dyDescent="0.2">
      <c r="A2204" s="17" t="s">
        <v>12660</v>
      </c>
      <c r="B2204" s="18" t="s">
        <v>12661</v>
      </c>
    </row>
    <row r="2205" spans="1:2" x14ac:dyDescent="0.2">
      <c r="A2205" s="17" t="s">
        <v>16359</v>
      </c>
      <c r="B2205" s="18" t="s">
        <v>12661</v>
      </c>
    </row>
    <row r="2206" spans="1:2" x14ac:dyDescent="0.2">
      <c r="A2206" s="17" t="s">
        <v>16360</v>
      </c>
      <c r="B2206" s="18" t="s">
        <v>12661</v>
      </c>
    </row>
    <row r="2207" spans="1:2" x14ac:dyDescent="0.2">
      <c r="A2207" s="17" t="s">
        <v>16361</v>
      </c>
      <c r="B2207" s="18" t="s">
        <v>12661</v>
      </c>
    </row>
    <row r="2208" spans="1:2" x14ac:dyDescent="0.2">
      <c r="A2208" s="17" t="s">
        <v>12662</v>
      </c>
      <c r="B2208" s="18" t="s">
        <v>12661</v>
      </c>
    </row>
    <row r="2209" spans="1:2" x14ac:dyDescent="0.2">
      <c r="A2209" s="17" t="s">
        <v>16362</v>
      </c>
      <c r="B2209" s="18" t="s">
        <v>12661</v>
      </c>
    </row>
    <row r="2210" spans="1:2" x14ac:dyDescent="0.2">
      <c r="A2210" s="17" t="s">
        <v>16363</v>
      </c>
      <c r="B2210" s="18" t="s">
        <v>12661</v>
      </c>
    </row>
    <row r="2211" spans="1:2" x14ac:dyDescent="0.2">
      <c r="A2211" s="17" t="s">
        <v>16364</v>
      </c>
      <c r="B2211" s="18" t="s">
        <v>12661</v>
      </c>
    </row>
    <row r="2212" spans="1:2" x14ac:dyDescent="0.2">
      <c r="A2212" s="17" t="s">
        <v>16365</v>
      </c>
      <c r="B2212" s="18" t="s">
        <v>12661</v>
      </c>
    </row>
    <row r="2213" spans="1:2" x14ac:dyDescent="0.2">
      <c r="A2213" s="17" t="s">
        <v>12663</v>
      </c>
      <c r="B2213" s="18" t="s">
        <v>12661</v>
      </c>
    </row>
    <row r="2214" spans="1:2" x14ac:dyDescent="0.2">
      <c r="A2214" s="17" t="s">
        <v>16366</v>
      </c>
      <c r="B2214" s="18" t="s">
        <v>12661</v>
      </c>
    </row>
    <row r="2215" spans="1:2" x14ac:dyDescent="0.2">
      <c r="A2215" s="17" t="s">
        <v>12664</v>
      </c>
      <c r="B2215" s="18" t="s">
        <v>12661</v>
      </c>
    </row>
    <row r="2216" spans="1:2" x14ac:dyDescent="0.2">
      <c r="A2216" s="17" t="s">
        <v>16367</v>
      </c>
      <c r="B2216" s="18" t="s">
        <v>12661</v>
      </c>
    </row>
    <row r="2217" spans="1:2" x14ac:dyDescent="0.2">
      <c r="A2217" s="17" t="s">
        <v>16368</v>
      </c>
      <c r="B2217" s="18" t="s">
        <v>12661</v>
      </c>
    </row>
    <row r="2218" spans="1:2" x14ac:dyDescent="0.2">
      <c r="A2218" s="17" t="s">
        <v>16369</v>
      </c>
      <c r="B2218" s="18" t="s">
        <v>12661</v>
      </c>
    </row>
    <row r="2219" spans="1:2" x14ac:dyDescent="0.2">
      <c r="A2219" s="17" t="s">
        <v>12665</v>
      </c>
      <c r="B2219" s="18" t="s">
        <v>12661</v>
      </c>
    </row>
    <row r="2220" spans="1:2" x14ac:dyDescent="0.2">
      <c r="A2220" s="17" t="s">
        <v>16370</v>
      </c>
      <c r="B2220" s="18" t="s">
        <v>12661</v>
      </c>
    </row>
    <row r="2221" spans="1:2" x14ac:dyDescent="0.2">
      <c r="A2221" s="17" t="s">
        <v>16371</v>
      </c>
      <c r="B2221" s="18" t="s">
        <v>12661</v>
      </c>
    </row>
    <row r="2222" spans="1:2" x14ac:dyDescent="0.2">
      <c r="A2222" s="17" t="s">
        <v>16372</v>
      </c>
      <c r="B2222" s="18" t="s">
        <v>12661</v>
      </c>
    </row>
    <row r="2223" spans="1:2" x14ac:dyDescent="0.2">
      <c r="A2223" s="17" t="s">
        <v>16373</v>
      </c>
      <c r="B2223" s="18" t="s">
        <v>12661</v>
      </c>
    </row>
    <row r="2224" spans="1:2" x14ac:dyDescent="0.2">
      <c r="A2224" s="17" t="s">
        <v>16374</v>
      </c>
      <c r="B2224" s="18" t="s">
        <v>12661</v>
      </c>
    </row>
    <row r="2225" spans="1:2" x14ac:dyDescent="0.2">
      <c r="A2225" s="17" t="s">
        <v>16375</v>
      </c>
      <c r="B2225" s="18" t="s">
        <v>12661</v>
      </c>
    </row>
    <row r="2226" spans="1:2" x14ac:dyDescent="0.2">
      <c r="A2226" s="17" t="s">
        <v>16376</v>
      </c>
      <c r="B2226" s="18" t="s">
        <v>12661</v>
      </c>
    </row>
    <row r="2227" spans="1:2" x14ac:dyDescent="0.2">
      <c r="A2227" s="17" t="s">
        <v>16377</v>
      </c>
      <c r="B2227" s="18" t="s">
        <v>12661</v>
      </c>
    </row>
    <row r="2228" spans="1:2" x14ac:dyDescent="0.2">
      <c r="A2228" s="17" t="s">
        <v>12666</v>
      </c>
      <c r="B2228" s="18" t="s">
        <v>12661</v>
      </c>
    </row>
    <row r="2229" spans="1:2" x14ac:dyDescent="0.2">
      <c r="A2229" s="17" t="s">
        <v>16378</v>
      </c>
      <c r="B2229" s="18" t="s">
        <v>12661</v>
      </c>
    </row>
    <row r="2230" spans="1:2" x14ac:dyDescent="0.2">
      <c r="A2230" s="17" t="s">
        <v>12667</v>
      </c>
      <c r="B2230" s="18" t="s">
        <v>12661</v>
      </c>
    </row>
    <row r="2231" spans="1:2" x14ac:dyDescent="0.2">
      <c r="A2231" s="17" t="s">
        <v>16379</v>
      </c>
      <c r="B2231" s="18" t="s">
        <v>12661</v>
      </c>
    </row>
    <row r="2232" spans="1:2" x14ac:dyDescent="0.2">
      <c r="A2232" s="17" t="s">
        <v>16380</v>
      </c>
      <c r="B2232" s="18" t="s">
        <v>12661</v>
      </c>
    </row>
    <row r="2233" spans="1:2" x14ac:dyDescent="0.2">
      <c r="A2233" s="17" t="s">
        <v>12668</v>
      </c>
      <c r="B2233" s="18" t="s">
        <v>12661</v>
      </c>
    </row>
    <row r="2234" spans="1:2" x14ac:dyDescent="0.2">
      <c r="A2234" s="17" t="s">
        <v>16381</v>
      </c>
      <c r="B2234" s="18" t="s">
        <v>12661</v>
      </c>
    </row>
    <row r="2235" spans="1:2" x14ac:dyDescent="0.2">
      <c r="A2235" s="17" t="s">
        <v>16382</v>
      </c>
      <c r="B2235" s="18" t="s">
        <v>12661</v>
      </c>
    </row>
    <row r="2236" spans="1:2" x14ac:dyDescent="0.2">
      <c r="A2236" s="17" t="s">
        <v>16383</v>
      </c>
      <c r="B2236" s="18" t="s">
        <v>12661</v>
      </c>
    </row>
    <row r="2237" spans="1:2" x14ac:dyDescent="0.2">
      <c r="A2237" s="17" t="s">
        <v>16384</v>
      </c>
      <c r="B2237" s="18" t="s">
        <v>12661</v>
      </c>
    </row>
    <row r="2238" spans="1:2" x14ac:dyDescent="0.2">
      <c r="A2238" s="17" t="s">
        <v>12669</v>
      </c>
      <c r="B2238" s="18" t="s">
        <v>12661</v>
      </c>
    </row>
    <row r="2239" spans="1:2" x14ac:dyDescent="0.2">
      <c r="A2239" s="17" t="s">
        <v>16385</v>
      </c>
      <c r="B2239" s="18" t="s">
        <v>12661</v>
      </c>
    </row>
    <row r="2240" spans="1:2" x14ac:dyDescent="0.2">
      <c r="A2240" s="17" t="s">
        <v>12670</v>
      </c>
      <c r="B2240" s="18" t="s">
        <v>12661</v>
      </c>
    </row>
    <row r="2241" spans="1:2" x14ac:dyDescent="0.2">
      <c r="A2241" s="17" t="s">
        <v>16386</v>
      </c>
      <c r="B2241" s="18" t="s">
        <v>12661</v>
      </c>
    </row>
    <row r="2242" spans="1:2" x14ac:dyDescent="0.2">
      <c r="A2242" s="17" t="s">
        <v>16387</v>
      </c>
      <c r="B2242" s="18" t="s">
        <v>12661</v>
      </c>
    </row>
    <row r="2243" spans="1:2" x14ac:dyDescent="0.2">
      <c r="A2243" s="17" t="s">
        <v>16388</v>
      </c>
      <c r="B2243" s="18" t="s">
        <v>12661</v>
      </c>
    </row>
    <row r="2244" spans="1:2" x14ac:dyDescent="0.2">
      <c r="A2244" s="17" t="s">
        <v>16389</v>
      </c>
      <c r="B2244" s="18" t="s">
        <v>12661</v>
      </c>
    </row>
    <row r="2245" spans="1:2" x14ac:dyDescent="0.2">
      <c r="A2245" s="17" t="s">
        <v>12671</v>
      </c>
      <c r="B2245" s="18" t="s">
        <v>12661</v>
      </c>
    </row>
    <row r="2246" spans="1:2" x14ac:dyDescent="0.2">
      <c r="A2246" s="17" t="s">
        <v>16390</v>
      </c>
      <c r="B2246" s="18" t="s">
        <v>12661</v>
      </c>
    </row>
    <row r="2247" spans="1:2" x14ac:dyDescent="0.2">
      <c r="A2247" s="17" t="s">
        <v>16391</v>
      </c>
      <c r="B2247" s="18" t="s">
        <v>12661</v>
      </c>
    </row>
    <row r="2248" spans="1:2" x14ac:dyDescent="0.2">
      <c r="A2248" s="17" t="s">
        <v>16392</v>
      </c>
      <c r="B2248" s="18" t="s">
        <v>12661</v>
      </c>
    </row>
    <row r="2249" spans="1:2" x14ac:dyDescent="0.2">
      <c r="A2249" s="17" t="s">
        <v>16393</v>
      </c>
      <c r="B2249" s="18" t="s">
        <v>12661</v>
      </c>
    </row>
    <row r="2250" spans="1:2" x14ac:dyDescent="0.2">
      <c r="A2250" s="17" t="s">
        <v>12672</v>
      </c>
      <c r="B2250" s="18" t="s">
        <v>12661</v>
      </c>
    </row>
    <row r="2251" spans="1:2" x14ac:dyDescent="0.2">
      <c r="A2251" s="17" t="s">
        <v>16394</v>
      </c>
      <c r="B2251" s="18" t="s">
        <v>12661</v>
      </c>
    </row>
    <row r="2252" spans="1:2" x14ac:dyDescent="0.2">
      <c r="A2252" s="17" t="s">
        <v>12673</v>
      </c>
      <c r="B2252" s="18" t="s">
        <v>12661</v>
      </c>
    </row>
    <row r="2253" spans="1:2" ht="30" x14ac:dyDescent="0.2">
      <c r="A2253" s="17" t="s">
        <v>16395</v>
      </c>
      <c r="B2253" s="18" t="s">
        <v>12661</v>
      </c>
    </row>
    <row r="2254" spans="1:2" x14ac:dyDescent="0.2">
      <c r="A2254" s="17" t="s">
        <v>12674</v>
      </c>
      <c r="B2254" s="18" t="s">
        <v>12661</v>
      </c>
    </row>
    <row r="2255" spans="1:2" x14ac:dyDescent="0.2">
      <c r="A2255" s="17" t="s">
        <v>12675</v>
      </c>
      <c r="B2255" s="18" t="s">
        <v>12661</v>
      </c>
    </row>
    <row r="2256" spans="1:2" x14ac:dyDescent="0.2">
      <c r="A2256" s="17" t="s">
        <v>12676</v>
      </c>
      <c r="B2256" s="18" t="s">
        <v>12661</v>
      </c>
    </row>
    <row r="2257" spans="1:2" x14ac:dyDescent="0.2">
      <c r="A2257" s="17" t="s">
        <v>12677</v>
      </c>
      <c r="B2257" s="18" t="s">
        <v>12661</v>
      </c>
    </row>
    <row r="2258" spans="1:2" x14ac:dyDescent="0.2">
      <c r="A2258" s="17" t="s">
        <v>16396</v>
      </c>
      <c r="B2258" s="18" t="s">
        <v>12661</v>
      </c>
    </row>
    <row r="2259" spans="1:2" x14ac:dyDescent="0.2">
      <c r="A2259" s="17" t="s">
        <v>12678</v>
      </c>
      <c r="B2259" s="18" t="s">
        <v>12661</v>
      </c>
    </row>
    <row r="2260" spans="1:2" x14ac:dyDescent="0.2">
      <c r="A2260" s="17" t="s">
        <v>12679</v>
      </c>
      <c r="B2260" s="18" t="s">
        <v>12661</v>
      </c>
    </row>
    <row r="2261" spans="1:2" x14ac:dyDescent="0.2">
      <c r="A2261" s="17" t="s">
        <v>12680</v>
      </c>
      <c r="B2261" s="18" t="s">
        <v>12661</v>
      </c>
    </row>
    <row r="2262" spans="1:2" x14ac:dyDescent="0.2">
      <c r="A2262" s="17" t="s">
        <v>16397</v>
      </c>
      <c r="B2262" s="18" t="s">
        <v>12661</v>
      </c>
    </row>
    <row r="2263" spans="1:2" x14ac:dyDescent="0.2">
      <c r="A2263" s="17" t="s">
        <v>12681</v>
      </c>
      <c r="B2263" s="18" t="s">
        <v>12661</v>
      </c>
    </row>
    <row r="2264" spans="1:2" x14ac:dyDescent="0.2">
      <c r="A2264" s="17" t="s">
        <v>12682</v>
      </c>
      <c r="B2264" s="18" t="s">
        <v>12661</v>
      </c>
    </row>
    <row r="2265" spans="1:2" x14ac:dyDescent="0.2">
      <c r="A2265" s="17" t="s">
        <v>12683</v>
      </c>
      <c r="B2265" s="18" t="s">
        <v>12661</v>
      </c>
    </row>
    <row r="2266" spans="1:2" x14ac:dyDescent="0.2">
      <c r="A2266" s="17" t="s">
        <v>12684</v>
      </c>
      <c r="B2266" s="18" t="s">
        <v>12661</v>
      </c>
    </row>
    <row r="2267" spans="1:2" x14ac:dyDescent="0.2">
      <c r="A2267" s="17" t="s">
        <v>12685</v>
      </c>
      <c r="B2267" s="18" t="s">
        <v>12661</v>
      </c>
    </row>
    <row r="2268" spans="1:2" x14ac:dyDescent="0.2">
      <c r="A2268" s="17" t="s">
        <v>16398</v>
      </c>
      <c r="B2268" s="18" t="s">
        <v>12661</v>
      </c>
    </row>
    <row r="2269" spans="1:2" x14ac:dyDescent="0.2">
      <c r="A2269" s="17" t="s">
        <v>16399</v>
      </c>
      <c r="B2269" s="18" t="s">
        <v>12661</v>
      </c>
    </row>
    <row r="2270" spans="1:2" x14ac:dyDescent="0.2">
      <c r="A2270" s="17" t="s">
        <v>16400</v>
      </c>
      <c r="B2270" s="18" t="s">
        <v>12661</v>
      </c>
    </row>
    <row r="2271" spans="1:2" x14ac:dyDescent="0.2">
      <c r="A2271" s="17" t="s">
        <v>16401</v>
      </c>
      <c r="B2271" s="18" t="s">
        <v>12661</v>
      </c>
    </row>
    <row r="2272" spans="1:2" x14ac:dyDescent="0.2">
      <c r="A2272" s="17" t="s">
        <v>16402</v>
      </c>
      <c r="B2272" s="18" t="s">
        <v>12661</v>
      </c>
    </row>
    <row r="2273" spans="1:2" x14ac:dyDescent="0.2">
      <c r="A2273" s="17" t="s">
        <v>12686</v>
      </c>
      <c r="B2273" s="18" t="s">
        <v>12661</v>
      </c>
    </row>
    <row r="2274" spans="1:2" x14ac:dyDescent="0.2">
      <c r="A2274" s="17" t="s">
        <v>12687</v>
      </c>
      <c r="B2274" s="18" t="s">
        <v>12661</v>
      </c>
    </row>
    <row r="2275" spans="1:2" x14ac:dyDescent="0.2">
      <c r="A2275" s="17" t="s">
        <v>16403</v>
      </c>
      <c r="B2275" s="18" t="s">
        <v>12661</v>
      </c>
    </row>
    <row r="2276" spans="1:2" x14ac:dyDescent="0.2">
      <c r="A2276" s="17" t="s">
        <v>16404</v>
      </c>
      <c r="B2276" s="18" t="s">
        <v>12661</v>
      </c>
    </row>
    <row r="2277" spans="1:2" x14ac:dyDescent="0.2">
      <c r="A2277" s="17" t="s">
        <v>12688</v>
      </c>
      <c r="B2277" s="18" t="s">
        <v>12661</v>
      </c>
    </row>
    <row r="2278" spans="1:2" x14ac:dyDescent="0.2">
      <c r="A2278" s="17" t="s">
        <v>16405</v>
      </c>
      <c r="B2278" s="18" t="s">
        <v>12661</v>
      </c>
    </row>
    <row r="2279" spans="1:2" x14ac:dyDescent="0.2">
      <c r="A2279" s="17" t="s">
        <v>16406</v>
      </c>
      <c r="B2279" s="18" t="s">
        <v>12661</v>
      </c>
    </row>
    <row r="2280" spans="1:2" x14ac:dyDescent="0.2">
      <c r="A2280" s="17" t="s">
        <v>16407</v>
      </c>
      <c r="B2280" s="18" t="s">
        <v>12661</v>
      </c>
    </row>
    <row r="2281" spans="1:2" x14ac:dyDescent="0.2">
      <c r="A2281" s="17" t="s">
        <v>16408</v>
      </c>
      <c r="B2281" s="18" t="s">
        <v>12661</v>
      </c>
    </row>
    <row r="2282" spans="1:2" x14ac:dyDescent="0.2">
      <c r="A2282" s="17" t="s">
        <v>16409</v>
      </c>
      <c r="B2282" s="18" t="s">
        <v>12661</v>
      </c>
    </row>
    <row r="2283" spans="1:2" x14ac:dyDescent="0.2">
      <c r="A2283" s="17" t="s">
        <v>16410</v>
      </c>
      <c r="B2283" s="18" t="s">
        <v>12661</v>
      </c>
    </row>
    <row r="2284" spans="1:2" x14ac:dyDescent="0.2">
      <c r="A2284" s="17" t="s">
        <v>16411</v>
      </c>
      <c r="B2284" s="18" t="s">
        <v>12661</v>
      </c>
    </row>
    <row r="2285" spans="1:2" x14ac:dyDescent="0.2">
      <c r="A2285" s="17" t="s">
        <v>16412</v>
      </c>
      <c r="B2285" s="18" t="s">
        <v>12661</v>
      </c>
    </row>
    <row r="2286" spans="1:2" x14ac:dyDescent="0.2">
      <c r="A2286" s="17" t="s">
        <v>12689</v>
      </c>
      <c r="B2286" s="18" t="s">
        <v>12661</v>
      </c>
    </row>
    <row r="2287" spans="1:2" x14ac:dyDescent="0.2">
      <c r="A2287" s="17" t="s">
        <v>12690</v>
      </c>
      <c r="B2287" s="18" t="s">
        <v>12661</v>
      </c>
    </row>
    <row r="2288" spans="1:2" x14ac:dyDescent="0.2">
      <c r="A2288" s="17" t="s">
        <v>12691</v>
      </c>
      <c r="B2288" s="18" t="s">
        <v>12661</v>
      </c>
    </row>
    <row r="2289" spans="1:2" x14ac:dyDescent="0.2">
      <c r="A2289" s="17" t="s">
        <v>12692</v>
      </c>
      <c r="B2289" s="18" t="s">
        <v>12661</v>
      </c>
    </row>
    <row r="2290" spans="1:2" x14ac:dyDescent="0.2">
      <c r="A2290" s="17" t="s">
        <v>12693</v>
      </c>
      <c r="B2290" s="18" t="s">
        <v>12661</v>
      </c>
    </row>
    <row r="2291" spans="1:2" x14ac:dyDescent="0.2">
      <c r="A2291" s="17" t="s">
        <v>16413</v>
      </c>
      <c r="B2291" s="18" t="s">
        <v>12661</v>
      </c>
    </row>
    <row r="2292" spans="1:2" x14ac:dyDescent="0.2">
      <c r="A2292" s="17" t="s">
        <v>16414</v>
      </c>
      <c r="B2292" s="18" t="s">
        <v>12661</v>
      </c>
    </row>
    <row r="2293" spans="1:2" x14ac:dyDescent="0.2">
      <c r="A2293" s="17" t="s">
        <v>12694</v>
      </c>
      <c r="B2293" s="18" t="s">
        <v>12661</v>
      </c>
    </row>
    <row r="2294" spans="1:2" x14ac:dyDescent="0.2">
      <c r="A2294" s="17" t="s">
        <v>16415</v>
      </c>
      <c r="B2294" s="18" t="s">
        <v>12661</v>
      </c>
    </row>
    <row r="2295" spans="1:2" x14ac:dyDescent="0.2">
      <c r="A2295" s="17" t="s">
        <v>16416</v>
      </c>
      <c r="B2295" s="18" t="s">
        <v>12661</v>
      </c>
    </row>
    <row r="2296" spans="1:2" x14ac:dyDescent="0.2">
      <c r="A2296" s="17" t="s">
        <v>16417</v>
      </c>
      <c r="B2296" s="18" t="s">
        <v>12661</v>
      </c>
    </row>
    <row r="2297" spans="1:2" x14ac:dyDescent="0.2">
      <c r="A2297" s="17" t="s">
        <v>16418</v>
      </c>
      <c r="B2297" s="18" t="s">
        <v>12661</v>
      </c>
    </row>
    <row r="2298" spans="1:2" x14ac:dyDescent="0.2">
      <c r="A2298" s="17" t="s">
        <v>12695</v>
      </c>
      <c r="B2298" s="18" t="s">
        <v>12661</v>
      </c>
    </row>
    <row r="2299" spans="1:2" x14ac:dyDescent="0.2">
      <c r="A2299" s="17" t="s">
        <v>16419</v>
      </c>
      <c r="B2299" s="18" t="s">
        <v>12661</v>
      </c>
    </row>
    <row r="2300" spans="1:2" x14ac:dyDescent="0.2">
      <c r="A2300" s="17" t="s">
        <v>12696</v>
      </c>
      <c r="B2300" s="18" t="s">
        <v>12661</v>
      </c>
    </row>
    <row r="2301" spans="1:2" x14ac:dyDescent="0.2">
      <c r="A2301" s="17" t="s">
        <v>12697</v>
      </c>
      <c r="B2301" s="18" t="s">
        <v>12661</v>
      </c>
    </row>
    <row r="2302" spans="1:2" x14ac:dyDescent="0.2">
      <c r="A2302" s="17" t="s">
        <v>12698</v>
      </c>
      <c r="B2302" s="18" t="s">
        <v>12661</v>
      </c>
    </row>
    <row r="2303" spans="1:2" x14ac:dyDescent="0.2">
      <c r="A2303" s="17" t="s">
        <v>12699</v>
      </c>
      <c r="B2303" s="18" t="s">
        <v>12661</v>
      </c>
    </row>
    <row r="2304" spans="1:2" x14ac:dyDescent="0.2">
      <c r="A2304" s="17" t="s">
        <v>16420</v>
      </c>
      <c r="B2304" s="18" t="s">
        <v>12661</v>
      </c>
    </row>
    <row r="2305" spans="1:2" x14ac:dyDescent="0.2">
      <c r="A2305" s="17" t="s">
        <v>16421</v>
      </c>
      <c r="B2305" s="18" t="s">
        <v>12661</v>
      </c>
    </row>
    <row r="2306" spans="1:2" x14ac:dyDescent="0.2">
      <c r="A2306" s="17" t="s">
        <v>16422</v>
      </c>
      <c r="B2306" s="18" t="s">
        <v>12661</v>
      </c>
    </row>
    <row r="2307" spans="1:2" x14ac:dyDescent="0.2">
      <c r="A2307" s="17" t="s">
        <v>16423</v>
      </c>
      <c r="B2307" s="18" t="s">
        <v>12661</v>
      </c>
    </row>
    <row r="2308" spans="1:2" x14ac:dyDescent="0.2">
      <c r="A2308" s="17" t="s">
        <v>16424</v>
      </c>
      <c r="B2308" s="18" t="s">
        <v>12661</v>
      </c>
    </row>
    <row r="2309" spans="1:2" x14ac:dyDescent="0.2">
      <c r="A2309" s="17" t="s">
        <v>16425</v>
      </c>
      <c r="B2309" s="18" t="s">
        <v>12661</v>
      </c>
    </row>
    <row r="2310" spans="1:2" x14ac:dyDescent="0.2">
      <c r="A2310" s="17" t="s">
        <v>16426</v>
      </c>
      <c r="B2310" s="18" t="s">
        <v>12661</v>
      </c>
    </row>
    <row r="2311" spans="1:2" x14ac:dyDescent="0.2">
      <c r="A2311" s="17" t="s">
        <v>16427</v>
      </c>
      <c r="B2311" s="18" t="s">
        <v>12661</v>
      </c>
    </row>
    <row r="2312" spans="1:2" x14ac:dyDescent="0.2">
      <c r="A2312" s="17" t="s">
        <v>16428</v>
      </c>
      <c r="B2312" s="18" t="s">
        <v>12661</v>
      </c>
    </row>
    <row r="2313" spans="1:2" x14ac:dyDescent="0.2">
      <c r="A2313" s="17" t="s">
        <v>16429</v>
      </c>
      <c r="B2313" s="18" t="s">
        <v>12661</v>
      </c>
    </row>
    <row r="2314" spans="1:2" x14ac:dyDescent="0.2">
      <c r="A2314" s="17" t="s">
        <v>16430</v>
      </c>
      <c r="B2314" s="18" t="s">
        <v>12661</v>
      </c>
    </row>
    <row r="2315" spans="1:2" x14ac:dyDescent="0.2">
      <c r="A2315" s="17" t="s">
        <v>16431</v>
      </c>
      <c r="B2315" s="18" t="s">
        <v>12661</v>
      </c>
    </row>
    <row r="2316" spans="1:2" x14ac:dyDescent="0.2">
      <c r="A2316" s="17" t="s">
        <v>16432</v>
      </c>
      <c r="B2316" s="18" t="s">
        <v>12661</v>
      </c>
    </row>
    <row r="2317" spans="1:2" x14ac:dyDescent="0.2">
      <c r="A2317" s="17" t="s">
        <v>16433</v>
      </c>
      <c r="B2317" s="18" t="s">
        <v>12661</v>
      </c>
    </row>
    <row r="2318" spans="1:2" x14ac:dyDescent="0.2">
      <c r="A2318" s="17" t="s">
        <v>16434</v>
      </c>
      <c r="B2318" s="18" t="s">
        <v>12661</v>
      </c>
    </row>
    <row r="2319" spans="1:2" x14ac:dyDescent="0.2">
      <c r="A2319" s="17" t="s">
        <v>16435</v>
      </c>
      <c r="B2319" s="18" t="s">
        <v>12661</v>
      </c>
    </row>
    <row r="2320" spans="1:2" x14ac:dyDescent="0.2">
      <c r="A2320" s="17" t="s">
        <v>12700</v>
      </c>
      <c r="B2320" s="18" t="s">
        <v>12661</v>
      </c>
    </row>
    <row r="2321" spans="1:2" x14ac:dyDescent="0.2">
      <c r="A2321" s="17" t="s">
        <v>12701</v>
      </c>
      <c r="B2321" s="18" t="s">
        <v>12661</v>
      </c>
    </row>
    <row r="2322" spans="1:2" x14ac:dyDescent="0.2">
      <c r="A2322" s="17" t="s">
        <v>16436</v>
      </c>
      <c r="B2322" s="18" t="s">
        <v>12661</v>
      </c>
    </row>
    <row r="2323" spans="1:2" x14ac:dyDescent="0.2">
      <c r="A2323" s="17" t="s">
        <v>16437</v>
      </c>
      <c r="B2323" s="18" t="s">
        <v>12661</v>
      </c>
    </row>
    <row r="2324" spans="1:2" x14ac:dyDescent="0.2">
      <c r="A2324" s="17" t="s">
        <v>16438</v>
      </c>
      <c r="B2324" s="18" t="s">
        <v>12661</v>
      </c>
    </row>
    <row r="2325" spans="1:2" x14ac:dyDescent="0.2">
      <c r="A2325" s="17" t="s">
        <v>16439</v>
      </c>
      <c r="B2325" s="18" t="s">
        <v>12661</v>
      </c>
    </row>
    <row r="2326" spans="1:2" x14ac:dyDescent="0.2">
      <c r="A2326" s="17" t="s">
        <v>12702</v>
      </c>
      <c r="B2326" s="18" t="s">
        <v>12661</v>
      </c>
    </row>
    <row r="2327" spans="1:2" x14ac:dyDescent="0.2">
      <c r="A2327" s="17" t="s">
        <v>12703</v>
      </c>
      <c r="B2327" s="18" t="s">
        <v>12661</v>
      </c>
    </row>
    <row r="2328" spans="1:2" x14ac:dyDescent="0.2">
      <c r="A2328" s="17" t="s">
        <v>16440</v>
      </c>
      <c r="B2328" s="18" t="s">
        <v>12661</v>
      </c>
    </row>
    <row r="2329" spans="1:2" x14ac:dyDescent="0.2">
      <c r="A2329" s="17" t="s">
        <v>12704</v>
      </c>
      <c r="B2329" s="18" t="s">
        <v>12661</v>
      </c>
    </row>
    <row r="2330" spans="1:2" x14ac:dyDescent="0.2">
      <c r="A2330" s="17" t="s">
        <v>16441</v>
      </c>
      <c r="B2330" s="18" t="s">
        <v>12661</v>
      </c>
    </row>
    <row r="2331" spans="1:2" x14ac:dyDescent="0.2">
      <c r="A2331" s="17" t="s">
        <v>16442</v>
      </c>
      <c r="B2331" s="18" t="s">
        <v>12661</v>
      </c>
    </row>
    <row r="2332" spans="1:2" x14ac:dyDescent="0.2">
      <c r="A2332" s="17" t="s">
        <v>12705</v>
      </c>
      <c r="B2332" s="18" t="s">
        <v>12661</v>
      </c>
    </row>
    <row r="2333" spans="1:2" x14ac:dyDescent="0.2">
      <c r="A2333" s="17" t="s">
        <v>16443</v>
      </c>
      <c r="B2333" s="18" t="s">
        <v>12661</v>
      </c>
    </row>
    <row r="2334" spans="1:2" x14ac:dyDescent="0.2">
      <c r="A2334" s="17" t="s">
        <v>16444</v>
      </c>
      <c r="B2334" s="18" t="s">
        <v>12661</v>
      </c>
    </row>
    <row r="2335" spans="1:2" x14ac:dyDescent="0.2">
      <c r="A2335" s="17" t="s">
        <v>12706</v>
      </c>
      <c r="B2335" s="18" t="s">
        <v>12661</v>
      </c>
    </row>
    <row r="2336" spans="1:2" x14ac:dyDescent="0.2">
      <c r="A2336" s="17" t="s">
        <v>12707</v>
      </c>
      <c r="B2336" s="18" t="s">
        <v>12661</v>
      </c>
    </row>
    <row r="2337" spans="1:2" x14ac:dyDescent="0.2">
      <c r="A2337" s="17" t="s">
        <v>16445</v>
      </c>
      <c r="B2337" s="18" t="s">
        <v>12661</v>
      </c>
    </row>
    <row r="2338" spans="1:2" x14ac:dyDescent="0.2">
      <c r="A2338" s="17" t="s">
        <v>16446</v>
      </c>
      <c r="B2338" s="18" t="s">
        <v>12661</v>
      </c>
    </row>
    <row r="2339" spans="1:2" x14ac:dyDescent="0.2">
      <c r="A2339" s="17" t="s">
        <v>16447</v>
      </c>
      <c r="B2339" s="18" t="s">
        <v>12661</v>
      </c>
    </row>
    <row r="2340" spans="1:2" x14ac:dyDescent="0.2">
      <c r="A2340" s="17" t="s">
        <v>16448</v>
      </c>
      <c r="B2340" s="18" t="s">
        <v>12661</v>
      </c>
    </row>
    <row r="2341" spans="1:2" x14ac:dyDescent="0.2">
      <c r="A2341" s="17" t="s">
        <v>16449</v>
      </c>
      <c r="B2341" s="18" t="s">
        <v>12661</v>
      </c>
    </row>
    <row r="2342" spans="1:2" x14ac:dyDescent="0.2">
      <c r="A2342" s="17" t="s">
        <v>12708</v>
      </c>
      <c r="B2342" s="18" t="s">
        <v>12661</v>
      </c>
    </row>
    <row r="2343" spans="1:2" x14ac:dyDescent="0.2">
      <c r="A2343" s="17" t="s">
        <v>12709</v>
      </c>
      <c r="B2343" s="18" t="s">
        <v>12661</v>
      </c>
    </row>
    <row r="2344" spans="1:2" x14ac:dyDescent="0.2">
      <c r="A2344" s="17" t="s">
        <v>16450</v>
      </c>
      <c r="B2344" s="18" t="s">
        <v>12661</v>
      </c>
    </row>
    <row r="2345" spans="1:2" x14ac:dyDescent="0.2">
      <c r="A2345" s="17" t="s">
        <v>16451</v>
      </c>
      <c r="B2345" s="18" t="s">
        <v>12661</v>
      </c>
    </row>
    <row r="2346" spans="1:2" x14ac:dyDescent="0.2">
      <c r="A2346" s="17" t="s">
        <v>12710</v>
      </c>
      <c r="B2346" s="18" t="s">
        <v>12661</v>
      </c>
    </row>
    <row r="2347" spans="1:2" x14ac:dyDescent="0.2">
      <c r="A2347" s="17" t="s">
        <v>12711</v>
      </c>
      <c r="B2347" s="18" t="s">
        <v>12661</v>
      </c>
    </row>
    <row r="2348" spans="1:2" x14ac:dyDescent="0.2">
      <c r="A2348" s="17" t="s">
        <v>12712</v>
      </c>
      <c r="B2348" s="18" t="s">
        <v>12661</v>
      </c>
    </row>
    <row r="2349" spans="1:2" x14ac:dyDescent="0.2">
      <c r="A2349" s="17" t="s">
        <v>16452</v>
      </c>
      <c r="B2349" s="18" t="s">
        <v>12661</v>
      </c>
    </row>
    <row r="2350" spans="1:2" x14ac:dyDescent="0.2">
      <c r="A2350" s="17" t="s">
        <v>16453</v>
      </c>
      <c r="B2350" s="18" t="s">
        <v>12661</v>
      </c>
    </row>
    <row r="2351" spans="1:2" x14ac:dyDescent="0.2">
      <c r="A2351" s="17" t="s">
        <v>16454</v>
      </c>
      <c r="B2351" s="18" t="s">
        <v>12661</v>
      </c>
    </row>
    <row r="2352" spans="1:2" x14ac:dyDescent="0.2">
      <c r="A2352" s="17" t="s">
        <v>16455</v>
      </c>
      <c r="B2352" s="18" t="s">
        <v>12661</v>
      </c>
    </row>
    <row r="2353" spans="1:2" x14ac:dyDescent="0.2">
      <c r="A2353" s="17" t="s">
        <v>16456</v>
      </c>
      <c r="B2353" s="18" t="s">
        <v>12661</v>
      </c>
    </row>
    <row r="2354" spans="1:2" x14ac:dyDescent="0.2">
      <c r="A2354" s="17" t="s">
        <v>12713</v>
      </c>
      <c r="B2354" s="18" t="s">
        <v>12661</v>
      </c>
    </row>
    <row r="2355" spans="1:2" x14ac:dyDescent="0.2">
      <c r="A2355" s="17" t="s">
        <v>12714</v>
      </c>
      <c r="B2355" s="18" t="s">
        <v>12661</v>
      </c>
    </row>
    <row r="2356" spans="1:2" x14ac:dyDescent="0.2">
      <c r="A2356" s="17" t="s">
        <v>16457</v>
      </c>
      <c r="B2356" s="18" t="s">
        <v>12661</v>
      </c>
    </row>
    <row r="2357" spans="1:2" x14ac:dyDescent="0.2">
      <c r="A2357" s="17" t="s">
        <v>12715</v>
      </c>
      <c r="B2357" s="18" t="s">
        <v>12661</v>
      </c>
    </row>
    <row r="2358" spans="1:2" x14ac:dyDescent="0.2">
      <c r="A2358" s="17" t="s">
        <v>12716</v>
      </c>
      <c r="B2358" s="18" t="s">
        <v>12661</v>
      </c>
    </row>
    <row r="2359" spans="1:2" x14ac:dyDescent="0.2">
      <c r="A2359" s="17" t="s">
        <v>12717</v>
      </c>
      <c r="B2359" s="18" t="s">
        <v>12661</v>
      </c>
    </row>
    <row r="2360" spans="1:2" x14ac:dyDescent="0.2">
      <c r="A2360" s="17" t="s">
        <v>12718</v>
      </c>
      <c r="B2360" s="18" t="s">
        <v>12661</v>
      </c>
    </row>
    <row r="2361" spans="1:2" x14ac:dyDescent="0.2">
      <c r="A2361" s="17" t="s">
        <v>16458</v>
      </c>
      <c r="B2361" s="18" t="s">
        <v>12661</v>
      </c>
    </row>
    <row r="2362" spans="1:2" x14ac:dyDescent="0.2">
      <c r="A2362" s="17" t="s">
        <v>16459</v>
      </c>
      <c r="B2362" s="18" t="s">
        <v>12661</v>
      </c>
    </row>
    <row r="2363" spans="1:2" x14ac:dyDescent="0.2">
      <c r="A2363" s="17" t="s">
        <v>16460</v>
      </c>
      <c r="B2363" s="18" t="s">
        <v>12661</v>
      </c>
    </row>
    <row r="2364" spans="1:2" x14ac:dyDescent="0.2">
      <c r="A2364" s="17" t="s">
        <v>16461</v>
      </c>
      <c r="B2364" s="18" t="s">
        <v>12661</v>
      </c>
    </row>
    <row r="2365" spans="1:2" x14ac:dyDescent="0.2">
      <c r="A2365" s="17" t="s">
        <v>16462</v>
      </c>
      <c r="B2365" s="18" t="s">
        <v>12661</v>
      </c>
    </row>
    <row r="2366" spans="1:2" x14ac:dyDescent="0.2">
      <c r="A2366" s="17" t="s">
        <v>16463</v>
      </c>
      <c r="B2366" s="18" t="s">
        <v>12661</v>
      </c>
    </row>
    <row r="2367" spans="1:2" x14ac:dyDescent="0.2">
      <c r="A2367" s="17" t="s">
        <v>12719</v>
      </c>
      <c r="B2367" s="18" t="s">
        <v>12661</v>
      </c>
    </row>
    <row r="2368" spans="1:2" x14ac:dyDescent="0.2">
      <c r="A2368" s="17" t="s">
        <v>16464</v>
      </c>
      <c r="B2368" s="18" t="s">
        <v>12661</v>
      </c>
    </row>
    <row r="2369" spans="1:2" x14ac:dyDescent="0.2">
      <c r="A2369" s="17" t="s">
        <v>12720</v>
      </c>
      <c r="B2369" s="18" t="s">
        <v>12661</v>
      </c>
    </row>
    <row r="2370" spans="1:2" x14ac:dyDescent="0.2">
      <c r="A2370" s="17" t="s">
        <v>16465</v>
      </c>
      <c r="B2370" s="18" t="s">
        <v>12661</v>
      </c>
    </row>
    <row r="2371" spans="1:2" x14ac:dyDescent="0.2">
      <c r="A2371" s="17" t="s">
        <v>16466</v>
      </c>
      <c r="B2371" s="18" t="s">
        <v>12661</v>
      </c>
    </row>
    <row r="2372" spans="1:2" x14ac:dyDescent="0.2">
      <c r="A2372" s="17" t="s">
        <v>12721</v>
      </c>
      <c r="B2372" s="18" t="s">
        <v>12661</v>
      </c>
    </row>
    <row r="2373" spans="1:2" x14ac:dyDescent="0.2">
      <c r="A2373" s="17" t="s">
        <v>12722</v>
      </c>
      <c r="B2373" s="18" t="s">
        <v>12661</v>
      </c>
    </row>
    <row r="2374" spans="1:2" x14ac:dyDescent="0.2">
      <c r="A2374" s="17" t="s">
        <v>16467</v>
      </c>
      <c r="B2374" s="18" t="s">
        <v>12661</v>
      </c>
    </row>
    <row r="2375" spans="1:2" x14ac:dyDescent="0.2">
      <c r="A2375" s="17" t="s">
        <v>16468</v>
      </c>
      <c r="B2375" s="18" t="s">
        <v>12661</v>
      </c>
    </row>
    <row r="2376" spans="1:2" x14ac:dyDescent="0.2">
      <c r="A2376" s="17" t="s">
        <v>12723</v>
      </c>
      <c r="B2376" s="18" t="s">
        <v>12661</v>
      </c>
    </row>
    <row r="2377" spans="1:2" x14ac:dyDescent="0.2">
      <c r="A2377" s="17" t="s">
        <v>12724</v>
      </c>
      <c r="B2377" s="18" t="s">
        <v>12661</v>
      </c>
    </row>
    <row r="2378" spans="1:2" x14ac:dyDescent="0.2">
      <c r="A2378" s="17" t="s">
        <v>16469</v>
      </c>
      <c r="B2378" s="18" t="s">
        <v>12661</v>
      </c>
    </row>
    <row r="2379" spans="1:2" x14ac:dyDescent="0.2">
      <c r="A2379" s="17" t="s">
        <v>16470</v>
      </c>
      <c r="B2379" s="18" t="s">
        <v>12661</v>
      </c>
    </row>
    <row r="2380" spans="1:2" x14ac:dyDescent="0.2">
      <c r="A2380" s="17" t="s">
        <v>16471</v>
      </c>
      <c r="B2380" s="18" t="s">
        <v>12661</v>
      </c>
    </row>
    <row r="2381" spans="1:2" x14ac:dyDescent="0.2">
      <c r="A2381" s="17" t="s">
        <v>16472</v>
      </c>
      <c r="B2381" s="18" t="s">
        <v>12661</v>
      </c>
    </row>
    <row r="2382" spans="1:2" x14ac:dyDescent="0.2">
      <c r="A2382" s="17" t="s">
        <v>16473</v>
      </c>
      <c r="B2382" s="18" t="s">
        <v>12661</v>
      </c>
    </row>
    <row r="2383" spans="1:2" x14ac:dyDescent="0.2">
      <c r="A2383" s="17" t="s">
        <v>16474</v>
      </c>
      <c r="B2383" s="18" t="s">
        <v>12661</v>
      </c>
    </row>
    <row r="2384" spans="1:2" x14ac:dyDescent="0.2">
      <c r="A2384" s="17" t="s">
        <v>16475</v>
      </c>
      <c r="B2384" s="18" t="s">
        <v>12661</v>
      </c>
    </row>
    <row r="2385" spans="1:2" x14ac:dyDescent="0.2">
      <c r="A2385" s="17" t="s">
        <v>12725</v>
      </c>
      <c r="B2385" s="18" t="s">
        <v>12661</v>
      </c>
    </row>
    <row r="2386" spans="1:2" x14ac:dyDescent="0.2">
      <c r="A2386" s="17" t="s">
        <v>16476</v>
      </c>
      <c r="B2386" s="18" t="s">
        <v>12661</v>
      </c>
    </row>
    <row r="2387" spans="1:2" x14ac:dyDescent="0.2">
      <c r="A2387" s="17" t="s">
        <v>16477</v>
      </c>
      <c r="B2387" s="18" t="s">
        <v>12661</v>
      </c>
    </row>
    <row r="2388" spans="1:2" x14ac:dyDescent="0.2">
      <c r="A2388" s="17" t="s">
        <v>16478</v>
      </c>
      <c r="B2388" s="18" t="s">
        <v>12661</v>
      </c>
    </row>
    <row r="2389" spans="1:2" x14ac:dyDescent="0.2">
      <c r="A2389" s="17" t="s">
        <v>12726</v>
      </c>
      <c r="B2389" s="18" t="s">
        <v>12661</v>
      </c>
    </row>
    <row r="2390" spans="1:2" x14ac:dyDescent="0.2">
      <c r="A2390" s="17" t="s">
        <v>16479</v>
      </c>
      <c r="B2390" s="18" t="s">
        <v>12661</v>
      </c>
    </row>
    <row r="2391" spans="1:2" x14ac:dyDescent="0.2">
      <c r="A2391" s="17" t="s">
        <v>16480</v>
      </c>
      <c r="B2391" s="18" t="s">
        <v>12661</v>
      </c>
    </row>
    <row r="2392" spans="1:2" x14ac:dyDescent="0.2">
      <c r="A2392" s="17" t="s">
        <v>16481</v>
      </c>
      <c r="B2392" s="18" t="s">
        <v>12661</v>
      </c>
    </row>
    <row r="2393" spans="1:2" x14ac:dyDescent="0.2">
      <c r="A2393" s="17" t="s">
        <v>16482</v>
      </c>
      <c r="B2393" s="18" t="s">
        <v>12661</v>
      </c>
    </row>
    <row r="2394" spans="1:2" x14ac:dyDescent="0.2">
      <c r="A2394" s="17" t="s">
        <v>16483</v>
      </c>
      <c r="B2394" s="18" t="s">
        <v>12661</v>
      </c>
    </row>
    <row r="2395" spans="1:2" x14ac:dyDescent="0.2">
      <c r="A2395" s="17" t="s">
        <v>12727</v>
      </c>
      <c r="B2395" s="18" t="s">
        <v>12661</v>
      </c>
    </row>
    <row r="2396" spans="1:2" x14ac:dyDescent="0.2">
      <c r="A2396" s="17" t="s">
        <v>16484</v>
      </c>
      <c r="B2396" s="18" t="s">
        <v>12661</v>
      </c>
    </row>
    <row r="2397" spans="1:2" x14ac:dyDescent="0.2">
      <c r="A2397" s="17" t="s">
        <v>12728</v>
      </c>
      <c r="B2397" s="18" t="s">
        <v>12661</v>
      </c>
    </row>
    <row r="2398" spans="1:2" x14ac:dyDescent="0.2">
      <c r="A2398" s="17" t="s">
        <v>16485</v>
      </c>
      <c r="B2398" s="18" t="s">
        <v>12661</v>
      </c>
    </row>
    <row r="2399" spans="1:2" x14ac:dyDescent="0.2">
      <c r="A2399" s="17" t="s">
        <v>16486</v>
      </c>
      <c r="B2399" s="18" t="s">
        <v>12661</v>
      </c>
    </row>
    <row r="2400" spans="1:2" x14ac:dyDescent="0.2">
      <c r="A2400" s="17" t="s">
        <v>16487</v>
      </c>
      <c r="B2400" s="18" t="s">
        <v>12661</v>
      </c>
    </row>
    <row r="2401" spans="1:2" x14ac:dyDescent="0.2">
      <c r="A2401" s="17" t="s">
        <v>16488</v>
      </c>
      <c r="B2401" s="18" t="s">
        <v>12661</v>
      </c>
    </row>
    <row r="2402" spans="1:2" x14ac:dyDescent="0.2">
      <c r="A2402" s="17" t="s">
        <v>16489</v>
      </c>
      <c r="B2402" s="18" t="s">
        <v>12661</v>
      </c>
    </row>
    <row r="2403" spans="1:2" x14ac:dyDescent="0.2">
      <c r="A2403" s="17" t="s">
        <v>16490</v>
      </c>
      <c r="B2403" s="18" t="s">
        <v>12661</v>
      </c>
    </row>
    <row r="2404" spans="1:2" x14ac:dyDescent="0.2">
      <c r="A2404" s="17" t="s">
        <v>12729</v>
      </c>
      <c r="B2404" s="18" t="s">
        <v>12661</v>
      </c>
    </row>
    <row r="2405" spans="1:2" x14ac:dyDescent="0.2">
      <c r="A2405" s="17" t="s">
        <v>16491</v>
      </c>
      <c r="B2405" s="18" t="s">
        <v>12661</v>
      </c>
    </row>
    <row r="2406" spans="1:2" x14ac:dyDescent="0.2">
      <c r="A2406" s="17" t="s">
        <v>12730</v>
      </c>
      <c r="B2406" s="18" t="s">
        <v>12661</v>
      </c>
    </row>
    <row r="2407" spans="1:2" ht="30" x14ac:dyDescent="0.2">
      <c r="A2407" s="17" t="s">
        <v>12731</v>
      </c>
      <c r="B2407" s="18" t="s">
        <v>12661</v>
      </c>
    </row>
    <row r="2408" spans="1:2" x14ac:dyDescent="0.2">
      <c r="A2408" s="17" t="s">
        <v>12732</v>
      </c>
      <c r="B2408" s="18" t="s">
        <v>12661</v>
      </c>
    </row>
    <row r="2409" spans="1:2" x14ac:dyDescent="0.2">
      <c r="A2409" s="17" t="s">
        <v>16492</v>
      </c>
      <c r="B2409" s="18" t="s">
        <v>12661</v>
      </c>
    </row>
    <row r="2410" spans="1:2" x14ac:dyDescent="0.2">
      <c r="A2410" s="17" t="s">
        <v>12733</v>
      </c>
      <c r="B2410" s="18" t="s">
        <v>12661</v>
      </c>
    </row>
    <row r="2411" spans="1:2" x14ac:dyDescent="0.2">
      <c r="A2411" s="17" t="s">
        <v>12734</v>
      </c>
      <c r="B2411" s="18" t="s">
        <v>12661</v>
      </c>
    </row>
    <row r="2412" spans="1:2" x14ac:dyDescent="0.2">
      <c r="A2412" s="17" t="s">
        <v>12735</v>
      </c>
      <c r="B2412" s="18" t="s">
        <v>12661</v>
      </c>
    </row>
    <row r="2413" spans="1:2" x14ac:dyDescent="0.2">
      <c r="A2413" s="17" t="s">
        <v>16493</v>
      </c>
      <c r="B2413" s="18" t="s">
        <v>12661</v>
      </c>
    </row>
    <row r="2414" spans="1:2" x14ac:dyDescent="0.2">
      <c r="A2414" s="17" t="s">
        <v>16494</v>
      </c>
      <c r="B2414" s="18" t="s">
        <v>12661</v>
      </c>
    </row>
    <row r="2415" spans="1:2" x14ac:dyDescent="0.2">
      <c r="A2415" s="17" t="s">
        <v>12736</v>
      </c>
      <c r="B2415" s="18" t="s">
        <v>12661</v>
      </c>
    </row>
    <row r="2416" spans="1:2" x14ac:dyDescent="0.2">
      <c r="A2416" s="17" t="s">
        <v>16495</v>
      </c>
      <c r="B2416" s="18" t="s">
        <v>12661</v>
      </c>
    </row>
    <row r="2417" spans="1:2" x14ac:dyDescent="0.2">
      <c r="A2417" s="17" t="s">
        <v>16496</v>
      </c>
      <c r="B2417" s="18" t="s">
        <v>12661</v>
      </c>
    </row>
    <row r="2418" spans="1:2" x14ac:dyDescent="0.2">
      <c r="A2418" s="17" t="s">
        <v>16497</v>
      </c>
      <c r="B2418" s="18" t="s">
        <v>12661</v>
      </c>
    </row>
    <row r="2419" spans="1:2" x14ac:dyDescent="0.2">
      <c r="A2419" s="17" t="s">
        <v>16498</v>
      </c>
      <c r="B2419" s="18" t="s">
        <v>12661</v>
      </c>
    </row>
    <row r="2420" spans="1:2" x14ac:dyDescent="0.2">
      <c r="A2420" s="17" t="s">
        <v>12737</v>
      </c>
      <c r="B2420" s="18" t="s">
        <v>12661</v>
      </c>
    </row>
    <row r="2421" spans="1:2" x14ac:dyDescent="0.2">
      <c r="A2421" s="17" t="s">
        <v>16499</v>
      </c>
      <c r="B2421" s="18" t="s">
        <v>12661</v>
      </c>
    </row>
    <row r="2422" spans="1:2" x14ac:dyDescent="0.2">
      <c r="A2422" s="17" t="s">
        <v>12738</v>
      </c>
      <c r="B2422" s="18" t="s">
        <v>12661</v>
      </c>
    </row>
    <row r="2423" spans="1:2" x14ac:dyDescent="0.2">
      <c r="A2423" s="17" t="s">
        <v>16500</v>
      </c>
      <c r="B2423" s="18" t="s">
        <v>12661</v>
      </c>
    </row>
    <row r="2424" spans="1:2" x14ac:dyDescent="0.2">
      <c r="A2424" s="17" t="s">
        <v>16501</v>
      </c>
      <c r="B2424" s="18" t="s">
        <v>12661</v>
      </c>
    </row>
    <row r="2425" spans="1:2" x14ac:dyDescent="0.2">
      <c r="A2425" s="17" t="s">
        <v>16502</v>
      </c>
      <c r="B2425" s="18" t="s">
        <v>12661</v>
      </c>
    </row>
    <row r="2426" spans="1:2" x14ac:dyDescent="0.2">
      <c r="A2426" s="17" t="s">
        <v>16503</v>
      </c>
      <c r="B2426" s="18" t="s">
        <v>12661</v>
      </c>
    </row>
    <row r="2427" spans="1:2" x14ac:dyDescent="0.2">
      <c r="A2427" s="17" t="s">
        <v>16504</v>
      </c>
      <c r="B2427" s="18" t="s">
        <v>12661</v>
      </c>
    </row>
    <row r="2428" spans="1:2" x14ac:dyDescent="0.2">
      <c r="A2428" s="17" t="s">
        <v>12739</v>
      </c>
      <c r="B2428" s="18" t="s">
        <v>12661</v>
      </c>
    </row>
    <row r="2429" spans="1:2" x14ac:dyDescent="0.2">
      <c r="A2429" s="17" t="s">
        <v>12740</v>
      </c>
      <c r="B2429" s="18" t="s">
        <v>12661</v>
      </c>
    </row>
    <row r="2430" spans="1:2" x14ac:dyDescent="0.2">
      <c r="A2430" s="17" t="s">
        <v>16505</v>
      </c>
      <c r="B2430" s="18" t="s">
        <v>12661</v>
      </c>
    </row>
    <row r="2431" spans="1:2" ht="30" x14ac:dyDescent="0.2">
      <c r="A2431" s="17" t="s">
        <v>16506</v>
      </c>
      <c r="B2431" s="18" t="s">
        <v>12661</v>
      </c>
    </row>
    <row r="2432" spans="1:2" x14ac:dyDescent="0.2">
      <c r="A2432" s="17" t="s">
        <v>12741</v>
      </c>
      <c r="B2432" s="18" t="s">
        <v>12661</v>
      </c>
    </row>
    <row r="2433" spans="1:2" x14ac:dyDescent="0.2">
      <c r="A2433" s="17" t="s">
        <v>16507</v>
      </c>
      <c r="B2433" s="18" t="s">
        <v>12661</v>
      </c>
    </row>
    <row r="2434" spans="1:2" x14ac:dyDescent="0.2">
      <c r="A2434" s="17" t="s">
        <v>16508</v>
      </c>
      <c r="B2434" s="18" t="s">
        <v>12661</v>
      </c>
    </row>
    <row r="2435" spans="1:2" x14ac:dyDescent="0.2">
      <c r="A2435" s="17" t="s">
        <v>12742</v>
      </c>
      <c r="B2435" s="18" t="s">
        <v>12661</v>
      </c>
    </row>
    <row r="2436" spans="1:2" x14ac:dyDescent="0.2">
      <c r="A2436" s="17" t="s">
        <v>16509</v>
      </c>
      <c r="B2436" s="18" t="s">
        <v>12661</v>
      </c>
    </row>
    <row r="2437" spans="1:2" x14ac:dyDescent="0.2">
      <c r="A2437" s="17" t="s">
        <v>12743</v>
      </c>
      <c r="B2437" s="18" t="s">
        <v>12661</v>
      </c>
    </row>
    <row r="2438" spans="1:2" x14ac:dyDescent="0.2">
      <c r="A2438" s="17" t="s">
        <v>16510</v>
      </c>
      <c r="B2438" s="18" t="s">
        <v>12661</v>
      </c>
    </row>
    <row r="2439" spans="1:2" x14ac:dyDescent="0.2">
      <c r="A2439" s="17" t="s">
        <v>12744</v>
      </c>
      <c r="B2439" s="18" t="s">
        <v>12661</v>
      </c>
    </row>
    <row r="2440" spans="1:2" x14ac:dyDescent="0.2">
      <c r="A2440" s="17" t="s">
        <v>12745</v>
      </c>
      <c r="B2440" s="18" t="s">
        <v>12661</v>
      </c>
    </row>
    <row r="2441" spans="1:2" x14ac:dyDescent="0.2">
      <c r="A2441" s="17" t="s">
        <v>16511</v>
      </c>
      <c r="B2441" s="18" t="s">
        <v>12661</v>
      </c>
    </row>
    <row r="2442" spans="1:2" x14ac:dyDescent="0.2">
      <c r="A2442" s="17" t="s">
        <v>16512</v>
      </c>
      <c r="B2442" s="18" t="s">
        <v>12661</v>
      </c>
    </row>
    <row r="2443" spans="1:2" x14ac:dyDescent="0.2">
      <c r="A2443" s="17" t="s">
        <v>16513</v>
      </c>
      <c r="B2443" s="18" t="s">
        <v>12661</v>
      </c>
    </row>
    <row r="2444" spans="1:2" x14ac:dyDescent="0.2">
      <c r="A2444" s="17" t="s">
        <v>16514</v>
      </c>
      <c r="B2444" s="18" t="s">
        <v>12661</v>
      </c>
    </row>
    <row r="2445" spans="1:2" x14ac:dyDescent="0.2">
      <c r="A2445" s="17" t="s">
        <v>16515</v>
      </c>
      <c r="B2445" s="18" t="s">
        <v>12661</v>
      </c>
    </row>
    <row r="2446" spans="1:2" x14ac:dyDescent="0.2">
      <c r="A2446" s="17" t="s">
        <v>16516</v>
      </c>
      <c r="B2446" s="18" t="s">
        <v>12661</v>
      </c>
    </row>
    <row r="2447" spans="1:2" x14ac:dyDescent="0.2">
      <c r="A2447" s="17" t="s">
        <v>16517</v>
      </c>
      <c r="B2447" s="18" t="s">
        <v>12661</v>
      </c>
    </row>
    <row r="2448" spans="1:2" x14ac:dyDescent="0.2">
      <c r="A2448" s="17" t="s">
        <v>16518</v>
      </c>
      <c r="B2448" s="18" t="s">
        <v>12661</v>
      </c>
    </row>
    <row r="2449" spans="1:2" x14ac:dyDescent="0.2">
      <c r="A2449" s="17" t="s">
        <v>12746</v>
      </c>
      <c r="B2449" s="18" t="s">
        <v>12661</v>
      </c>
    </row>
    <row r="2450" spans="1:2" x14ac:dyDescent="0.2">
      <c r="A2450" s="17" t="s">
        <v>16519</v>
      </c>
      <c r="B2450" s="18" t="s">
        <v>12661</v>
      </c>
    </row>
    <row r="2451" spans="1:2" x14ac:dyDescent="0.2">
      <c r="A2451" s="17" t="s">
        <v>12747</v>
      </c>
      <c r="B2451" s="18" t="s">
        <v>12661</v>
      </c>
    </row>
    <row r="2452" spans="1:2" x14ac:dyDescent="0.2">
      <c r="A2452" s="17" t="s">
        <v>16520</v>
      </c>
      <c r="B2452" s="18" t="s">
        <v>12661</v>
      </c>
    </row>
    <row r="2453" spans="1:2" x14ac:dyDescent="0.2">
      <c r="A2453" s="17" t="s">
        <v>16521</v>
      </c>
      <c r="B2453" s="18" t="s">
        <v>12661</v>
      </c>
    </row>
    <row r="2454" spans="1:2" x14ac:dyDescent="0.2">
      <c r="A2454" s="17" t="s">
        <v>16522</v>
      </c>
      <c r="B2454" s="18" t="s">
        <v>12661</v>
      </c>
    </row>
    <row r="2455" spans="1:2" x14ac:dyDescent="0.2">
      <c r="A2455" s="17" t="s">
        <v>16523</v>
      </c>
      <c r="B2455" s="18" t="s">
        <v>12661</v>
      </c>
    </row>
    <row r="2456" spans="1:2" x14ac:dyDescent="0.2">
      <c r="A2456" s="17" t="s">
        <v>16524</v>
      </c>
      <c r="B2456" s="18" t="s">
        <v>12661</v>
      </c>
    </row>
    <row r="2457" spans="1:2" x14ac:dyDescent="0.2">
      <c r="A2457" s="17" t="s">
        <v>16525</v>
      </c>
      <c r="B2457" s="18" t="s">
        <v>12661</v>
      </c>
    </row>
    <row r="2458" spans="1:2" x14ac:dyDescent="0.2">
      <c r="A2458" s="17" t="s">
        <v>12748</v>
      </c>
      <c r="B2458" s="18" t="s">
        <v>12661</v>
      </c>
    </row>
    <row r="2459" spans="1:2" x14ac:dyDescent="0.2">
      <c r="A2459" s="17" t="s">
        <v>16526</v>
      </c>
      <c r="B2459" s="18" t="s">
        <v>12661</v>
      </c>
    </row>
    <row r="2460" spans="1:2" x14ac:dyDescent="0.2">
      <c r="A2460" s="17" t="s">
        <v>16527</v>
      </c>
      <c r="B2460" s="18" t="s">
        <v>12661</v>
      </c>
    </row>
    <row r="2461" spans="1:2" ht="30" x14ac:dyDescent="0.2">
      <c r="A2461" s="17" t="s">
        <v>16528</v>
      </c>
      <c r="B2461" s="18" t="s">
        <v>12661</v>
      </c>
    </row>
    <row r="2462" spans="1:2" x14ac:dyDescent="0.2">
      <c r="A2462" s="17" t="s">
        <v>16529</v>
      </c>
      <c r="B2462" s="18" t="s">
        <v>12661</v>
      </c>
    </row>
    <row r="2463" spans="1:2" x14ac:dyDescent="0.2">
      <c r="A2463" s="17" t="s">
        <v>12749</v>
      </c>
      <c r="B2463" s="18" t="s">
        <v>12661</v>
      </c>
    </row>
    <row r="2464" spans="1:2" x14ac:dyDescent="0.2">
      <c r="A2464" s="17" t="s">
        <v>16530</v>
      </c>
      <c r="B2464" s="18" t="s">
        <v>12661</v>
      </c>
    </row>
    <row r="2465" spans="1:2" x14ac:dyDescent="0.2">
      <c r="A2465" s="17" t="s">
        <v>16531</v>
      </c>
      <c r="B2465" s="18" t="s">
        <v>12661</v>
      </c>
    </row>
    <row r="2466" spans="1:2" x14ac:dyDescent="0.2">
      <c r="A2466" s="17" t="s">
        <v>16532</v>
      </c>
      <c r="B2466" s="18" t="s">
        <v>12661</v>
      </c>
    </row>
    <row r="2467" spans="1:2" x14ac:dyDescent="0.2">
      <c r="A2467" s="17" t="s">
        <v>16533</v>
      </c>
      <c r="B2467" s="18" t="s">
        <v>12661</v>
      </c>
    </row>
    <row r="2468" spans="1:2" x14ac:dyDescent="0.2">
      <c r="A2468" s="17" t="s">
        <v>16534</v>
      </c>
      <c r="B2468" s="18" t="s">
        <v>12661</v>
      </c>
    </row>
    <row r="2469" spans="1:2" x14ac:dyDescent="0.2">
      <c r="A2469" s="17" t="s">
        <v>12750</v>
      </c>
      <c r="B2469" s="18" t="s">
        <v>12661</v>
      </c>
    </row>
    <row r="2470" spans="1:2" x14ac:dyDescent="0.2">
      <c r="A2470" s="17" t="s">
        <v>16535</v>
      </c>
      <c r="B2470" s="18" t="s">
        <v>12661</v>
      </c>
    </row>
    <row r="2471" spans="1:2" x14ac:dyDescent="0.2">
      <c r="A2471" s="17" t="s">
        <v>12751</v>
      </c>
      <c r="B2471" s="18" t="s">
        <v>12661</v>
      </c>
    </row>
    <row r="2472" spans="1:2" x14ac:dyDescent="0.2">
      <c r="A2472" s="17" t="s">
        <v>12752</v>
      </c>
      <c r="B2472" s="18" t="s">
        <v>12661</v>
      </c>
    </row>
    <row r="2473" spans="1:2" x14ac:dyDescent="0.2">
      <c r="A2473" s="17" t="s">
        <v>16536</v>
      </c>
      <c r="B2473" s="18" t="s">
        <v>12661</v>
      </c>
    </row>
    <row r="2474" spans="1:2" x14ac:dyDescent="0.2">
      <c r="A2474" s="17" t="s">
        <v>16537</v>
      </c>
      <c r="B2474" s="18" t="s">
        <v>12661</v>
      </c>
    </row>
    <row r="2475" spans="1:2" x14ac:dyDescent="0.2">
      <c r="A2475" s="17" t="s">
        <v>12753</v>
      </c>
      <c r="B2475" s="18" t="s">
        <v>12661</v>
      </c>
    </row>
    <row r="2476" spans="1:2" x14ac:dyDescent="0.2">
      <c r="A2476" s="17" t="s">
        <v>16538</v>
      </c>
      <c r="B2476" s="18" t="s">
        <v>12661</v>
      </c>
    </row>
    <row r="2477" spans="1:2" x14ac:dyDescent="0.2">
      <c r="A2477" s="17" t="s">
        <v>12754</v>
      </c>
      <c r="B2477" s="18" t="s">
        <v>12661</v>
      </c>
    </row>
    <row r="2478" spans="1:2" x14ac:dyDescent="0.2">
      <c r="A2478" s="17" t="s">
        <v>12755</v>
      </c>
      <c r="B2478" s="18" t="s">
        <v>12661</v>
      </c>
    </row>
    <row r="2479" spans="1:2" x14ac:dyDescent="0.2">
      <c r="A2479" s="17" t="s">
        <v>16539</v>
      </c>
      <c r="B2479" s="18" t="s">
        <v>12661</v>
      </c>
    </row>
    <row r="2480" spans="1:2" x14ac:dyDescent="0.2">
      <c r="A2480" s="17" t="s">
        <v>16540</v>
      </c>
      <c r="B2480" s="18" t="s">
        <v>12661</v>
      </c>
    </row>
    <row r="2481" spans="1:2" x14ac:dyDescent="0.2">
      <c r="A2481" s="17" t="s">
        <v>16541</v>
      </c>
      <c r="B2481" s="18" t="s">
        <v>12661</v>
      </c>
    </row>
    <row r="2482" spans="1:2" x14ac:dyDescent="0.2">
      <c r="A2482" s="17" t="s">
        <v>12756</v>
      </c>
      <c r="B2482" s="18" t="s">
        <v>12661</v>
      </c>
    </row>
    <row r="2483" spans="1:2" x14ac:dyDescent="0.2">
      <c r="A2483" s="17" t="s">
        <v>16542</v>
      </c>
      <c r="B2483" s="18" t="s">
        <v>12661</v>
      </c>
    </row>
    <row r="2484" spans="1:2" x14ac:dyDescent="0.2">
      <c r="A2484" s="17" t="s">
        <v>16543</v>
      </c>
      <c r="B2484" s="18" t="s">
        <v>12661</v>
      </c>
    </row>
    <row r="2485" spans="1:2" x14ac:dyDescent="0.2">
      <c r="A2485" s="17" t="s">
        <v>16544</v>
      </c>
      <c r="B2485" s="18" t="s">
        <v>12661</v>
      </c>
    </row>
    <row r="2486" spans="1:2" x14ac:dyDescent="0.2">
      <c r="A2486" s="17" t="s">
        <v>16545</v>
      </c>
      <c r="B2486" s="18" t="s">
        <v>12661</v>
      </c>
    </row>
    <row r="2487" spans="1:2" x14ac:dyDescent="0.2">
      <c r="A2487" s="17" t="s">
        <v>12757</v>
      </c>
      <c r="B2487" s="18" t="s">
        <v>12661</v>
      </c>
    </row>
    <row r="2488" spans="1:2" x14ac:dyDescent="0.2">
      <c r="A2488" s="17" t="s">
        <v>16546</v>
      </c>
      <c r="B2488" s="18" t="s">
        <v>12661</v>
      </c>
    </row>
    <row r="2489" spans="1:2" x14ac:dyDescent="0.2">
      <c r="A2489" s="17" t="s">
        <v>12758</v>
      </c>
      <c r="B2489" s="18" t="s">
        <v>12661</v>
      </c>
    </row>
    <row r="2490" spans="1:2" x14ac:dyDescent="0.2">
      <c r="A2490" s="17" t="s">
        <v>16547</v>
      </c>
      <c r="B2490" s="18" t="s">
        <v>12661</v>
      </c>
    </row>
    <row r="2491" spans="1:2" x14ac:dyDescent="0.2">
      <c r="A2491" s="17" t="s">
        <v>12759</v>
      </c>
      <c r="B2491" s="18" t="s">
        <v>12760</v>
      </c>
    </row>
    <row r="2492" spans="1:2" x14ac:dyDescent="0.2">
      <c r="A2492" s="17" t="s">
        <v>16548</v>
      </c>
      <c r="B2492" s="18" t="s">
        <v>12760</v>
      </c>
    </row>
    <row r="2493" spans="1:2" x14ac:dyDescent="0.2">
      <c r="A2493" s="17" t="s">
        <v>16549</v>
      </c>
      <c r="B2493" s="18" t="s">
        <v>12760</v>
      </c>
    </row>
    <row r="2494" spans="1:2" x14ac:dyDescent="0.2">
      <c r="A2494" s="17" t="s">
        <v>12761</v>
      </c>
      <c r="B2494" s="18" t="s">
        <v>12760</v>
      </c>
    </row>
    <row r="2495" spans="1:2" x14ac:dyDescent="0.2">
      <c r="A2495" s="17" t="s">
        <v>16550</v>
      </c>
      <c r="B2495" s="18" t="s">
        <v>12760</v>
      </c>
    </row>
    <row r="2496" spans="1:2" x14ac:dyDescent="0.2">
      <c r="A2496" s="17" t="s">
        <v>16551</v>
      </c>
      <c r="B2496" s="18" t="s">
        <v>12760</v>
      </c>
    </row>
    <row r="2497" spans="1:2" x14ac:dyDescent="0.2">
      <c r="A2497" s="17" t="s">
        <v>12762</v>
      </c>
      <c r="B2497" s="18" t="s">
        <v>12760</v>
      </c>
    </row>
    <row r="2498" spans="1:2" x14ac:dyDescent="0.2">
      <c r="A2498" s="17" t="s">
        <v>16552</v>
      </c>
      <c r="B2498" s="18" t="s">
        <v>12760</v>
      </c>
    </row>
    <row r="2499" spans="1:2" x14ac:dyDescent="0.2">
      <c r="A2499" s="17" t="s">
        <v>12763</v>
      </c>
      <c r="B2499" s="18" t="s">
        <v>12760</v>
      </c>
    </row>
    <row r="2500" spans="1:2" x14ac:dyDescent="0.2">
      <c r="A2500" s="17" t="s">
        <v>12764</v>
      </c>
      <c r="B2500" s="18" t="s">
        <v>12760</v>
      </c>
    </row>
    <row r="2501" spans="1:2" x14ac:dyDescent="0.2">
      <c r="A2501" s="17" t="s">
        <v>16553</v>
      </c>
      <c r="B2501" s="18" t="s">
        <v>12760</v>
      </c>
    </row>
    <row r="2502" spans="1:2" x14ac:dyDescent="0.2">
      <c r="A2502" s="17" t="s">
        <v>12765</v>
      </c>
      <c r="B2502" s="18" t="s">
        <v>12760</v>
      </c>
    </row>
    <row r="2503" spans="1:2" x14ac:dyDescent="0.2">
      <c r="A2503" s="17" t="s">
        <v>12766</v>
      </c>
      <c r="B2503" s="18" t="s">
        <v>12760</v>
      </c>
    </row>
    <row r="2504" spans="1:2" x14ac:dyDescent="0.2">
      <c r="A2504" s="17" t="s">
        <v>16554</v>
      </c>
      <c r="B2504" s="18" t="s">
        <v>12760</v>
      </c>
    </row>
    <row r="2505" spans="1:2" x14ac:dyDescent="0.2">
      <c r="A2505" s="17" t="s">
        <v>16555</v>
      </c>
      <c r="B2505" s="18" t="s">
        <v>12760</v>
      </c>
    </row>
    <row r="2506" spans="1:2" x14ac:dyDescent="0.2">
      <c r="A2506" s="17" t="s">
        <v>12767</v>
      </c>
      <c r="B2506" s="18" t="s">
        <v>12760</v>
      </c>
    </row>
    <row r="2507" spans="1:2" x14ac:dyDescent="0.2">
      <c r="A2507" s="17" t="s">
        <v>12768</v>
      </c>
      <c r="B2507" s="18" t="s">
        <v>12760</v>
      </c>
    </row>
    <row r="2508" spans="1:2" x14ac:dyDescent="0.2">
      <c r="A2508" s="17" t="s">
        <v>16556</v>
      </c>
      <c r="B2508" s="18" t="s">
        <v>12760</v>
      </c>
    </row>
    <row r="2509" spans="1:2" x14ac:dyDescent="0.2">
      <c r="A2509" s="17" t="s">
        <v>16557</v>
      </c>
      <c r="B2509" s="18" t="s">
        <v>12760</v>
      </c>
    </row>
    <row r="2510" spans="1:2" x14ac:dyDescent="0.2">
      <c r="A2510" s="17" t="s">
        <v>16558</v>
      </c>
      <c r="B2510" s="18" t="s">
        <v>12760</v>
      </c>
    </row>
    <row r="2511" spans="1:2" x14ac:dyDescent="0.2">
      <c r="A2511" s="17" t="s">
        <v>16559</v>
      </c>
      <c r="B2511" s="18" t="s">
        <v>12760</v>
      </c>
    </row>
    <row r="2512" spans="1:2" ht="30" x14ac:dyDescent="0.2">
      <c r="A2512" s="17" t="s">
        <v>12769</v>
      </c>
      <c r="B2512" s="18" t="s">
        <v>12760</v>
      </c>
    </row>
    <row r="2513" spans="1:2" x14ac:dyDescent="0.2">
      <c r="A2513" s="17" t="s">
        <v>16560</v>
      </c>
      <c r="B2513" s="18" t="s">
        <v>12760</v>
      </c>
    </row>
    <row r="2514" spans="1:2" x14ac:dyDescent="0.2">
      <c r="A2514" s="17" t="s">
        <v>16561</v>
      </c>
      <c r="B2514" s="18" t="s">
        <v>12760</v>
      </c>
    </row>
    <row r="2515" spans="1:2" ht="30" x14ac:dyDescent="0.2">
      <c r="A2515" s="17" t="s">
        <v>16562</v>
      </c>
      <c r="B2515" s="18" t="s">
        <v>12760</v>
      </c>
    </row>
    <row r="2516" spans="1:2" x14ac:dyDescent="0.2">
      <c r="A2516" s="17" t="s">
        <v>16563</v>
      </c>
      <c r="B2516" s="18" t="s">
        <v>12760</v>
      </c>
    </row>
    <row r="2517" spans="1:2" x14ac:dyDescent="0.2">
      <c r="A2517" s="17" t="s">
        <v>12770</v>
      </c>
      <c r="B2517" s="18" t="s">
        <v>12760</v>
      </c>
    </row>
    <row r="2518" spans="1:2" x14ac:dyDescent="0.2">
      <c r="A2518" s="17" t="s">
        <v>12771</v>
      </c>
      <c r="B2518" s="18" t="s">
        <v>12760</v>
      </c>
    </row>
    <row r="2519" spans="1:2" x14ac:dyDescent="0.2">
      <c r="A2519" s="17" t="s">
        <v>16564</v>
      </c>
      <c r="B2519" s="18" t="s">
        <v>12760</v>
      </c>
    </row>
    <row r="2520" spans="1:2" x14ac:dyDescent="0.2">
      <c r="A2520" s="17" t="s">
        <v>16565</v>
      </c>
      <c r="B2520" s="18" t="s">
        <v>12760</v>
      </c>
    </row>
    <row r="2521" spans="1:2" x14ac:dyDescent="0.2">
      <c r="A2521" s="17" t="s">
        <v>16566</v>
      </c>
      <c r="B2521" s="18" t="s">
        <v>12760</v>
      </c>
    </row>
    <row r="2522" spans="1:2" x14ac:dyDescent="0.2">
      <c r="A2522" s="17" t="s">
        <v>16567</v>
      </c>
      <c r="B2522" s="18" t="s">
        <v>12760</v>
      </c>
    </row>
    <row r="2523" spans="1:2" x14ac:dyDescent="0.2">
      <c r="A2523" s="17" t="s">
        <v>16568</v>
      </c>
      <c r="B2523" s="18" t="s">
        <v>12760</v>
      </c>
    </row>
    <row r="2524" spans="1:2" x14ac:dyDescent="0.2">
      <c r="A2524" s="17" t="s">
        <v>12772</v>
      </c>
      <c r="B2524" s="18" t="s">
        <v>12760</v>
      </c>
    </row>
    <row r="2525" spans="1:2" x14ac:dyDescent="0.2">
      <c r="A2525" s="17" t="s">
        <v>16569</v>
      </c>
      <c r="B2525" s="18" t="s">
        <v>12760</v>
      </c>
    </row>
    <row r="2526" spans="1:2" x14ac:dyDescent="0.2">
      <c r="A2526" s="17" t="s">
        <v>16570</v>
      </c>
      <c r="B2526" s="18" t="s">
        <v>12760</v>
      </c>
    </row>
    <row r="2527" spans="1:2" x14ac:dyDescent="0.2">
      <c r="A2527" s="17" t="s">
        <v>16571</v>
      </c>
      <c r="B2527" s="18" t="s">
        <v>12760</v>
      </c>
    </row>
    <row r="2528" spans="1:2" x14ac:dyDescent="0.2">
      <c r="A2528" s="17" t="s">
        <v>12773</v>
      </c>
      <c r="B2528" s="18" t="s">
        <v>12760</v>
      </c>
    </row>
    <row r="2529" spans="1:2" x14ac:dyDescent="0.2">
      <c r="A2529" s="17" t="s">
        <v>16572</v>
      </c>
      <c r="B2529" s="18" t="s">
        <v>12774</v>
      </c>
    </row>
    <row r="2530" spans="1:2" x14ac:dyDescent="0.2">
      <c r="A2530" s="17" t="s">
        <v>16572</v>
      </c>
      <c r="B2530" s="18" t="s">
        <v>12774</v>
      </c>
    </row>
    <row r="2531" spans="1:2" x14ac:dyDescent="0.2">
      <c r="A2531" s="17" t="s">
        <v>12775</v>
      </c>
      <c r="B2531" s="18" t="s">
        <v>12774</v>
      </c>
    </row>
    <row r="2532" spans="1:2" x14ac:dyDescent="0.2">
      <c r="A2532" s="17" t="s">
        <v>12776</v>
      </c>
      <c r="B2532" s="18" t="s">
        <v>12774</v>
      </c>
    </row>
    <row r="2533" spans="1:2" ht="30" x14ac:dyDescent="0.2">
      <c r="A2533" s="17" t="s">
        <v>12777</v>
      </c>
      <c r="B2533" s="18" t="s">
        <v>12774</v>
      </c>
    </row>
    <row r="2534" spans="1:2" x14ac:dyDescent="0.2">
      <c r="A2534" s="17" t="s">
        <v>16573</v>
      </c>
      <c r="B2534" s="18" t="s">
        <v>12774</v>
      </c>
    </row>
    <row r="2535" spans="1:2" x14ac:dyDescent="0.2">
      <c r="A2535" s="17" t="s">
        <v>16574</v>
      </c>
      <c r="B2535" s="18" t="s">
        <v>12774</v>
      </c>
    </row>
    <row r="2536" spans="1:2" x14ac:dyDescent="0.2">
      <c r="A2536" s="17" t="s">
        <v>16575</v>
      </c>
      <c r="B2536" s="18" t="s">
        <v>12774</v>
      </c>
    </row>
    <row r="2537" spans="1:2" x14ac:dyDescent="0.2">
      <c r="A2537" s="17" t="s">
        <v>12778</v>
      </c>
      <c r="B2537" s="18" t="s">
        <v>12774</v>
      </c>
    </row>
    <row r="2538" spans="1:2" x14ac:dyDescent="0.2">
      <c r="A2538" s="17" t="s">
        <v>16576</v>
      </c>
      <c r="B2538" s="18" t="s">
        <v>12774</v>
      </c>
    </row>
    <row r="2539" spans="1:2" x14ac:dyDescent="0.2">
      <c r="A2539" s="17" t="s">
        <v>16577</v>
      </c>
      <c r="B2539" s="18" t="s">
        <v>12774</v>
      </c>
    </row>
    <row r="2540" spans="1:2" x14ac:dyDescent="0.2">
      <c r="A2540" s="17" t="s">
        <v>16577</v>
      </c>
      <c r="B2540" s="18" t="s">
        <v>12774</v>
      </c>
    </row>
    <row r="2541" spans="1:2" x14ac:dyDescent="0.2">
      <c r="A2541" s="17" t="s">
        <v>16578</v>
      </c>
      <c r="B2541" s="18" t="s">
        <v>12774</v>
      </c>
    </row>
    <row r="2542" spans="1:2" x14ac:dyDescent="0.2">
      <c r="A2542" s="17" t="s">
        <v>12779</v>
      </c>
      <c r="B2542" s="18" t="s">
        <v>12774</v>
      </c>
    </row>
    <row r="2543" spans="1:2" x14ac:dyDescent="0.2">
      <c r="A2543" s="17" t="s">
        <v>16579</v>
      </c>
      <c r="B2543" s="18" t="s">
        <v>12774</v>
      </c>
    </row>
    <row r="2544" spans="1:2" ht="30" x14ac:dyDescent="0.2">
      <c r="A2544" s="17" t="s">
        <v>16580</v>
      </c>
      <c r="B2544" s="18" t="s">
        <v>12774</v>
      </c>
    </row>
    <row r="2545" spans="1:2" x14ac:dyDescent="0.2">
      <c r="A2545" s="17" t="s">
        <v>12780</v>
      </c>
      <c r="B2545" s="18" t="s">
        <v>12774</v>
      </c>
    </row>
    <row r="2546" spans="1:2" x14ac:dyDescent="0.2">
      <c r="A2546" s="17" t="s">
        <v>16581</v>
      </c>
      <c r="B2546" s="18" t="s">
        <v>12774</v>
      </c>
    </row>
    <row r="2547" spans="1:2" x14ac:dyDescent="0.2">
      <c r="A2547" s="17" t="s">
        <v>12781</v>
      </c>
      <c r="B2547" s="18" t="s">
        <v>12774</v>
      </c>
    </row>
    <row r="2548" spans="1:2" ht="30" x14ac:dyDescent="0.2">
      <c r="A2548" s="17" t="s">
        <v>16582</v>
      </c>
      <c r="B2548" s="18" t="s">
        <v>12774</v>
      </c>
    </row>
    <row r="2549" spans="1:2" x14ac:dyDescent="0.2">
      <c r="A2549" s="17" t="s">
        <v>16583</v>
      </c>
      <c r="B2549" s="18" t="s">
        <v>12774</v>
      </c>
    </row>
    <row r="2550" spans="1:2" x14ac:dyDescent="0.2">
      <c r="A2550" s="17" t="s">
        <v>16584</v>
      </c>
      <c r="B2550" s="18" t="s">
        <v>12774</v>
      </c>
    </row>
    <row r="2551" spans="1:2" x14ac:dyDescent="0.2">
      <c r="A2551" s="17" t="s">
        <v>12782</v>
      </c>
      <c r="B2551" s="18" t="s">
        <v>12774</v>
      </c>
    </row>
    <row r="2552" spans="1:2" x14ac:dyDescent="0.2">
      <c r="A2552" s="17" t="s">
        <v>16585</v>
      </c>
      <c r="B2552" s="18" t="s">
        <v>12774</v>
      </c>
    </row>
    <row r="2553" spans="1:2" x14ac:dyDescent="0.2">
      <c r="A2553" s="17" t="s">
        <v>16586</v>
      </c>
      <c r="B2553" s="18" t="s">
        <v>12774</v>
      </c>
    </row>
    <row r="2554" spans="1:2" x14ac:dyDescent="0.2">
      <c r="A2554" s="17" t="s">
        <v>16587</v>
      </c>
      <c r="B2554" s="18" t="s">
        <v>12774</v>
      </c>
    </row>
    <row r="2555" spans="1:2" x14ac:dyDescent="0.2">
      <c r="A2555" s="17" t="s">
        <v>12783</v>
      </c>
      <c r="B2555" s="18" t="s">
        <v>12774</v>
      </c>
    </row>
    <row r="2556" spans="1:2" x14ac:dyDescent="0.2">
      <c r="A2556" s="17" t="s">
        <v>12784</v>
      </c>
      <c r="B2556" s="18" t="s">
        <v>12774</v>
      </c>
    </row>
    <row r="2557" spans="1:2" x14ac:dyDescent="0.2">
      <c r="A2557" s="17" t="s">
        <v>12785</v>
      </c>
      <c r="B2557" s="18" t="s">
        <v>12774</v>
      </c>
    </row>
    <row r="2558" spans="1:2" x14ac:dyDescent="0.2">
      <c r="A2558" s="17" t="s">
        <v>16588</v>
      </c>
      <c r="B2558" s="18" t="s">
        <v>12774</v>
      </c>
    </row>
    <row r="2559" spans="1:2" x14ac:dyDescent="0.2">
      <c r="A2559" s="17" t="s">
        <v>16589</v>
      </c>
      <c r="B2559" s="18" t="s">
        <v>12774</v>
      </c>
    </row>
    <row r="2560" spans="1:2" x14ac:dyDescent="0.2">
      <c r="A2560" s="17" t="s">
        <v>16590</v>
      </c>
      <c r="B2560" s="18" t="s">
        <v>12774</v>
      </c>
    </row>
    <row r="2561" spans="1:2" x14ac:dyDescent="0.2">
      <c r="A2561" s="17" t="s">
        <v>12786</v>
      </c>
      <c r="B2561" s="18" t="s">
        <v>12774</v>
      </c>
    </row>
    <row r="2562" spans="1:2" x14ac:dyDescent="0.2">
      <c r="A2562" s="17" t="s">
        <v>12787</v>
      </c>
      <c r="B2562" s="18" t="s">
        <v>12774</v>
      </c>
    </row>
    <row r="2563" spans="1:2" x14ac:dyDescent="0.2">
      <c r="A2563" s="17" t="s">
        <v>12788</v>
      </c>
      <c r="B2563" s="18" t="s">
        <v>12774</v>
      </c>
    </row>
    <row r="2564" spans="1:2" x14ac:dyDescent="0.2">
      <c r="A2564" s="17" t="s">
        <v>12789</v>
      </c>
      <c r="B2564" s="18" t="s">
        <v>12774</v>
      </c>
    </row>
    <row r="2565" spans="1:2" x14ac:dyDescent="0.2">
      <c r="A2565" s="17" t="s">
        <v>16591</v>
      </c>
      <c r="B2565" s="18" t="s">
        <v>12774</v>
      </c>
    </row>
    <row r="2566" spans="1:2" x14ac:dyDescent="0.2">
      <c r="A2566" s="17" t="s">
        <v>12790</v>
      </c>
      <c r="B2566" s="18" t="s">
        <v>12774</v>
      </c>
    </row>
    <row r="2567" spans="1:2" x14ac:dyDescent="0.2">
      <c r="A2567" s="17" t="s">
        <v>16592</v>
      </c>
      <c r="B2567" s="18" t="s">
        <v>12774</v>
      </c>
    </row>
    <row r="2568" spans="1:2" x14ac:dyDescent="0.2">
      <c r="A2568" s="17" t="s">
        <v>12791</v>
      </c>
      <c r="B2568" s="18" t="s">
        <v>12774</v>
      </c>
    </row>
    <row r="2569" spans="1:2" x14ac:dyDescent="0.2">
      <c r="A2569" s="17" t="s">
        <v>16593</v>
      </c>
      <c r="B2569" s="18" t="s">
        <v>12774</v>
      </c>
    </row>
    <row r="2570" spans="1:2" x14ac:dyDescent="0.2">
      <c r="A2570" s="17" t="s">
        <v>16594</v>
      </c>
      <c r="B2570" s="18" t="s">
        <v>12774</v>
      </c>
    </row>
    <row r="2571" spans="1:2" x14ac:dyDescent="0.2">
      <c r="A2571" s="17" t="s">
        <v>12792</v>
      </c>
      <c r="B2571" s="18" t="s">
        <v>12774</v>
      </c>
    </row>
    <row r="2572" spans="1:2" x14ac:dyDescent="0.2">
      <c r="A2572" s="17" t="s">
        <v>12793</v>
      </c>
      <c r="B2572" s="18" t="s">
        <v>12774</v>
      </c>
    </row>
    <row r="2573" spans="1:2" x14ac:dyDescent="0.2">
      <c r="A2573" s="17" t="s">
        <v>16595</v>
      </c>
      <c r="B2573" s="18" t="s">
        <v>12774</v>
      </c>
    </row>
    <row r="2574" spans="1:2" x14ac:dyDescent="0.2">
      <c r="A2574" s="17" t="s">
        <v>16596</v>
      </c>
      <c r="B2574" s="18" t="s">
        <v>12774</v>
      </c>
    </row>
    <row r="2575" spans="1:2" x14ac:dyDescent="0.2">
      <c r="A2575" s="17" t="s">
        <v>16597</v>
      </c>
      <c r="B2575" s="18" t="s">
        <v>12774</v>
      </c>
    </row>
    <row r="2576" spans="1:2" x14ac:dyDescent="0.2">
      <c r="A2576" s="17" t="s">
        <v>12794</v>
      </c>
      <c r="B2576" s="18" t="s">
        <v>12774</v>
      </c>
    </row>
    <row r="2577" spans="1:2" x14ac:dyDescent="0.2">
      <c r="A2577" s="17" t="s">
        <v>16598</v>
      </c>
      <c r="B2577" s="18" t="s">
        <v>12774</v>
      </c>
    </row>
    <row r="2578" spans="1:2" x14ac:dyDescent="0.2">
      <c r="A2578" s="17" t="s">
        <v>12795</v>
      </c>
      <c r="B2578" s="18" t="s">
        <v>12774</v>
      </c>
    </row>
    <row r="2579" spans="1:2" x14ac:dyDescent="0.2">
      <c r="A2579" s="17" t="s">
        <v>16599</v>
      </c>
      <c r="B2579" s="18" t="s">
        <v>12774</v>
      </c>
    </row>
    <row r="2580" spans="1:2" x14ac:dyDescent="0.2">
      <c r="A2580" s="17" t="s">
        <v>12796</v>
      </c>
      <c r="B2580" s="18" t="s">
        <v>12774</v>
      </c>
    </row>
    <row r="2581" spans="1:2" x14ac:dyDescent="0.2">
      <c r="A2581" s="17" t="s">
        <v>12797</v>
      </c>
      <c r="B2581" s="18" t="s">
        <v>12774</v>
      </c>
    </row>
    <row r="2582" spans="1:2" x14ac:dyDescent="0.2">
      <c r="A2582" s="17" t="s">
        <v>16600</v>
      </c>
      <c r="B2582" s="18" t="s">
        <v>12774</v>
      </c>
    </row>
    <row r="2583" spans="1:2" x14ac:dyDescent="0.2">
      <c r="A2583" s="17" t="s">
        <v>12798</v>
      </c>
      <c r="B2583" s="18" t="s">
        <v>12774</v>
      </c>
    </row>
    <row r="2584" spans="1:2" x14ac:dyDescent="0.2">
      <c r="A2584" s="17" t="s">
        <v>12799</v>
      </c>
      <c r="B2584" s="18" t="s">
        <v>12774</v>
      </c>
    </row>
    <row r="2585" spans="1:2" x14ac:dyDescent="0.2">
      <c r="A2585" s="17" t="s">
        <v>16601</v>
      </c>
      <c r="B2585" s="18" t="s">
        <v>12774</v>
      </c>
    </row>
    <row r="2586" spans="1:2" x14ac:dyDescent="0.2">
      <c r="A2586" s="17" t="s">
        <v>12800</v>
      </c>
      <c r="B2586" s="18" t="s">
        <v>12774</v>
      </c>
    </row>
    <row r="2587" spans="1:2" x14ac:dyDescent="0.2">
      <c r="A2587" s="17" t="s">
        <v>16602</v>
      </c>
      <c r="B2587" s="18" t="s">
        <v>12774</v>
      </c>
    </row>
    <row r="2588" spans="1:2" x14ac:dyDescent="0.2">
      <c r="A2588" s="17" t="s">
        <v>16603</v>
      </c>
      <c r="B2588" s="18" t="s">
        <v>12774</v>
      </c>
    </row>
    <row r="2589" spans="1:2" x14ac:dyDescent="0.2">
      <c r="A2589" s="17" t="s">
        <v>16604</v>
      </c>
      <c r="B2589" s="18" t="s">
        <v>12774</v>
      </c>
    </row>
    <row r="2590" spans="1:2" x14ac:dyDescent="0.2">
      <c r="A2590" s="17" t="s">
        <v>12801</v>
      </c>
      <c r="B2590" s="18" t="s">
        <v>12774</v>
      </c>
    </row>
    <row r="2591" spans="1:2" x14ac:dyDescent="0.2">
      <c r="A2591" s="17" t="s">
        <v>12802</v>
      </c>
      <c r="B2591" s="18" t="s">
        <v>12774</v>
      </c>
    </row>
    <row r="2592" spans="1:2" x14ac:dyDescent="0.2">
      <c r="A2592" s="17" t="s">
        <v>12803</v>
      </c>
      <c r="B2592" s="18" t="s">
        <v>12774</v>
      </c>
    </row>
    <row r="2593" spans="1:2" x14ac:dyDescent="0.2">
      <c r="A2593" s="17" t="s">
        <v>16605</v>
      </c>
      <c r="B2593" s="18" t="s">
        <v>12774</v>
      </c>
    </row>
    <row r="2594" spans="1:2" x14ac:dyDescent="0.2">
      <c r="A2594" s="17" t="s">
        <v>16606</v>
      </c>
      <c r="B2594" s="18" t="s">
        <v>12774</v>
      </c>
    </row>
    <row r="2595" spans="1:2" x14ac:dyDescent="0.2">
      <c r="A2595" s="17" t="s">
        <v>16607</v>
      </c>
      <c r="B2595" s="18" t="s">
        <v>12774</v>
      </c>
    </row>
    <row r="2596" spans="1:2" x14ac:dyDescent="0.2">
      <c r="A2596" s="17" t="s">
        <v>12804</v>
      </c>
      <c r="B2596" s="18" t="s">
        <v>12774</v>
      </c>
    </row>
    <row r="2597" spans="1:2" x14ac:dyDescent="0.2">
      <c r="A2597" s="17" t="s">
        <v>16608</v>
      </c>
      <c r="B2597" s="18" t="s">
        <v>12774</v>
      </c>
    </row>
    <row r="2598" spans="1:2" x14ac:dyDescent="0.2">
      <c r="A2598" s="17" t="s">
        <v>12805</v>
      </c>
      <c r="B2598" s="18" t="s">
        <v>12774</v>
      </c>
    </row>
    <row r="2599" spans="1:2" x14ac:dyDescent="0.2">
      <c r="A2599" s="17" t="s">
        <v>16609</v>
      </c>
      <c r="B2599" s="18" t="s">
        <v>12774</v>
      </c>
    </row>
    <row r="2600" spans="1:2" x14ac:dyDescent="0.2">
      <c r="A2600" s="17" t="s">
        <v>12806</v>
      </c>
      <c r="B2600" s="18" t="s">
        <v>12774</v>
      </c>
    </row>
    <row r="2601" spans="1:2" x14ac:dyDescent="0.2">
      <c r="A2601" s="17" t="s">
        <v>12807</v>
      </c>
      <c r="B2601" s="18" t="s">
        <v>12774</v>
      </c>
    </row>
    <row r="2602" spans="1:2" x14ac:dyDescent="0.2">
      <c r="A2602" s="17" t="s">
        <v>12808</v>
      </c>
      <c r="B2602" s="18" t="s">
        <v>12774</v>
      </c>
    </row>
    <row r="2603" spans="1:2" x14ac:dyDescent="0.2">
      <c r="A2603" s="17" t="s">
        <v>16610</v>
      </c>
      <c r="B2603" s="18" t="s">
        <v>12774</v>
      </c>
    </row>
    <row r="2604" spans="1:2" x14ac:dyDescent="0.2">
      <c r="A2604" s="17" t="s">
        <v>16611</v>
      </c>
      <c r="B2604" s="18" t="s">
        <v>12774</v>
      </c>
    </row>
    <row r="2605" spans="1:2" x14ac:dyDescent="0.2">
      <c r="A2605" s="17" t="s">
        <v>12809</v>
      </c>
      <c r="B2605" s="18" t="s">
        <v>12774</v>
      </c>
    </row>
    <row r="2606" spans="1:2" x14ac:dyDescent="0.2">
      <c r="A2606" s="17" t="s">
        <v>16612</v>
      </c>
      <c r="B2606" s="18" t="s">
        <v>12774</v>
      </c>
    </row>
    <row r="2607" spans="1:2" x14ac:dyDescent="0.2">
      <c r="A2607" s="17" t="s">
        <v>16613</v>
      </c>
      <c r="B2607" s="18" t="s">
        <v>12774</v>
      </c>
    </row>
    <row r="2608" spans="1:2" x14ac:dyDescent="0.2">
      <c r="A2608" s="17" t="s">
        <v>16614</v>
      </c>
      <c r="B2608" s="18" t="s">
        <v>12774</v>
      </c>
    </row>
    <row r="2609" spans="1:2" x14ac:dyDescent="0.2">
      <c r="A2609" s="17" t="s">
        <v>16615</v>
      </c>
      <c r="B2609" s="18" t="s">
        <v>12774</v>
      </c>
    </row>
    <row r="2610" spans="1:2" x14ac:dyDescent="0.2">
      <c r="A2610" s="17" t="s">
        <v>16616</v>
      </c>
      <c r="B2610" s="18" t="s">
        <v>12774</v>
      </c>
    </row>
    <row r="2611" spans="1:2" x14ac:dyDescent="0.2">
      <c r="A2611" s="17" t="s">
        <v>12810</v>
      </c>
      <c r="B2611" s="18" t="s">
        <v>12774</v>
      </c>
    </row>
    <row r="2612" spans="1:2" x14ac:dyDescent="0.2">
      <c r="A2612" s="17" t="s">
        <v>12811</v>
      </c>
      <c r="B2612" s="18" t="s">
        <v>12774</v>
      </c>
    </row>
    <row r="2613" spans="1:2" ht="30" x14ac:dyDescent="0.2">
      <c r="A2613" s="17" t="s">
        <v>16617</v>
      </c>
      <c r="B2613" s="18" t="s">
        <v>12774</v>
      </c>
    </row>
    <row r="2614" spans="1:2" x14ac:dyDescent="0.2">
      <c r="A2614" s="17" t="s">
        <v>12812</v>
      </c>
      <c r="B2614" s="18" t="s">
        <v>12774</v>
      </c>
    </row>
    <row r="2615" spans="1:2" x14ac:dyDescent="0.2">
      <c r="A2615" s="17" t="s">
        <v>16618</v>
      </c>
      <c r="B2615" s="18" t="s">
        <v>12774</v>
      </c>
    </row>
    <row r="2616" spans="1:2" x14ac:dyDescent="0.2">
      <c r="A2616" s="17" t="s">
        <v>12813</v>
      </c>
      <c r="B2616" s="18" t="s">
        <v>12774</v>
      </c>
    </row>
    <row r="2617" spans="1:2" x14ac:dyDescent="0.2">
      <c r="A2617" s="17" t="s">
        <v>16619</v>
      </c>
      <c r="B2617" s="18" t="s">
        <v>12774</v>
      </c>
    </row>
    <row r="2618" spans="1:2" x14ac:dyDescent="0.2">
      <c r="A2618" s="17" t="s">
        <v>16620</v>
      </c>
      <c r="B2618" s="18" t="s">
        <v>12774</v>
      </c>
    </row>
    <row r="2619" spans="1:2" x14ac:dyDescent="0.2">
      <c r="A2619" s="17" t="s">
        <v>16621</v>
      </c>
      <c r="B2619" s="18" t="s">
        <v>12774</v>
      </c>
    </row>
    <row r="2620" spans="1:2" x14ac:dyDescent="0.2">
      <c r="A2620" s="17" t="s">
        <v>16622</v>
      </c>
      <c r="B2620" s="18" t="s">
        <v>12774</v>
      </c>
    </row>
    <row r="2621" spans="1:2" x14ac:dyDescent="0.2">
      <c r="A2621" s="17" t="s">
        <v>16623</v>
      </c>
      <c r="B2621" s="18" t="s">
        <v>12774</v>
      </c>
    </row>
    <row r="2622" spans="1:2" x14ac:dyDescent="0.2">
      <c r="A2622" s="17" t="s">
        <v>16624</v>
      </c>
      <c r="B2622" s="18" t="s">
        <v>12774</v>
      </c>
    </row>
    <row r="2623" spans="1:2" x14ac:dyDescent="0.2">
      <c r="A2623" s="17" t="s">
        <v>12814</v>
      </c>
      <c r="B2623" s="18" t="s">
        <v>12774</v>
      </c>
    </row>
    <row r="2624" spans="1:2" x14ac:dyDescent="0.2">
      <c r="A2624" s="17" t="s">
        <v>16625</v>
      </c>
      <c r="B2624" s="18" t="s">
        <v>12774</v>
      </c>
    </row>
    <row r="2625" spans="1:2" x14ac:dyDescent="0.2">
      <c r="A2625" s="17" t="s">
        <v>16626</v>
      </c>
      <c r="B2625" s="18" t="s">
        <v>12774</v>
      </c>
    </row>
    <row r="2626" spans="1:2" x14ac:dyDescent="0.2">
      <c r="A2626" s="17" t="s">
        <v>16627</v>
      </c>
      <c r="B2626" s="18" t="s">
        <v>12774</v>
      </c>
    </row>
    <row r="2627" spans="1:2" x14ac:dyDescent="0.2">
      <c r="A2627" s="17" t="s">
        <v>12815</v>
      </c>
      <c r="B2627" s="18" t="s">
        <v>12774</v>
      </c>
    </row>
    <row r="2628" spans="1:2" x14ac:dyDescent="0.2">
      <c r="A2628" s="17" t="s">
        <v>16628</v>
      </c>
      <c r="B2628" s="18" t="s">
        <v>12774</v>
      </c>
    </row>
    <row r="2629" spans="1:2" x14ac:dyDescent="0.2">
      <c r="A2629" s="17" t="s">
        <v>12816</v>
      </c>
      <c r="B2629" s="18" t="s">
        <v>12774</v>
      </c>
    </row>
    <row r="2630" spans="1:2" x14ac:dyDescent="0.2">
      <c r="A2630" s="17" t="s">
        <v>16629</v>
      </c>
      <c r="B2630" s="18" t="s">
        <v>12774</v>
      </c>
    </row>
    <row r="2631" spans="1:2" x14ac:dyDescent="0.2">
      <c r="A2631" s="17" t="s">
        <v>12817</v>
      </c>
      <c r="B2631" s="18" t="s">
        <v>12774</v>
      </c>
    </row>
    <row r="2632" spans="1:2" x14ac:dyDescent="0.2">
      <c r="A2632" s="17" t="s">
        <v>16630</v>
      </c>
      <c r="B2632" s="18" t="s">
        <v>12774</v>
      </c>
    </row>
    <row r="2633" spans="1:2" x14ac:dyDescent="0.2">
      <c r="A2633" s="17" t="s">
        <v>12818</v>
      </c>
      <c r="B2633" s="18" t="s">
        <v>12774</v>
      </c>
    </row>
    <row r="2634" spans="1:2" x14ac:dyDescent="0.2">
      <c r="A2634" s="17" t="s">
        <v>12819</v>
      </c>
      <c r="B2634" s="18" t="s">
        <v>12774</v>
      </c>
    </row>
    <row r="2635" spans="1:2" x14ac:dyDescent="0.2">
      <c r="A2635" s="17" t="s">
        <v>16631</v>
      </c>
      <c r="B2635" s="18" t="s">
        <v>12774</v>
      </c>
    </row>
    <row r="2636" spans="1:2" x14ac:dyDescent="0.2">
      <c r="A2636" s="17" t="s">
        <v>16632</v>
      </c>
      <c r="B2636" s="18" t="s">
        <v>12774</v>
      </c>
    </row>
    <row r="2637" spans="1:2" x14ac:dyDescent="0.2">
      <c r="A2637" s="17" t="s">
        <v>16633</v>
      </c>
      <c r="B2637" s="18" t="s">
        <v>12774</v>
      </c>
    </row>
    <row r="2638" spans="1:2" x14ac:dyDescent="0.2">
      <c r="A2638" s="17" t="s">
        <v>16634</v>
      </c>
      <c r="B2638" s="18" t="s">
        <v>12774</v>
      </c>
    </row>
    <row r="2639" spans="1:2" x14ac:dyDescent="0.2">
      <c r="A2639" s="17" t="s">
        <v>16635</v>
      </c>
      <c r="B2639" s="18" t="s">
        <v>12774</v>
      </c>
    </row>
    <row r="2640" spans="1:2" x14ac:dyDescent="0.2">
      <c r="A2640" s="17" t="s">
        <v>12820</v>
      </c>
      <c r="B2640" s="18" t="s">
        <v>12774</v>
      </c>
    </row>
    <row r="2641" spans="1:2" x14ac:dyDescent="0.2">
      <c r="A2641" s="17" t="s">
        <v>16636</v>
      </c>
      <c r="B2641" s="18" t="s">
        <v>12774</v>
      </c>
    </row>
    <row r="2642" spans="1:2" x14ac:dyDescent="0.2">
      <c r="A2642" s="17" t="s">
        <v>12821</v>
      </c>
      <c r="B2642" s="18" t="s">
        <v>12774</v>
      </c>
    </row>
    <row r="2643" spans="1:2" x14ac:dyDescent="0.2">
      <c r="A2643" s="17" t="s">
        <v>12822</v>
      </c>
      <c r="B2643" s="18" t="s">
        <v>12774</v>
      </c>
    </row>
    <row r="2644" spans="1:2" x14ac:dyDescent="0.2">
      <c r="A2644" s="17" t="s">
        <v>12823</v>
      </c>
      <c r="B2644" s="18" t="s">
        <v>12774</v>
      </c>
    </row>
    <row r="2645" spans="1:2" x14ac:dyDescent="0.2">
      <c r="A2645" s="17" t="s">
        <v>16637</v>
      </c>
      <c r="B2645" s="18" t="s">
        <v>12774</v>
      </c>
    </row>
    <row r="2646" spans="1:2" x14ac:dyDescent="0.2">
      <c r="A2646" s="17" t="s">
        <v>12824</v>
      </c>
      <c r="B2646" s="18" t="s">
        <v>12774</v>
      </c>
    </row>
    <row r="2647" spans="1:2" x14ac:dyDescent="0.2">
      <c r="A2647" s="17" t="s">
        <v>12825</v>
      </c>
      <c r="B2647" s="18" t="s">
        <v>12774</v>
      </c>
    </row>
    <row r="2648" spans="1:2" x14ac:dyDescent="0.2">
      <c r="A2648" s="17" t="s">
        <v>12826</v>
      </c>
      <c r="B2648" s="18" t="s">
        <v>12774</v>
      </c>
    </row>
    <row r="2649" spans="1:2" ht="30" x14ac:dyDescent="0.2">
      <c r="A2649" s="17" t="s">
        <v>12827</v>
      </c>
      <c r="B2649" s="18" t="s">
        <v>12774</v>
      </c>
    </row>
    <row r="2650" spans="1:2" x14ac:dyDescent="0.2">
      <c r="A2650" s="17" t="s">
        <v>16638</v>
      </c>
      <c r="B2650" s="18" t="s">
        <v>12774</v>
      </c>
    </row>
    <row r="2651" spans="1:2" ht="30" x14ac:dyDescent="0.2">
      <c r="A2651" s="17" t="s">
        <v>16639</v>
      </c>
      <c r="B2651" s="18" t="s">
        <v>12828</v>
      </c>
    </row>
    <row r="2652" spans="1:2" x14ac:dyDescent="0.2">
      <c r="A2652" s="17" t="s">
        <v>12829</v>
      </c>
      <c r="B2652" s="18" t="s">
        <v>12828</v>
      </c>
    </row>
    <row r="2653" spans="1:2" x14ac:dyDescent="0.2">
      <c r="A2653" s="17" t="s">
        <v>16640</v>
      </c>
      <c r="B2653" s="18" t="s">
        <v>12828</v>
      </c>
    </row>
    <row r="2654" spans="1:2" x14ac:dyDescent="0.2">
      <c r="A2654" s="17" t="s">
        <v>16641</v>
      </c>
      <c r="B2654" s="18" t="s">
        <v>12828</v>
      </c>
    </row>
    <row r="2655" spans="1:2" x14ac:dyDescent="0.2">
      <c r="A2655" s="17" t="s">
        <v>12830</v>
      </c>
      <c r="B2655" s="18" t="s">
        <v>12828</v>
      </c>
    </row>
    <row r="2656" spans="1:2" x14ac:dyDescent="0.2">
      <c r="A2656" s="17" t="s">
        <v>12831</v>
      </c>
      <c r="B2656" s="18" t="s">
        <v>12828</v>
      </c>
    </row>
    <row r="2657" spans="1:2" x14ac:dyDescent="0.2">
      <c r="A2657" s="17" t="s">
        <v>16642</v>
      </c>
      <c r="B2657" s="18" t="s">
        <v>12828</v>
      </c>
    </row>
    <row r="2658" spans="1:2" x14ac:dyDescent="0.2">
      <c r="A2658" s="17" t="s">
        <v>12832</v>
      </c>
      <c r="B2658" s="18" t="s">
        <v>12828</v>
      </c>
    </row>
    <row r="2659" spans="1:2" x14ac:dyDescent="0.2">
      <c r="A2659" s="17" t="s">
        <v>16643</v>
      </c>
      <c r="B2659" s="18" t="s">
        <v>12828</v>
      </c>
    </row>
    <row r="2660" spans="1:2" x14ac:dyDescent="0.2">
      <c r="A2660" s="17" t="s">
        <v>16644</v>
      </c>
      <c r="B2660" s="18" t="s">
        <v>12828</v>
      </c>
    </row>
    <row r="2661" spans="1:2" x14ac:dyDescent="0.2">
      <c r="A2661" s="17" t="s">
        <v>12833</v>
      </c>
      <c r="B2661" s="18" t="s">
        <v>12828</v>
      </c>
    </row>
    <row r="2662" spans="1:2" x14ac:dyDescent="0.2">
      <c r="A2662" s="17" t="s">
        <v>16645</v>
      </c>
      <c r="B2662" s="18" t="s">
        <v>12828</v>
      </c>
    </row>
    <row r="2663" spans="1:2" x14ac:dyDescent="0.2">
      <c r="A2663" s="17" t="s">
        <v>12834</v>
      </c>
      <c r="B2663" s="18" t="s">
        <v>12828</v>
      </c>
    </row>
    <row r="2664" spans="1:2" x14ac:dyDescent="0.2">
      <c r="A2664" s="17" t="s">
        <v>12835</v>
      </c>
      <c r="B2664" s="18" t="s">
        <v>12828</v>
      </c>
    </row>
    <row r="2665" spans="1:2" x14ac:dyDescent="0.2">
      <c r="A2665" s="17" t="s">
        <v>16646</v>
      </c>
      <c r="B2665" s="18" t="s">
        <v>12828</v>
      </c>
    </row>
    <row r="2666" spans="1:2" x14ac:dyDescent="0.2">
      <c r="A2666" s="17" t="s">
        <v>12836</v>
      </c>
      <c r="B2666" s="18" t="s">
        <v>12828</v>
      </c>
    </row>
    <row r="2667" spans="1:2" x14ac:dyDescent="0.2">
      <c r="A2667" s="17" t="s">
        <v>16647</v>
      </c>
      <c r="B2667" s="18" t="s">
        <v>12828</v>
      </c>
    </row>
    <row r="2668" spans="1:2" x14ac:dyDescent="0.2">
      <c r="A2668" s="17" t="s">
        <v>12837</v>
      </c>
      <c r="B2668" s="18" t="s">
        <v>12828</v>
      </c>
    </row>
    <row r="2669" spans="1:2" x14ac:dyDescent="0.2">
      <c r="A2669" s="17" t="s">
        <v>12838</v>
      </c>
      <c r="B2669" s="18" t="s">
        <v>12828</v>
      </c>
    </row>
    <row r="2670" spans="1:2" x14ac:dyDescent="0.2">
      <c r="A2670" s="17" t="s">
        <v>12839</v>
      </c>
      <c r="B2670" s="18" t="s">
        <v>12828</v>
      </c>
    </row>
    <row r="2671" spans="1:2" x14ac:dyDescent="0.2">
      <c r="A2671" s="17" t="s">
        <v>12840</v>
      </c>
      <c r="B2671" s="18" t="s">
        <v>12828</v>
      </c>
    </row>
    <row r="2672" spans="1:2" x14ac:dyDescent="0.2">
      <c r="A2672" s="17" t="s">
        <v>12841</v>
      </c>
      <c r="B2672" s="18" t="s">
        <v>12828</v>
      </c>
    </row>
    <row r="2673" spans="1:2" x14ac:dyDescent="0.2">
      <c r="A2673" s="17" t="s">
        <v>12842</v>
      </c>
      <c r="B2673" s="18" t="s">
        <v>12843</v>
      </c>
    </row>
    <row r="2674" spans="1:2" x14ac:dyDescent="0.2">
      <c r="A2674" s="17" t="s">
        <v>16648</v>
      </c>
      <c r="B2674" s="18" t="s">
        <v>12843</v>
      </c>
    </row>
    <row r="2675" spans="1:2" x14ac:dyDescent="0.2">
      <c r="A2675" s="17" t="s">
        <v>16649</v>
      </c>
      <c r="B2675" s="18" t="s">
        <v>12843</v>
      </c>
    </row>
    <row r="2676" spans="1:2" x14ac:dyDescent="0.2">
      <c r="A2676" s="17" t="s">
        <v>16650</v>
      </c>
      <c r="B2676" s="18" t="s">
        <v>12843</v>
      </c>
    </row>
    <row r="2677" spans="1:2" x14ac:dyDescent="0.2">
      <c r="A2677" s="17" t="s">
        <v>16651</v>
      </c>
      <c r="B2677" s="18" t="s">
        <v>12843</v>
      </c>
    </row>
    <row r="2678" spans="1:2" x14ac:dyDescent="0.2">
      <c r="A2678" s="17" t="s">
        <v>12844</v>
      </c>
      <c r="B2678" s="18" t="s">
        <v>12843</v>
      </c>
    </row>
    <row r="2679" spans="1:2" x14ac:dyDescent="0.2">
      <c r="A2679" s="17" t="s">
        <v>16652</v>
      </c>
      <c r="B2679" s="18" t="s">
        <v>12843</v>
      </c>
    </row>
    <row r="2680" spans="1:2" x14ac:dyDescent="0.2">
      <c r="A2680" s="17" t="s">
        <v>12845</v>
      </c>
      <c r="B2680" s="18" t="s">
        <v>12843</v>
      </c>
    </row>
    <row r="2681" spans="1:2" x14ac:dyDescent="0.2">
      <c r="A2681" s="17" t="s">
        <v>16653</v>
      </c>
      <c r="B2681" s="18" t="s">
        <v>12843</v>
      </c>
    </row>
    <row r="2682" spans="1:2" x14ac:dyDescent="0.2">
      <c r="A2682" s="17" t="s">
        <v>12846</v>
      </c>
      <c r="B2682" s="18" t="s">
        <v>12843</v>
      </c>
    </row>
    <row r="2683" spans="1:2" x14ac:dyDescent="0.2">
      <c r="A2683" s="17" t="s">
        <v>16654</v>
      </c>
      <c r="B2683" s="18" t="s">
        <v>12843</v>
      </c>
    </row>
    <row r="2684" spans="1:2" x14ac:dyDescent="0.2">
      <c r="A2684" s="17" t="s">
        <v>16655</v>
      </c>
      <c r="B2684" s="18" t="s">
        <v>12843</v>
      </c>
    </row>
    <row r="2685" spans="1:2" x14ac:dyDescent="0.2">
      <c r="A2685" s="17" t="s">
        <v>16656</v>
      </c>
      <c r="B2685" s="18" t="s">
        <v>12843</v>
      </c>
    </row>
    <row r="2686" spans="1:2" ht="30" x14ac:dyDescent="0.2">
      <c r="A2686" s="17" t="s">
        <v>12847</v>
      </c>
      <c r="B2686" s="18" t="s">
        <v>12843</v>
      </c>
    </row>
    <row r="2687" spans="1:2" x14ac:dyDescent="0.2">
      <c r="A2687" s="17" t="s">
        <v>16657</v>
      </c>
      <c r="B2687" s="18" t="s">
        <v>12843</v>
      </c>
    </row>
    <row r="2688" spans="1:2" x14ac:dyDescent="0.2">
      <c r="A2688" s="17" t="s">
        <v>16658</v>
      </c>
      <c r="B2688" s="18" t="s">
        <v>12843</v>
      </c>
    </row>
    <row r="2689" spans="1:2" x14ac:dyDescent="0.2">
      <c r="A2689" s="17" t="s">
        <v>16659</v>
      </c>
      <c r="B2689" s="18" t="s">
        <v>12843</v>
      </c>
    </row>
    <row r="2690" spans="1:2" x14ac:dyDescent="0.2">
      <c r="A2690" s="17" t="s">
        <v>16660</v>
      </c>
      <c r="B2690" s="18" t="s">
        <v>12843</v>
      </c>
    </row>
    <row r="2691" spans="1:2" x14ac:dyDescent="0.2">
      <c r="A2691" s="17" t="s">
        <v>12848</v>
      </c>
      <c r="B2691" s="18" t="s">
        <v>12843</v>
      </c>
    </row>
    <row r="2692" spans="1:2" x14ac:dyDescent="0.2">
      <c r="A2692" s="17" t="s">
        <v>12849</v>
      </c>
      <c r="B2692" s="18" t="s">
        <v>12843</v>
      </c>
    </row>
    <row r="2693" spans="1:2" x14ac:dyDescent="0.2">
      <c r="A2693" s="17" t="s">
        <v>16661</v>
      </c>
      <c r="B2693" s="18" t="s">
        <v>12843</v>
      </c>
    </row>
    <row r="2694" spans="1:2" x14ac:dyDescent="0.2">
      <c r="A2694" s="17" t="s">
        <v>16662</v>
      </c>
      <c r="B2694" s="18" t="s">
        <v>12843</v>
      </c>
    </row>
    <row r="2695" spans="1:2" x14ac:dyDescent="0.2">
      <c r="A2695" s="17" t="s">
        <v>16663</v>
      </c>
      <c r="B2695" s="18" t="s">
        <v>12843</v>
      </c>
    </row>
    <row r="2696" spans="1:2" x14ac:dyDescent="0.2">
      <c r="A2696" s="17" t="s">
        <v>16664</v>
      </c>
      <c r="B2696" s="18" t="s">
        <v>12843</v>
      </c>
    </row>
    <row r="2697" spans="1:2" x14ac:dyDescent="0.2">
      <c r="A2697" s="17" t="s">
        <v>16665</v>
      </c>
      <c r="B2697" s="18" t="s">
        <v>12843</v>
      </c>
    </row>
    <row r="2698" spans="1:2" x14ac:dyDescent="0.2">
      <c r="A2698" s="17" t="s">
        <v>12850</v>
      </c>
      <c r="B2698" s="18" t="s">
        <v>12843</v>
      </c>
    </row>
    <row r="2699" spans="1:2" x14ac:dyDescent="0.2">
      <c r="A2699" s="17" t="s">
        <v>16666</v>
      </c>
      <c r="B2699" s="18" t="s">
        <v>12843</v>
      </c>
    </row>
    <row r="2700" spans="1:2" x14ac:dyDescent="0.2">
      <c r="A2700" s="17" t="s">
        <v>12851</v>
      </c>
      <c r="B2700" s="18" t="s">
        <v>12843</v>
      </c>
    </row>
    <row r="2701" spans="1:2" x14ac:dyDescent="0.2">
      <c r="A2701" s="17" t="s">
        <v>16667</v>
      </c>
      <c r="B2701" s="18" t="s">
        <v>12843</v>
      </c>
    </row>
    <row r="2702" spans="1:2" x14ac:dyDescent="0.2">
      <c r="A2702" s="17" t="s">
        <v>12852</v>
      </c>
      <c r="B2702" s="18" t="s">
        <v>12843</v>
      </c>
    </row>
    <row r="2703" spans="1:2" x14ac:dyDescent="0.2">
      <c r="A2703" s="17" t="s">
        <v>12853</v>
      </c>
      <c r="B2703" s="18" t="s">
        <v>12843</v>
      </c>
    </row>
    <row r="2704" spans="1:2" x14ac:dyDescent="0.2">
      <c r="A2704" s="17" t="s">
        <v>16668</v>
      </c>
      <c r="B2704" s="18" t="s">
        <v>12843</v>
      </c>
    </row>
    <row r="2705" spans="1:2" x14ac:dyDescent="0.2">
      <c r="A2705" s="17" t="s">
        <v>12854</v>
      </c>
      <c r="B2705" s="18" t="s">
        <v>12843</v>
      </c>
    </row>
    <row r="2706" spans="1:2" x14ac:dyDescent="0.2">
      <c r="A2706" s="17" t="s">
        <v>12855</v>
      </c>
      <c r="B2706" s="18" t="s">
        <v>12843</v>
      </c>
    </row>
    <row r="2707" spans="1:2" x14ac:dyDescent="0.2">
      <c r="A2707" s="17" t="s">
        <v>12856</v>
      </c>
      <c r="B2707" s="18" t="s">
        <v>12843</v>
      </c>
    </row>
    <row r="2708" spans="1:2" x14ac:dyDescent="0.2">
      <c r="A2708" s="17" t="s">
        <v>16669</v>
      </c>
      <c r="B2708" s="18" t="s">
        <v>12843</v>
      </c>
    </row>
    <row r="2709" spans="1:2" x14ac:dyDescent="0.2">
      <c r="A2709" s="17" t="s">
        <v>16670</v>
      </c>
      <c r="B2709" s="18" t="s">
        <v>12843</v>
      </c>
    </row>
    <row r="2710" spans="1:2" x14ac:dyDescent="0.2">
      <c r="A2710" s="17" t="s">
        <v>12857</v>
      </c>
      <c r="B2710" s="18" t="s">
        <v>12843</v>
      </c>
    </row>
    <row r="2711" spans="1:2" x14ac:dyDescent="0.2">
      <c r="A2711" s="17" t="s">
        <v>16671</v>
      </c>
      <c r="B2711" s="18" t="s">
        <v>12843</v>
      </c>
    </row>
    <row r="2712" spans="1:2" x14ac:dyDescent="0.2">
      <c r="A2712" s="17" t="s">
        <v>12858</v>
      </c>
      <c r="B2712" s="18" t="s">
        <v>12843</v>
      </c>
    </row>
    <row r="2713" spans="1:2" ht="30" x14ac:dyDescent="0.2">
      <c r="A2713" s="17" t="s">
        <v>12859</v>
      </c>
      <c r="B2713" s="18" t="s">
        <v>12843</v>
      </c>
    </row>
    <row r="2714" spans="1:2" x14ac:dyDescent="0.2">
      <c r="A2714" s="17" t="s">
        <v>16672</v>
      </c>
      <c r="B2714" s="18" t="s">
        <v>12843</v>
      </c>
    </row>
    <row r="2715" spans="1:2" x14ac:dyDescent="0.2">
      <c r="A2715" s="17" t="s">
        <v>16673</v>
      </c>
      <c r="B2715" s="18" t="s">
        <v>12843</v>
      </c>
    </row>
    <row r="2716" spans="1:2" x14ac:dyDescent="0.2">
      <c r="A2716" s="17" t="s">
        <v>16674</v>
      </c>
      <c r="B2716" s="18" t="s">
        <v>12843</v>
      </c>
    </row>
    <row r="2717" spans="1:2" x14ac:dyDescent="0.2">
      <c r="A2717" s="17" t="s">
        <v>12860</v>
      </c>
      <c r="B2717" s="18" t="s">
        <v>12843</v>
      </c>
    </row>
    <row r="2718" spans="1:2" x14ac:dyDescent="0.2">
      <c r="A2718" s="17" t="s">
        <v>16675</v>
      </c>
      <c r="B2718" s="18" t="s">
        <v>12843</v>
      </c>
    </row>
    <row r="2719" spans="1:2" x14ac:dyDescent="0.2">
      <c r="A2719" s="17" t="s">
        <v>12861</v>
      </c>
      <c r="B2719" s="18" t="s">
        <v>12843</v>
      </c>
    </row>
    <row r="2720" spans="1:2" x14ac:dyDescent="0.2">
      <c r="A2720" s="17" t="s">
        <v>16676</v>
      </c>
      <c r="B2720" s="18" t="s">
        <v>12843</v>
      </c>
    </row>
    <row r="2721" spans="1:2" x14ac:dyDescent="0.2">
      <c r="A2721" s="17" t="s">
        <v>12862</v>
      </c>
      <c r="B2721" s="18" t="s">
        <v>12843</v>
      </c>
    </row>
    <row r="2722" spans="1:2" x14ac:dyDescent="0.2">
      <c r="A2722" s="17" t="s">
        <v>12863</v>
      </c>
      <c r="B2722" s="18" t="s">
        <v>12843</v>
      </c>
    </row>
    <row r="2723" spans="1:2" x14ac:dyDescent="0.2">
      <c r="A2723" s="17" t="s">
        <v>16677</v>
      </c>
      <c r="B2723" s="18" t="s">
        <v>12843</v>
      </c>
    </row>
    <row r="2724" spans="1:2" x14ac:dyDescent="0.2">
      <c r="A2724" s="17" t="s">
        <v>16678</v>
      </c>
      <c r="B2724" s="18" t="s">
        <v>12843</v>
      </c>
    </row>
    <row r="2725" spans="1:2" x14ac:dyDescent="0.2">
      <c r="A2725" s="17" t="s">
        <v>16679</v>
      </c>
      <c r="B2725" s="18" t="s">
        <v>12843</v>
      </c>
    </row>
    <row r="2726" spans="1:2" x14ac:dyDescent="0.2">
      <c r="A2726" s="17" t="s">
        <v>16680</v>
      </c>
      <c r="B2726" s="18" t="s">
        <v>12843</v>
      </c>
    </row>
    <row r="2727" spans="1:2" x14ac:dyDescent="0.2">
      <c r="A2727" s="17" t="s">
        <v>12864</v>
      </c>
      <c r="B2727" s="18" t="s">
        <v>12843</v>
      </c>
    </row>
    <row r="2728" spans="1:2" x14ac:dyDescent="0.2">
      <c r="A2728" s="17" t="s">
        <v>16681</v>
      </c>
      <c r="B2728" s="18" t="s">
        <v>12843</v>
      </c>
    </row>
    <row r="2729" spans="1:2" ht="30" x14ac:dyDescent="0.2">
      <c r="A2729" s="17" t="s">
        <v>12865</v>
      </c>
      <c r="B2729" s="18" t="s">
        <v>12843</v>
      </c>
    </row>
    <row r="2730" spans="1:2" x14ac:dyDescent="0.2">
      <c r="A2730" s="17" t="s">
        <v>16682</v>
      </c>
      <c r="B2730" s="18" t="s">
        <v>12843</v>
      </c>
    </row>
    <row r="2731" spans="1:2" x14ac:dyDescent="0.2">
      <c r="A2731" s="17" t="s">
        <v>16683</v>
      </c>
      <c r="B2731" s="18" t="s">
        <v>12843</v>
      </c>
    </row>
    <row r="2732" spans="1:2" x14ac:dyDescent="0.2">
      <c r="A2732" s="17" t="s">
        <v>16684</v>
      </c>
      <c r="B2732" s="18" t="s">
        <v>12843</v>
      </c>
    </row>
    <row r="2733" spans="1:2" x14ac:dyDescent="0.2">
      <c r="A2733" s="17" t="s">
        <v>16685</v>
      </c>
      <c r="B2733" s="18" t="s">
        <v>12843</v>
      </c>
    </row>
    <row r="2734" spans="1:2" x14ac:dyDescent="0.2">
      <c r="A2734" s="17" t="s">
        <v>12866</v>
      </c>
      <c r="B2734" s="18" t="s">
        <v>12843</v>
      </c>
    </row>
    <row r="2735" spans="1:2" x14ac:dyDescent="0.2">
      <c r="A2735" s="17" t="s">
        <v>12867</v>
      </c>
      <c r="B2735" s="18" t="s">
        <v>12843</v>
      </c>
    </row>
    <row r="2736" spans="1:2" x14ac:dyDescent="0.2">
      <c r="A2736" s="17" t="s">
        <v>16686</v>
      </c>
      <c r="B2736" s="18" t="s">
        <v>12843</v>
      </c>
    </row>
    <row r="2737" spans="1:2" x14ac:dyDescent="0.2">
      <c r="A2737" s="17" t="s">
        <v>12868</v>
      </c>
      <c r="B2737" s="18" t="s">
        <v>12843</v>
      </c>
    </row>
    <row r="2738" spans="1:2" x14ac:dyDescent="0.2">
      <c r="A2738" s="17" t="s">
        <v>12869</v>
      </c>
      <c r="B2738" s="18" t="s">
        <v>12843</v>
      </c>
    </row>
    <row r="2739" spans="1:2" x14ac:dyDescent="0.2">
      <c r="A2739" s="17" t="s">
        <v>12870</v>
      </c>
      <c r="B2739" s="18" t="s">
        <v>12843</v>
      </c>
    </row>
    <row r="2740" spans="1:2" x14ac:dyDescent="0.2">
      <c r="A2740" s="17" t="s">
        <v>12871</v>
      </c>
      <c r="B2740" s="18" t="s">
        <v>12843</v>
      </c>
    </row>
    <row r="2741" spans="1:2" x14ac:dyDescent="0.2">
      <c r="A2741" s="17" t="s">
        <v>16687</v>
      </c>
      <c r="B2741" s="18" t="s">
        <v>12843</v>
      </c>
    </row>
    <row r="2742" spans="1:2" x14ac:dyDescent="0.2">
      <c r="A2742" s="17" t="s">
        <v>16688</v>
      </c>
      <c r="B2742" s="18" t="s">
        <v>12843</v>
      </c>
    </row>
    <row r="2743" spans="1:2" x14ac:dyDescent="0.2">
      <c r="A2743" s="17" t="s">
        <v>16689</v>
      </c>
      <c r="B2743" s="18" t="s">
        <v>12843</v>
      </c>
    </row>
    <row r="2744" spans="1:2" x14ac:dyDescent="0.2">
      <c r="A2744" s="17" t="s">
        <v>16690</v>
      </c>
      <c r="B2744" s="18" t="s">
        <v>12843</v>
      </c>
    </row>
    <row r="2745" spans="1:2" x14ac:dyDescent="0.2">
      <c r="A2745" s="17" t="s">
        <v>16691</v>
      </c>
      <c r="B2745" s="18" t="s">
        <v>12843</v>
      </c>
    </row>
    <row r="2746" spans="1:2" x14ac:dyDescent="0.2">
      <c r="A2746" s="17" t="s">
        <v>12872</v>
      </c>
      <c r="B2746" s="18" t="s">
        <v>12843</v>
      </c>
    </row>
    <row r="2747" spans="1:2" x14ac:dyDescent="0.2">
      <c r="A2747" s="17" t="s">
        <v>16692</v>
      </c>
      <c r="B2747" s="18" t="s">
        <v>12843</v>
      </c>
    </row>
    <row r="2748" spans="1:2" x14ac:dyDescent="0.2">
      <c r="A2748" s="17" t="s">
        <v>16693</v>
      </c>
      <c r="B2748" s="18" t="s">
        <v>12843</v>
      </c>
    </row>
    <row r="2749" spans="1:2" x14ac:dyDescent="0.2">
      <c r="A2749" s="17" t="s">
        <v>12873</v>
      </c>
      <c r="B2749" s="18" t="s">
        <v>12843</v>
      </c>
    </row>
    <row r="2750" spans="1:2" x14ac:dyDescent="0.2">
      <c r="A2750" s="17" t="s">
        <v>12874</v>
      </c>
      <c r="B2750" s="18" t="s">
        <v>12843</v>
      </c>
    </row>
    <row r="2751" spans="1:2" x14ac:dyDescent="0.2">
      <c r="A2751" s="17" t="s">
        <v>16694</v>
      </c>
      <c r="B2751" s="18" t="s">
        <v>12843</v>
      </c>
    </row>
    <row r="2752" spans="1:2" x14ac:dyDescent="0.2">
      <c r="A2752" s="17" t="s">
        <v>16695</v>
      </c>
      <c r="B2752" s="18" t="s">
        <v>12843</v>
      </c>
    </row>
    <row r="2753" spans="1:2" x14ac:dyDescent="0.2">
      <c r="A2753" s="17" t="s">
        <v>16696</v>
      </c>
      <c r="B2753" s="18" t="s">
        <v>12843</v>
      </c>
    </row>
    <row r="2754" spans="1:2" x14ac:dyDescent="0.2">
      <c r="A2754" s="17" t="s">
        <v>12875</v>
      </c>
      <c r="B2754" s="18" t="s">
        <v>12843</v>
      </c>
    </row>
    <row r="2755" spans="1:2" x14ac:dyDescent="0.2">
      <c r="A2755" s="17" t="s">
        <v>12876</v>
      </c>
      <c r="B2755" s="18" t="s">
        <v>12843</v>
      </c>
    </row>
    <row r="2756" spans="1:2" x14ac:dyDescent="0.2">
      <c r="A2756" s="17" t="s">
        <v>16697</v>
      </c>
      <c r="B2756" s="18" t="s">
        <v>12843</v>
      </c>
    </row>
    <row r="2757" spans="1:2" x14ac:dyDescent="0.2">
      <c r="A2757" s="17" t="s">
        <v>16698</v>
      </c>
      <c r="B2757" s="18" t="s">
        <v>12843</v>
      </c>
    </row>
    <row r="2758" spans="1:2" x14ac:dyDescent="0.2">
      <c r="A2758" s="17" t="s">
        <v>16699</v>
      </c>
      <c r="B2758" s="18" t="s">
        <v>12843</v>
      </c>
    </row>
    <row r="2759" spans="1:2" x14ac:dyDescent="0.2">
      <c r="A2759" s="17" t="s">
        <v>12877</v>
      </c>
      <c r="B2759" s="18" t="s">
        <v>12843</v>
      </c>
    </row>
    <row r="2760" spans="1:2" x14ac:dyDescent="0.2">
      <c r="A2760" s="17" t="s">
        <v>16700</v>
      </c>
      <c r="B2760" s="18" t="s">
        <v>12843</v>
      </c>
    </row>
    <row r="2761" spans="1:2" ht="30" x14ac:dyDescent="0.2">
      <c r="A2761" s="17" t="s">
        <v>16701</v>
      </c>
      <c r="B2761" s="18" t="s">
        <v>12843</v>
      </c>
    </row>
    <row r="2762" spans="1:2" x14ac:dyDescent="0.2">
      <c r="A2762" s="17" t="s">
        <v>12878</v>
      </c>
      <c r="B2762" s="18" t="s">
        <v>12843</v>
      </c>
    </row>
    <row r="2763" spans="1:2" x14ac:dyDescent="0.2">
      <c r="A2763" s="17" t="s">
        <v>16702</v>
      </c>
      <c r="B2763" s="18" t="s">
        <v>12843</v>
      </c>
    </row>
    <row r="2764" spans="1:2" x14ac:dyDescent="0.2">
      <c r="A2764" s="17" t="s">
        <v>16703</v>
      </c>
      <c r="B2764" s="18" t="s">
        <v>12843</v>
      </c>
    </row>
    <row r="2765" spans="1:2" x14ac:dyDescent="0.2">
      <c r="A2765" s="17" t="s">
        <v>16704</v>
      </c>
      <c r="B2765" s="18" t="s">
        <v>12843</v>
      </c>
    </row>
    <row r="2766" spans="1:2" x14ac:dyDescent="0.2">
      <c r="A2766" s="17" t="s">
        <v>16705</v>
      </c>
      <c r="B2766" s="18" t="s">
        <v>12843</v>
      </c>
    </row>
    <row r="2767" spans="1:2" x14ac:dyDescent="0.2">
      <c r="A2767" s="17" t="s">
        <v>12879</v>
      </c>
      <c r="B2767" s="18" t="s">
        <v>12843</v>
      </c>
    </row>
    <row r="2768" spans="1:2" x14ac:dyDescent="0.2">
      <c r="A2768" s="17" t="s">
        <v>12880</v>
      </c>
      <c r="B2768" s="18" t="s">
        <v>12843</v>
      </c>
    </row>
    <row r="2769" spans="1:2" x14ac:dyDescent="0.2">
      <c r="A2769" s="17" t="s">
        <v>16706</v>
      </c>
      <c r="B2769" s="18" t="s">
        <v>12843</v>
      </c>
    </row>
    <row r="2770" spans="1:2" x14ac:dyDescent="0.2">
      <c r="A2770" s="17" t="s">
        <v>16707</v>
      </c>
      <c r="B2770" s="18" t="s">
        <v>12843</v>
      </c>
    </row>
    <row r="2771" spans="1:2" x14ac:dyDescent="0.2">
      <c r="A2771" s="17" t="s">
        <v>12881</v>
      </c>
      <c r="B2771" s="18" t="s">
        <v>12843</v>
      </c>
    </row>
    <row r="2772" spans="1:2" x14ac:dyDescent="0.2">
      <c r="A2772" s="17" t="s">
        <v>16708</v>
      </c>
      <c r="B2772" s="18" t="s">
        <v>12843</v>
      </c>
    </row>
    <row r="2773" spans="1:2" x14ac:dyDescent="0.2">
      <c r="A2773" s="17" t="s">
        <v>16709</v>
      </c>
      <c r="B2773" s="18" t="s">
        <v>12843</v>
      </c>
    </row>
    <row r="2774" spans="1:2" x14ac:dyDescent="0.2">
      <c r="A2774" s="17" t="s">
        <v>16710</v>
      </c>
      <c r="B2774" s="18" t="s">
        <v>12843</v>
      </c>
    </row>
    <row r="2775" spans="1:2" x14ac:dyDescent="0.2">
      <c r="A2775" s="17" t="s">
        <v>16711</v>
      </c>
      <c r="B2775" s="18" t="s">
        <v>12843</v>
      </c>
    </row>
    <row r="2776" spans="1:2" x14ac:dyDescent="0.2">
      <c r="A2776" s="17" t="s">
        <v>12882</v>
      </c>
      <c r="B2776" s="18" t="s">
        <v>12843</v>
      </c>
    </row>
    <row r="2777" spans="1:2" x14ac:dyDescent="0.2">
      <c r="A2777" s="17" t="s">
        <v>16712</v>
      </c>
      <c r="B2777" s="18" t="s">
        <v>12843</v>
      </c>
    </row>
    <row r="2778" spans="1:2" x14ac:dyDescent="0.2">
      <c r="A2778" s="17" t="s">
        <v>12883</v>
      </c>
      <c r="B2778" s="18" t="s">
        <v>12843</v>
      </c>
    </row>
    <row r="2779" spans="1:2" x14ac:dyDescent="0.2">
      <c r="A2779" s="17" t="s">
        <v>12884</v>
      </c>
      <c r="B2779" s="18" t="s">
        <v>12843</v>
      </c>
    </row>
    <row r="2780" spans="1:2" x14ac:dyDescent="0.2">
      <c r="A2780" s="17" t="s">
        <v>12885</v>
      </c>
      <c r="B2780" s="18" t="s">
        <v>12843</v>
      </c>
    </row>
    <row r="2781" spans="1:2" x14ac:dyDescent="0.2">
      <c r="A2781" s="17" t="s">
        <v>16713</v>
      </c>
      <c r="B2781" s="18" t="s">
        <v>12843</v>
      </c>
    </row>
    <row r="2782" spans="1:2" x14ac:dyDescent="0.2">
      <c r="A2782" s="17" t="s">
        <v>16714</v>
      </c>
      <c r="B2782" s="18" t="s">
        <v>12843</v>
      </c>
    </row>
    <row r="2783" spans="1:2" x14ac:dyDescent="0.2">
      <c r="A2783" s="17" t="s">
        <v>12886</v>
      </c>
      <c r="B2783" s="18" t="s">
        <v>12843</v>
      </c>
    </row>
    <row r="2784" spans="1:2" x14ac:dyDescent="0.2">
      <c r="A2784" s="17" t="s">
        <v>12887</v>
      </c>
      <c r="B2784" s="18" t="s">
        <v>12843</v>
      </c>
    </row>
    <row r="2785" spans="1:2" x14ac:dyDescent="0.2">
      <c r="A2785" s="17" t="s">
        <v>12888</v>
      </c>
      <c r="B2785" s="18" t="s">
        <v>12843</v>
      </c>
    </row>
    <row r="2786" spans="1:2" x14ac:dyDescent="0.2">
      <c r="A2786" s="17" t="s">
        <v>16715</v>
      </c>
      <c r="B2786" s="18" t="s">
        <v>12843</v>
      </c>
    </row>
    <row r="2787" spans="1:2" x14ac:dyDescent="0.2">
      <c r="A2787" s="17" t="s">
        <v>12889</v>
      </c>
      <c r="B2787" s="18" t="s">
        <v>12843</v>
      </c>
    </row>
    <row r="2788" spans="1:2" x14ac:dyDescent="0.2">
      <c r="A2788" s="17" t="s">
        <v>12890</v>
      </c>
      <c r="B2788" s="18" t="s">
        <v>12843</v>
      </c>
    </row>
    <row r="2789" spans="1:2" x14ac:dyDescent="0.2">
      <c r="A2789" s="17" t="s">
        <v>12891</v>
      </c>
      <c r="B2789" s="18" t="s">
        <v>12843</v>
      </c>
    </row>
    <row r="2790" spans="1:2" x14ac:dyDescent="0.2">
      <c r="A2790" s="17" t="s">
        <v>12892</v>
      </c>
      <c r="B2790" s="18" t="s">
        <v>12843</v>
      </c>
    </row>
    <row r="2791" spans="1:2" x14ac:dyDescent="0.2">
      <c r="A2791" s="17" t="s">
        <v>16716</v>
      </c>
      <c r="B2791" s="18" t="s">
        <v>12843</v>
      </c>
    </row>
    <row r="2792" spans="1:2" x14ac:dyDescent="0.2">
      <c r="A2792" s="17" t="s">
        <v>16717</v>
      </c>
      <c r="B2792" s="18" t="s">
        <v>12843</v>
      </c>
    </row>
    <row r="2793" spans="1:2" x14ac:dyDescent="0.2">
      <c r="A2793" s="17" t="s">
        <v>12893</v>
      </c>
      <c r="B2793" s="18" t="s">
        <v>12843</v>
      </c>
    </row>
    <row r="2794" spans="1:2" x14ac:dyDescent="0.2">
      <c r="A2794" s="17" t="s">
        <v>16718</v>
      </c>
      <c r="B2794" s="18" t="s">
        <v>12843</v>
      </c>
    </row>
    <row r="2795" spans="1:2" x14ac:dyDescent="0.2">
      <c r="A2795" s="17" t="s">
        <v>12894</v>
      </c>
      <c r="B2795" s="18" t="s">
        <v>12843</v>
      </c>
    </row>
    <row r="2796" spans="1:2" x14ac:dyDescent="0.2">
      <c r="A2796" s="17" t="s">
        <v>12895</v>
      </c>
      <c r="B2796" s="18" t="s">
        <v>12843</v>
      </c>
    </row>
    <row r="2797" spans="1:2" x14ac:dyDescent="0.2">
      <c r="A2797" s="17" t="s">
        <v>16719</v>
      </c>
      <c r="B2797" s="18" t="s">
        <v>12843</v>
      </c>
    </row>
    <row r="2798" spans="1:2" x14ac:dyDescent="0.2">
      <c r="A2798" s="17" t="s">
        <v>16720</v>
      </c>
      <c r="B2798" s="18" t="s">
        <v>12843</v>
      </c>
    </row>
    <row r="2799" spans="1:2" x14ac:dyDescent="0.2">
      <c r="A2799" s="17" t="s">
        <v>12896</v>
      </c>
      <c r="B2799" s="18" t="s">
        <v>12843</v>
      </c>
    </row>
    <row r="2800" spans="1:2" x14ac:dyDescent="0.2">
      <c r="A2800" s="17" t="s">
        <v>16721</v>
      </c>
      <c r="B2800" s="18" t="s">
        <v>12843</v>
      </c>
    </row>
    <row r="2801" spans="1:2" x14ac:dyDescent="0.2">
      <c r="A2801" s="17" t="s">
        <v>16722</v>
      </c>
      <c r="B2801" s="18" t="s">
        <v>12843</v>
      </c>
    </row>
    <row r="2802" spans="1:2" x14ac:dyDescent="0.2">
      <c r="A2802" s="17" t="s">
        <v>16723</v>
      </c>
      <c r="B2802" s="18" t="s">
        <v>12843</v>
      </c>
    </row>
    <row r="2803" spans="1:2" x14ac:dyDescent="0.2">
      <c r="A2803" s="17" t="s">
        <v>12897</v>
      </c>
      <c r="B2803" s="18" t="s">
        <v>12843</v>
      </c>
    </row>
    <row r="2804" spans="1:2" x14ac:dyDescent="0.2">
      <c r="A2804" s="17" t="s">
        <v>16724</v>
      </c>
      <c r="B2804" s="18" t="s">
        <v>12843</v>
      </c>
    </row>
    <row r="2805" spans="1:2" x14ac:dyDescent="0.2">
      <c r="A2805" s="17" t="s">
        <v>16725</v>
      </c>
      <c r="B2805" s="18" t="s">
        <v>12843</v>
      </c>
    </row>
    <row r="2806" spans="1:2" x14ac:dyDescent="0.2">
      <c r="A2806" s="17" t="s">
        <v>12898</v>
      </c>
      <c r="B2806" s="18" t="s">
        <v>12843</v>
      </c>
    </row>
    <row r="2807" spans="1:2" x14ac:dyDescent="0.2">
      <c r="A2807" s="17" t="s">
        <v>12899</v>
      </c>
      <c r="B2807" s="18" t="s">
        <v>12843</v>
      </c>
    </row>
    <row r="2808" spans="1:2" x14ac:dyDescent="0.2">
      <c r="A2808" s="17" t="s">
        <v>16726</v>
      </c>
      <c r="B2808" s="18" t="s">
        <v>12843</v>
      </c>
    </row>
    <row r="2809" spans="1:2" x14ac:dyDescent="0.2">
      <c r="A2809" s="17" t="s">
        <v>16727</v>
      </c>
      <c r="B2809" s="18" t="s">
        <v>12843</v>
      </c>
    </row>
    <row r="2810" spans="1:2" x14ac:dyDescent="0.2">
      <c r="A2810" s="17" t="s">
        <v>12900</v>
      </c>
      <c r="B2810" s="18" t="s">
        <v>12843</v>
      </c>
    </row>
    <row r="2811" spans="1:2" x14ac:dyDescent="0.2">
      <c r="A2811" s="17" t="s">
        <v>12901</v>
      </c>
      <c r="B2811" s="18" t="s">
        <v>12843</v>
      </c>
    </row>
    <row r="2812" spans="1:2" x14ac:dyDescent="0.2">
      <c r="A2812" s="17" t="s">
        <v>16728</v>
      </c>
      <c r="B2812" s="18" t="s">
        <v>12843</v>
      </c>
    </row>
    <row r="2813" spans="1:2" x14ac:dyDescent="0.2">
      <c r="A2813" s="17" t="s">
        <v>16729</v>
      </c>
      <c r="B2813" s="18" t="s">
        <v>12843</v>
      </c>
    </row>
    <row r="2814" spans="1:2" x14ac:dyDescent="0.2">
      <c r="A2814" s="17" t="s">
        <v>12902</v>
      </c>
      <c r="B2814" s="18" t="s">
        <v>12843</v>
      </c>
    </row>
    <row r="2815" spans="1:2" x14ac:dyDescent="0.2">
      <c r="A2815" s="17" t="s">
        <v>16730</v>
      </c>
      <c r="B2815" s="18" t="s">
        <v>12843</v>
      </c>
    </row>
    <row r="2816" spans="1:2" x14ac:dyDescent="0.2">
      <c r="A2816" s="17" t="s">
        <v>16731</v>
      </c>
      <c r="B2816" s="18" t="s">
        <v>12843</v>
      </c>
    </row>
    <row r="2817" spans="1:2" x14ac:dyDescent="0.2">
      <c r="A2817" s="17" t="s">
        <v>12903</v>
      </c>
      <c r="B2817" s="18" t="s">
        <v>12843</v>
      </c>
    </row>
    <row r="2818" spans="1:2" x14ac:dyDescent="0.2">
      <c r="A2818" s="17" t="s">
        <v>16732</v>
      </c>
      <c r="B2818" s="18" t="s">
        <v>12843</v>
      </c>
    </row>
    <row r="2819" spans="1:2" x14ac:dyDescent="0.2">
      <c r="A2819" s="17" t="s">
        <v>16733</v>
      </c>
      <c r="B2819" s="18" t="s">
        <v>12843</v>
      </c>
    </row>
    <row r="2820" spans="1:2" x14ac:dyDescent="0.2">
      <c r="A2820" s="17" t="s">
        <v>16734</v>
      </c>
      <c r="B2820" s="18" t="s">
        <v>12843</v>
      </c>
    </row>
    <row r="2821" spans="1:2" x14ac:dyDescent="0.2">
      <c r="A2821" s="17" t="s">
        <v>16735</v>
      </c>
      <c r="B2821" s="18" t="s">
        <v>12843</v>
      </c>
    </row>
    <row r="2822" spans="1:2" x14ac:dyDescent="0.2">
      <c r="A2822" s="17" t="s">
        <v>16736</v>
      </c>
      <c r="B2822" s="18" t="s">
        <v>12843</v>
      </c>
    </row>
    <row r="2823" spans="1:2" x14ac:dyDescent="0.2">
      <c r="A2823" s="17" t="s">
        <v>16737</v>
      </c>
      <c r="B2823" s="18" t="s">
        <v>12843</v>
      </c>
    </row>
    <row r="2824" spans="1:2" x14ac:dyDescent="0.2">
      <c r="A2824" s="17" t="s">
        <v>12904</v>
      </c>
      <c r="B2824" s="18" t="s">
        <v>12843</v>
      </c>
    </row>
    <row r="2825" spans="1:2" x14ac:dyDescent="0.2">
      <c r="A2825" s="17" t="s">
        <v>12905</v>
      </c>
      <c r="B2825" s="18" t="s">
        <v>12843</v>
      </c>
    </row>
    <row r="2826" spans="1:2" x14ac:dyDescent="0.2">
      <c r="A2826" s="17" t="s">
        <v>16738</v>
      </c>
      <c r="B2826" s="18" t="s">
        <v>12843</v>
      </c>
    </row>
    <row r="2827" spans="1:2" x14ac:dyDescent="0.2">
      <c r="A2827" s="17" t="s">
        <v>16739</v>
      </c>
      <c r="B2827" s="18" t="s">
        <v>12843</v>
      </c>
    </row>
    <row r="2828" spans="1:2" x14ac:dyDescent="0.2">
      <c r="A2828" s="17" t="s">
        <v>16740</v>
      </c>
      <c r="B2828" s="18" t="s">
        <v>12843</v>
      </c>
    </row>
    <row r="2829" spans="1:2" x14ac:dyDescent="0.2">
      <c r="A2829" s="17" t="s">
        <v>12906</v>
      </c>
      <c r="B2829" s="18" t="s">
        <v>12843</v>
      </c>
    </row>
    <row r="2830" spans="1:2" x14ac:dyDescent="0.2">
      <c r="A2830" s="17" t="s">
        <v>12907</v>
      </c>
      <c r="B2830" s="18" t="s">
        <v>12908</v>
      </c>
    </row>
    <row r="2831" spans="1:2" x14ac:dyDescent="0.2">
      <c r="A2831" s="17" t="s">
        <v>12909</v>
      </c>
      <c r="B2831" s="18" t="s">
        <v>12908</v>
      </c>
    </row>
    <row r="2832" spans="1:2" x14ac:dyDescent="0.2">
      <c r="A2832" s="17" t="s">
        <v>16741</v>
      </c>
      <c r="B2832" s="18" t="s">
        <v>12908</v>
      </c>
    </row>
    <row r="2833" spans="1:2" x14ac:dyDescent="0.2">
      <c r="A2833" s="17" t="s">
        <v>16742</v>
      </c>
      <c r="B2833" s="18" t="s">
        <v>12908</v>
      </c>
    </row>
    <row r="2834" spans="1:2" x14ac:dyDescent="0.2">
      <c r="A2834" s="17" t="s">
        <v>12910</v>
      </c>
      <c r="B2834" s="18" t="s">
        <v>12908</v>
      </c>
    </row>
    <row r="2835" spans="1:2" x14ac:dyDescent="0.2">
      <c r="A2835" s="17" t="s">
        <v>16743</v>
      </c>
      <c r="B2835" s="18" t="s">
        <v>12908</v>
      </c>
    </row>
    <row r="2836" spans="1:2" x14ac:dyDescent="0.2">
      <c r="A2836" s="17" t="s">
        <v>16744</v>
      </c>
      <c r="B2836" s="18" t="s">
        <v>12908</v>
      </c>
    </row>
    <row r="2837" spans="1:2" x14ac:dyDescent="0.2">
      <c r="A2837" s="17" t="s">
        <v>12911</v>
      </c>
      <c r="B2837" s="18" t="s">
        <v>12908</v>
      </c>
    </row>
    <row r="2838" spans="1:2" x14ac:dyDescent="0.2">
      <c r="A2838" s="17" t="s">
        <v>16745</v>
      </c>
      <c r="B2838" s="18" t="s">
        <v>12908</v>
      </c>
    </row>
    <row r="2839" spans="1:2" x14ac:dyDescent="0.2">
      <c r="A2839" s="17" t="s">
        <v>16746</v>
      </c>
      <c r="B2839" s="18" t="s">
        <v>12908</v>
      </c>
    </row>
    <row r="2840" spans="1:2" x14ac:dyDescent="0.2">
      <c r="A2840" s="17" t="s">
        <v>16747</v>
      </c>
      <c r="B2840" s="18" t="s">
        <v>12908</v>
      </c>
    </row>
    <row r="2841" spans="1:2" x14ac:dyDescent="0.2">
      <c r="A2841" s="17" t="s">
        <v>16748</v>
      </c>
      <c r="B2841" s="18" t="s">
        <v>12908</v>
      </c>
    </row>
    <row r="2842" spans="1:2" x14ac:dyDescent="0.2">
      <c r="A2842" s="17" t="s">
        <v>16749</v>
      </c>
      <c r="B2842" s="18" t="s">
        <v>12908</v>
      </c>
    </row>
    <row r="2843" spans="1:2" x14ac:dyDescent="0.2">
      <c r="A2843" s="17" t="s">
        <v>12912</v>
      </c>
      <c r="B2843" s="18" t="s">
        <v>12908</v>
      </c>
    </row>
    <row r="2844" spans="1:2" x14ac:dyDescent="0.2">
      <c r="A2844" s="17" t="s">
        <v>16750</v>
      </c>
      <c r="B2844" s="18" t="s">
        <v>12908</v>
      </c>
    </row>
    <row r="2845" spans="1:2" x14ac:dyDescent="0.2">
      <c r="A2845" s="17" t="s">
        <v>16751</v>
      </c>
      <c r="B2845" s="18" t="s">
        <v>12908</v>
      </c>
    </row>
    <row r="2846" spans="1:2" x14ac:dyDescent="0.2">
      <c r="A2846" s="17" t="s">
        <v>16752</v>
      </c>
      <c r="B2846" s="18" t="s">
        <v>12908</v>
      </c>
    </row>
    <row r="2847" spans="1:2" x14ac:dyDescent="0.2">
      <c r="A2847" s="17" t="s">
        <v>16753</v>
      </c>
      <c r="B2847" s="18" t="s">
        <v>12908</v>
      </c>
    </row>
    <row r="2848" spans="1:2" x14ac:dyDescent="0.2">
      <c r="A2848" s="17" t="s">
        <v>16754</v>
      </c>
      <c r="B2848" s="18" t="s">
        <v>12908</v>
      </c>
    </row>
    <row r="2849" spans="1:2" x14ac:dyDescent="0.2">
      <c r="A2849" s="17" t="s">
        <v>12913</v>
      </c>
      <c r="B2849" s="18" t="s">
        <v>12908</v>
      </c>
    </row>
    <row r="2850" spans="1:2" x14ac:dyDescent="0.2">
      <c r="A2850" s="17" t="s">
        <v>16755</v>
      </c>
      <c r="B2850" s="18" t="s">
        <v>12908</v>
      </c>
    </row>
    <row r="2851" spans="1:2" x14ac:dyDescent="0.2">
      <c r="A2851" s="17" t="s">
        <v>16756</v>
      </c>
      <c r="B2851" s="18" t="s">
        <v>12908</v>
      </c>
    </row>
    <row r="2852" spans="1:2" x14ac:dyDescent="0.2">
      <c r="A2852" s="17" t="s">
        <v>12914</v>
      </c>
      <c r="B2852" s="18" t="s">
        <v>12908</v>
      </c>
    </row>
    <row r="2853" spans="1:2" ht="30" x14ac:dyDescent="0.2">
      <c r="A2853" s="17" t="s">
        <v>12915</v>
      </c>
      <c r="B2853" s="18" t="s">
        <v>12908</v>
      </c>
    </row>
    <row r="2854" spans="1:2" x14ac:dyDescent="0.2">
      <c r="A2854" s="17" t="s">
        <v>16757</v>
      </c>
      <c r="B2854" s="18" t="s">
        <v>12908</v>
      </c>
    </row>
    <row r="2855" spans="1:2" x14ac:dyDescent="0.2">
      <c r="A2855" s="17" t="s">
        <v>16758</v>
      </c>
      <c r="B2855" s="18" t="s">
        <v>12908</v>
      </c>
    </row>
    <row r="2856" spans="1:2" ht="30" x14ac:dyDescent="0.2">
      <c r="A2856" s="17" t="s">
        <v>16759</v>
      </c>
      <c r="B2856" s="18" t="s">
        <v>12908</v>
      </c>
    </row>
    <row r="2857" spans="1:2" x14ac:dyDescent="0.2">
      <c r="A2857" s="17" t="s">
        <v>12916</v>
      </c>
      <c r="B2857" s="18" t="s">
        <v>12908</v>
      </c>
    </row>
    <row r="2858" spans="1:2" x14ac:dyDescent="0.2">
      <c r="A2858" s="17" t="s">
        <v>12916</v>
      </c>
      <c r="B2858" s="18" t="s">
        <v>12908</v>
      </c>
    </row>
    <row r="2859" spans="1:2" x14ac:dyDescent="0.2">
      <c r="A2859" s="17" t="s">
        <v>12917</v>
      </c>
      <c r="B2859" s="18" t="s">
        <v>12908</v>
      </c>
    </row>
    <row r="2860" spans="1:2" x14ac:dyDescent="0.2">
      <c r="A2860" s="17" t="s">
        <v>12918</v>
      </c>
      <c r="B2860" s="18" t="s">
        <v>12908</v>
      </c>
    </row>
    <row r="2861" spans="1:2" x14ac:dyDescent="0.2">
      <c r="A2861" s="17" t="s">
        <v>16760</v>
      </c>
      <c r="B2861" s="18" t="s">
        <v>12908</v>
      </c>
    </row>
    <row r="2862" spans="1:2" x14ac:dyDescent="0.2">
      <c r="A2862" s="17" t="s">
        <v>16761</v>
      </c>
      <c r="B2862" s="18" t="s">
        <v>12908</v>
      </c>
    </row>
    <row r="2863" spans="1:2" x14ac:dyDescent="0.2">
      <c r="A2863" s="17" t="s">
        <v>12919</v>
      </c>
      <c r="B2863" s="18" t="s">
        <v>12908</v>
      </c>
    </row>
    <row r="2864" spans="1:2" x14ac:dyDescent="0.2">
      <c r="A2864" s="17" t="s">
        <v>12920</v>
      </c>
      <c r="B2864" s="18" t="s">
        <v>12908</v>
      </c>
    </row>
    <row r="2865" spans="1:2" x14ac:dyDescent="0.2">
      <c r="A2865" s="17" t="s">
        <v>12921</v>
      </c>
      <c r="B2865" s="18" t="s">
        <v>12908</v>
      </c>
    </row>
    <row r="2866" spans="1:2" x14ac:dyDescent="0.2">
      <c r="A2866" s="17" t="s">
        <v>16762</v>
      </c>
      <c r="B2866" s="18" t="s">
        <v>12908</v>
      </c>
    </row>
    <row r="2867" spans="1:2" x14ac:dyDescent="0.2">
      <c r="A2867" s="17" t="s">
        <v>16763</v>
      </c>
      <c r="B2867" s="18" t="s">
        <v>12908</v>
      </c>
    </row>
    <row r="2868" spans="1:2" x14ac:dyDescent="0.2">
      <c r="A2868" s="17" t="s">
        <v>12922</v>
      </c>
      <c r="B2868" s="18" t="s">
        <v>12908</v>
      </c>
    </row>
    <row r="2869" spans="1:2" x14ac:dyDescent="0.2">
      <c r="A2869" s="17" t="s">
        <v>16764</v>
      </c>
      <c r="B2869" s="18" t="s">
        <v>12908</v>
      </c>
    </row>
    <row r="2870" spans="1:2" x14ac:dyDescent="0.2">
      <c r="A2870" s="17" t="s">
        <v>16765</v>
      </c>
      <c r="B2870" s="18" t="s">
        <v>12908</v>
      </c>
    </row>
    <row r="2871" spans="1:2" x14ac:dyDescent="0.2">
      <c r="A2871" s="17" t="s">
        <v>16766</v>
      </c>
      <c r="B2871" s="18" t="s">
        <v>12908</v>
      </c>
    </row>
    <row r="2872" spans="1:2" x14ac:dyDescent="0.2">
      <c r="A2872" s="17" t="s">
        <v>12923</v>
      </c>
      <c r="B2872" s="18" t="s">
        <v>12908</v>
      </c>
    </row>
    <row r="2873" spans="1:2" x14ac:dyDescent="0.2">
      <c r="A2873" s="17" t="s">
        <v>16767</v>
      </c>
      <c r="B2873" s="18" t="s">
        <v>12908</v>
      </c>
    </row>
    <row r="2874" spans="1:2" x14ac:dyDescent="0.2">
      <c r="A2874" s="17" t="s">
        <v>12924</v>
      </c>
      <c r="B2874" s="18" t="s">
        <v>12908</v>
      </c>
    </row>
    <row r="2875" spans="1:2" x14ac:dyDescent="0.2">
      <c r="A2875" s="17" t="s">
        <v>16768</v>
      </c>
      <c r="B2875" s="18" t="s">
        <v>12908</v>
      </c>
    </row>
    <row r="2876" spans="1:2" x14ac:dyDescent="0.2">
      <c r="A2876" s="17" t="s">
        <v>16769</v>
      </c>
      <c r="B2876" s="18" t="s">
        <v>12908</v>
      </c>
    </row>
    <row r="2877" spans="1:2" x14ac:dyDescent="0.2">
      <c r="A2877" s="17" t="s">
        <v>12925</v>
      </c>
      <c r="B2877" s="18" t="s">
        <v>12908</v>
      </c>
    </row>
    <row r="2878" spans="1:2" x14ac:dyDescent="0.2">
      <c r="A2878" s="17" t="s">
        <v>16770</v>
      </c>
      <c r="B2878" s="18" t="s">
        <v>12908</v>
      </c>
    </row>
    <row r="2879" spans="1:2" x14ac:dyDescent="0.2">
      <c r="A2879" s="17" t="s">
        <v>16771</v>
      </c>
      <c r="B2879" s="18" t="s">
        <v>12908</v>
      </c>
    </row>
    <row r="2880" spans="1:2" x14ac:dyDescent="0.2">
      <c r="A2880" s="17" t="s">
        <v>16772</v>
      </c>
      <c r="B2880" s="18" t="s">
        <v>12908</v>
      </c>
    </row>
    <row r="2881" spans="1:2" x14ac:dyDescent="0.2">
      <c r="A2881" s="17" t="s">
        <v>12926</v>
      </c>
      <c r="B2881" s="18" t="s">
        <v>12908</v>
      </c>
    </row>
    <row r="2882" spans="1:2" x14ac:dyDescent="0.2">
      <c r="A2882" s="17" t="s">
        <v>16773</v>
      </c>
      <c r="B2882" s="18" t="s">
        <v>12908</v>
      </c>
    </row>
    <row r="2883" spans="1:2" x14ac:dyDescent="0.2">
      <c r="A2883" s="17" t="s">
        <v>16774</v>
      </c>
      <c r="B2883" s="18" t="s">
        <v>12908</v>
      </c>
    </row>
    <row r="2884" spans="1:2" x14ac:dyDescent="0.2">
      <c r="A2884" s="17" t="s">
        <v>16775</v>
      </c>
      <c r="B2884" s="18" t="s">
        <v>12908</v>
      </c>
    </row>
    <row r="2885" spans="1:2" x14ac:dyDescent="0.2">
      <c r="A2885" s="17" t="s">
        <v>12927</v>
      </c>
      <c r="B2885" s="18" t="s">
        <v>12908</v>
      </c>
    </row>
    <row r="2886" spans="1:2" x14ac:dyDescent="0.2">
      <c r="A2886" s="17" t="s">
        <v>12928</v>
      </c>
      <c r="B2886" s="18" t="s">
        <v>12908</v>
      </c>
    </row>
    <row r="2887" spans="1:2" x14ac:dyDescent="0.2">
      <c r="A2887" s="17" t="s">
        <v>16776</v>
      </c>
      <c r="B2887" s="18" t="s">
        <v>12908</v>
      </c>
    </row>
    <row r="2888" spans="1:2" x14ac:dyDescent="0.2">
      <c r="A2888" s="17" t="s">
        <v>16777</v>
      </c>
      <c r="B2888" s="18" t="s">
        <v>12908</v>
      </c>
    </row>
    <row r="2889" spans="1:2" ht="30" x14ac:dyDescent="0.2">
      <c r="A2889" s="17" t="s">
        <v>12929</v>
      </c>
      <c r="B2889" s="18" t="s">
        <v>12908</v>
      </c>
    </row>
    <row r="2890" spans="1:2" x14ac:dyDescent="0.2">
      <c r="A2890" s="17" t="s">
        <v>12930</v>
      </c>
      <c r="B2890" s="18" t="s">
        <v>12908</v>
      </c>
    </row>
    <row r="2891" spans="1:2" x14ac:dyDescent="0.2">
      <c r="A2891" s="17" t="s">
        <v>16778</v>
      </c>
      <c r="B2891" s="18" t="s">
        <v>12931</v>
      </c>
    </row>
    <row r="2892" spans="1:2" x14ac:dyDescent="0.2">
      <c r="A2892" s="17" t="s">
        <v>12932</v>
      </c>
      <c r="B2892" s="18" t="s">
        <v>12931</v>
      </c>
    </row>
    <row r="2893" spans="1:2" x14ac:dyDescent="0.2">
      <c r="A2893" s="17" t="s">
        <v>12933</v>
      </c>
      <c r="B2893" s="18" t="s">
        <v>12931</v>
      </c>
    </row>
    <row r="2894" spans="1:2" x14ac:dyDescent="0.2">
      <c r="A2894" s="17" t="s">
        <v>16779</v>
      </c>
      <c r="B2894" s="18" t="s">
        <v>12931</v>
      </c>
    </row>
    <row r="2895" spans="1:2" x14ac:dyDescent="0.2">
      <c r="A2895" s="17" t="s">
        <v>16780</v>
      </c>
      <c r="B2895" s="18" t="s">
        <v>12931</v>
      </c>
    </row>
    <row r="2896" spans="1:2" ht="30" x14ac:dyDescent="0.2">
      <c r="A2896" s="17" t="s">
        <v>16781</v>
      </c>
      <c r="B2896" s="18" t="s">
        <v>12931</v>
      </c>
    </row>
    <row r="2897" spans="1:2" x14ac:dyDescent="0.2">
      <c r="A2897" s="17" t="s">
        <v>16782</v>
      </c>
      <c r="B2897" s="18" t="s">
        <v>12931</v>
      </c>
    </row>
    <row r="2898" spans="1:2" x14ac:dyDescent="0.2">
      <c r="A2898" s="17" t="s">
        <v>16783</v>
      </c>
      <c r="B2898" s="18" t="s">
        <v>12931</v>
      </c>
    </row>
    <row r="2899" spans="1:2" ht="30" x14ac:dyDescent="0.2">
      <c r="A2899" s="17" t="s">
        <v>16784</v>
      </c>
      <c r="B2899" s="18" t="s">
        <v>12931</v>
      </c>
    </row>
    <row r="2900" spans="1:2" x14ac:dyDescent="0.2">
      <c r="A2900" s="17" t="s">
        <v>12934</v>
      </c>
      <c r="B2900" s="18" t="s">
        <v>12931</v>
      </c>
    </row>
    <row r="2901" spans="1:2" x14ac:dyDescent="0.2">
      <c r="A2901" s="17" t="s">
        <v>16785</v>
      </c>
      <c r="B2901" s="18" t="s">
        <v>12931</v>
      </c>
    </row>
    <row r="2902" spans="1:2" x14ac:dyDescent="0.2">
      <c r="A2902" s="17" t="s">
        <v>16786</v>
      </c>
      <c r="B2902" s="18" t="s">
        <v>12931</v>
      </c>
    </row>
    <row r="2903" spans="1:2" x14ac:dyDescent="0.2">
      <c r="A2903" s="17" t="s">
        <v>16787</v>
      </c>
      <c r="B2903" s="18" t="s">
        <v>12931</v>
      </c>
    </row>
    <row r="2904" spans="1:2" x14ac:dyDescent="0.2">
      <c r="A2904" s="17" t="s">
        <v>12935</v>
      </c>
      <c r="B2904" s="18" t="s">
        <v>12931</v>
      </c>
    </row>
    <row r="2905" spans="1:2" x14ac:dyDescent="0.2">
      <c r="A2905" s="17" t="s">
        <v>16788</v>
      </c>
      <c r="B2905" s="18" t="s">
        <v>12931</v>
      </c>
    </row>
    <row r="2906" spans="1:2" x14ac:dyDescent="0.2">
      <c r="A2906" s="17" t="s">
        <v>16789</v>
      </c>
      <c r="B2906" s="18" t="s">
        <v>12931</v>
      </c>
    </row>
    <row r="2907" spans="1:2" x14ac:dyDescent="0.2">
      <c r="A2907" s="17" t="s">
        <v>12936</v>
      </c>
      <c r="B2907" s="18" t="s">
        <v>12931</v>
      </c>
    </row>
    <row r="2908" spans="1:2" ht="30" x14ac:dyDescent="0.2">
      <c r="A2908" s="17" t="s">
        <v>16790</v>
      </c>
      <c r="B2908" s="18" t="s">
        <v>12931</v>
      </c>
    </row>
    <row r="2909" spans="1:2" x14ac:dyDescent="0.2">
      <c r="A2909" s="17" t="s">
        <v>12937</v>
      </c>
      <c r="B2909" s="18" t="s">
        <v>12931</v>
      </c>
    </row>
    <row r="2910" spans="1:2" x14ac:dyDescent="0.2">
      <c r="A2910" s="17" t="s">
        <v>16791</v>
      </c>
      <c r="B2910" s="18" t="s">
        <v>12931</v>
      </c>
    </row>
    <row r="2911" spans="1:2" x14ac:dyDescent="0.2">
      <c r="A2911" s="17" t="s">
        <v>12938</v>
      </c>
      <c r="B2911" s="18" t="s">
        <v>12931</v>
      </c>
    </row>
    <row r="2912" spans="1:2" x14ac:dyDescent="0.2">
      <c r="A2912" s="17" t="s">
        <v>16792</v>
      </c>
      <c r="B2912" s="18" t="s">
        <v>12931</v>
      </c>
    </row>
    <row r="2913" spans="1:2" x14ac:dyDescent="0.2">
      <c r="A2913" s="17" t="s">
        <v>16793</v>
      </c>
      <c r="B2913" s="18" t="s">
        <v>12931</v>
      </c>
    </row>
    <row r="2914" spans="1:2" x14ac:dyDescent="0.2">
      <c r="A2914" s="17" t="s">
        <v>16794</v>
      </c>
      <c r="B2914" s="18" t="s">
        <v>12931</v>
      </c>
    </row>
    <row r="2915" spans="1:2" x14ac:dyDescent="0.2">
      <c r="A2915" s="17" t="s">
        <v>12939</v>
      </c>
      <c r="B2915" s="18" t="s">
        <v>12931</v>
      </c>
    </row>
    <row r="2916" spans="1:2" x14ac:dyDescent="0.2">
      <c r="A2916" s="17" t="s">
        <v>16795</v>
      </c>
      <c r="B2916" s="18" t="s">
        <v>12931</v>
      </c>
    </row>
    <row r="2917" spans="1:2" x14ac:dyDescent="0.2">
      <c r="A2917" s="17" t="s">
        <v>16796</v>
      </c>
      <c r="B2917" s="18" t="s">
        <v>12931</v>
      </c>
    </row>
    <row r="2918" spans="1:2" x14ac:dyDescent="0.2">
      <c r="A2918" s="17" t="s">
        <v>12940</v>
      </c>
      <c r="B2918" s="18" t="s">
        <v>12931</v>
      </c>
    </row>
    <row r="2919" spans="1:2" x14ac:dyDescent="0.2">
      <c r="A2919" s="17" t="s">
        <v>16797</v>
      </c>
      <c r="B2919" s="18" t="s">
        <v>12931</v>
      </c>
    </row>
    <row r="2920" spans="1:2" x14ac:dyDescent="0.2">
      <c r="A2920" s="17" t="s">
        <v>16798</v>
      </c>
      <c r="B2920" s="18" t="s">
        <v>12931</v>
      </c>
    </row>
    <row r="2921" spans="1:2" ht="30" x14ac:dyDescent="0.2">
      <c r="A2921" s="17" t="s">
        <v>12941</v>
      </c>
      <c r="B2921" s="18" t="s">
        <v>12931</v>
      </c>
    </row>
    <row r="2922" spans="1:2" x14ac:dyDescent="0.2">
      <c r="A2922" s="17" t="s">
        <v>16799</v>
      </c>
      <c r="B2922" s="18" t="s">
        <v>12931</v>
      </c>
    </row>
    <row r="2923" spans="1:2" x14ac:dyDescent="0.2">
      <c r="A2923" s="17" t="s">
        <v>16800</v>
      </c>
      <c r="B2923" s="18" t="s">
        <v>12931</v>
      </c>
    </row>
    <row r="2924" spans="1:2" x14ac:dyDescent="0.2">
      <c r="A2924" s="17" t="s">
        <v>12942</v>
      </c>
      <c r="B2924" s="18" t="s">
        <v>12931</v>
      </c>
    </row>
    <row r="2925" spans="1:2" x14ac:dyDescent="0.2">
      <c r="A2925" s="17" t="s">
        <v>16801</v>
      </c>
      <c r="B2925" s="18" t="s">
        <v>12931</v>
      </c>
    </row>
    <row r="2926" spans="1:2" x14ac:dyDescent="0.2">
      <c r="A2926" s="17" t="s">
        <v>16802</v>
      </c>
      <c r="B2926" s="18" t="s">
        <v>12931</v>
      </c>
    </row>
    <row r="2927" spans="1:2" x14ac:dyDescent="0.2">
      <c r="A2927" s="17" t="s">
        <v>16803</v>
      </c>
      <c r="B2927" s="18" t="s">
        <v>12931</v>
      </c>
    </row>
    <row r="2928" spans="1:2" x14ac:dyDescent="0.2">
      <c r="A2928" s="17" t="s">
        <v>16804</v>
      </c>
      <c r="B2928" s="18" t="s">
        <v>12931</v>
      </c>
    </row>
    <row r="2929" spans="1:2" ht="30" x14ac:dyDescent="0.2">
      <c r="A2929" s="17" t="s">
        <v>16805</v>
      </c>
      <c r="B2929" s="18" t="s">
        <v>12931</v>
      </c>
    </row>
    <row r="2930" spans="1:2" x14ac:dyDescent="0.2">
      <c r="A2930" s="17" t="s">
        <v>16806</v>
      </c>
      <c r="B2930" s="18" t="s">
        <v>12931</v>
      </c>
    </row>
    <row r="2931" spans="1:2" x14ac:dyDescent="0.2">
      <c r="A2931" s="17" t="s">
        <v>12943</v>
      </c>
      <c r="B2931" s="18" t="s">
        <v>12931</v>
      </c>
    </row>
    <row r="2932" spans="1:2" x14ac:dyDescent="0.2">
      <c r="A2932" s="17" t="s">
        <v>16807</v>
      </c>
      <c r="B2932" s="18" t="s">
        <v>12931</v>
      </c>
    </row>
    <row r="2933" spans="1:2" x14ac:dyDescent="0.2">
      <c r="A2933" s="17" t="s">
        <v>12944</v>
      </c>
      <c r="B2933" s="18" t="s">
        <v>12931</v>
      </c>
    </row>
    <row r="2934" spans="1:2" x14ac:dyDescent="0.2">
      <c r="A2934" s="17" t="s">
        <v>16808</v>
      </c>
      <c r="B2934" s="18" t="s">
        <v>12931</v>
      </c>
    </row>
    <row r="2935" spans="1:2" x14ac:dyDescent="0.2">
      <c r="A2935" s="17" t="s">
        <v>12945</v>
      </c>
      <c r="B2935" s="18" t="s">
        <v>12931</v>
      </c>
    </row>
    <row r="2936" spans="1:2" x14ac:dyDescent="0.2">
      <c r="A2936" s="17" t="s">
        <v>16809</v>
      </c>
      <c r="B2936" s="18" t="s">
        <v>12931</v>
      </c>
    </row>
    <row r="2937" spans="1:2" x14ac:dyDescent="0.2">
      <c r="A2937" s="17" t="s">
        <v>16810</v>
      </c>
      <c r="B2937" s="18" t="s">
        <v>12931</v>
      </c>
    </row>
    <row r="2938" spans="1:2" x14ac:dyDescent="0.2">
      <c r="A2938" s="17" t="s">
        <v>16811</v>
      </c>
      <c r="B2938" s="18" t="s">
        <v>12931</v>
      </c>
    </row>
    <row r="2939" spans="1:2" x14ac:dyDescent="0.2">
      <c r="A2939" s="17" t="s">
        <v>16812</v>
      </c>
      <c r="B2939" s="18" t="s">
        <v>12931</v>
      </c>
    </row>
    <row r="2940" spans="1:2" x14ac:dyDescent="0.2">
      <c r="A2940" s="17" t="s">
        <v>16813</v>
      </c>
      <c r="B2940" s="18" t="s">
        <v>12931</v>
      </c>
    </row>
    <row r="2941" spans="1:2" x14ac:dyDescent="0.2">
      <c r="A2941" s="17" t="s">
        <v>16814</v>
      </c>
      <c r="B2941" s="18" t="s">
        <v>12931</v>
      </c>
    </row>
    <row r="2942" spans="1:2" x14ac:dyDescent="0.2">
      <c r="A2942" s="17" t="s">
        <v>16815</v>
      </c>
      <c r="B2942" s="18" t="s">
        <v>12931</v>
      </c>
    </row>
    <row r="2943" spans="1:2" ht="30" x14ac:dyDescent="0.2">
      <c r="A2943" s="17" t="s">
        <v>12946</v>
      </c>
      <c r="B2943" s="18" t="s">
        <v>12931</v>
      </c>
    </row>
    <row r="2944" spans="1:2" x14ac:dyDescent="0.2">
      <c r="A2944" s="17" t="s">
        <v>16816</v>
      </c>
      <c r="B2944" s="18" t="s">
        <v>12931</v>
      </c>
    </row>
    <row r="2945" spans="1:2" x14ac:dyDescent="0.2">
      <c r="A2945" s="17" t="s">
        <v>12947</v>
      </c>
      <c r="B2945" s="18" t="s">
        <v>12931</v>
      </c>
    </row>
    <row r="2946" spans="1:2" ht="30" x14ac:dyDescent="0.2">
      <c r="A2946" s="17" t="s">
        <v>16817</v>
      </c>
      <c r="B2946" s="18" t="s">
        <v>12931</v>
      </c>
    </row>
    <row r="2947" spans="1:2" x14ac:dyDescent="0.2">
      <c r="A2947" s="17" t="s">
        <v>12948</v>
      </c>
      <c r="B2947" s="18" t="s">
        <v>12931</v>
      </c>
    </row>
    <row r="2948" spans="1:2" x14ac:dyDescent="0.2">
      <c r="A2948" s="17" t="s">
        <v>16818</v>
      </c>
      <c r="B2948" s="18" t="s">
        <v>12931</v>
      </c>
    </row>
    <row r="2949" spans="1:2" x14ac:dyDescent="0.2">
      <c r="A2949" s="17" t="s">
        <v>16819</v>
      </c>
      <c r="B2949" s="18" t="s">
        <v>12931</v>
      </c>
    </row>
    <row r="2950" spans="1:2" x14ac:dyDescent="0.2">
      <c r="A2950" s="17" t="s">
        <v>16820</v>
      </c>
      <c r="B2950" s="18" t="s">
        <v>12931</v>
      </c>
    </row>
    <row r="2951" spans="1:2" x14ac:dyDescent="0.2">
      <c r="A2951" s="17" t="s">
        <v>12949</v>
      </c>
      <c r="B2951" s="18" t="s">
        <v>12931</v>
      </c>
    </row>
    <row r="2952" spans="1:2" ht="30" x14ac:dyDescent="0.2">
      <c r="A2952" s="17" t="s">
        <v>12950</v>
      </c>
      <c r="B2952" s="18" t="s">
        <v>12931</v>
      </c>
    </row>
    <row r="2953" spans="1:2" ht="30" x14ac:dyDescent="0.2">
      <c r="A2953" s="17" t="s">
        <v>12951</v>
      </c>
      <c r="B2953" s="18" t="s">
        <v>12931</v>
      </c>
    </row>
    <row r="2954" spans="1:2" ht="30" x14ac:dyDescent="0.2">
      <c r="A2954" s="17" t="s">
        <v>12952</v>
      </c>
      <c r="B2954" s="18" t="s">
        <v>12931</v>
      </c>
    </row>
    <row r="2955" spans="1:2" x14ac:dyDescent="0.2">
      <c r="A2955" s="17" t="s">
        <v>16821</v>
      </c>
      <c r="B2955" s="18" t="s">
        <v>12931</v>
      </c>
    </row>
    <row r="2956" spans="1:2" x14ac:dyDescent="0.2">
      <c r="A2956" s="17" t="s">
        <v>12953</v>
      </c>
      <c r="B2956" s="18" t="s">
        <v>12931</v>
      </c>
    </row>
    <row r="2957" spans="1:2" x14ac:dyDescent="0.2">
      <c r="A2957" s="17" t="s">
        <v>12954</v>
      </c>
      <c r="B2957" s="18" t="s">
        <v>12931</v>
      </c>
    </row>
    <row r="2958" spans="1:2" x14ac:dyDescent="0.2">
      <c r="A2958" s="17" t="s">
        <v>16822</v>
      </c>
      <c r="B2958" s="18" t="s">
        <v>12931</v>
      </c>
    </row>
    <row r="2959" spans="1:2" x14ac:dyDescent="0.2">
      <c r="A2959" s="17" t="s">
        <v>12955</v>
      </c>
      <c r="B2959" s="18" t="s">
        <v>12931</v>
      </c>
    </row>
    <row r="2960" spans="1:2" x14ac:dyDescent="0.2">
      <c r="A2960" s="17" t="s">
        <v>16823</v>
      </c>
      <c r="B2960" s="18" t="s">
        <v>12931</v>
      </c>
    </row>
    <row r="2961" spans="1:2" x14ac:dyDescent="0.2">
      <c r="A2961" s="17" t="s">
        <v>12956</v>
      </c>
      <c r="B2961" s="18" t="s">
        <v>12931</v>
      </c>
    </row>
    <row r="2962" spans="1:2" x14ac:dyDescent="0.2">
      <c r="A2962" s="17" t="s">
        <v>16824</v>
      </c>
      <c r="B2962" s="18" t="s">
        <v>12931</v>
      </c>
    </row>
    <row r="2963" spans="1:2" x14ac:dyDescent="0.2">
      <c r="A2963" s="17" t="s">
        <v>16825</v>
      </c>
      <c r="B2963" s="18" t="s">
        <v>12931</v>
      </c>
    </row>
    <row r="2964" spans="1:2" x14ac:dyDescent="0.2">
      <c r="A2964" s="17" t="s">
        <v>12957</v>
      </c>
      <c r="B2964" s="18" t="s">
        <v>12931</v>
      </c>
    </row>
    <row r="2965" spans="1:2" x14ac:dyDescent="0.2">
      <c r="A2965" s="17" t="s">
        <v>16826</v>
      </c>
      <c r="B2965" s="18" t="s">
        <v>12931</v>
      </c>
    </row>
    <row r="2966" spans="1:2" x14ac:dyDescent="0.2">
      <c r="A2966" s="17" t="s">
        <v>16827</v>
      </c>
      <c r="B2966" s="18" t="s">
        <v>12931</v>
      </c>
    </row>
    <row r="2967" spans="1:2" x14ac:dyDescent="0.2">
      <c r="A2967" s="17" t="s">
        <v>16828</v>
      </c>
      <c r="B2967" s="18" t="s">
        <v>12931</v>
      </c>
    </row>
    <row r="2968" spans="1:2" x14ac:dyDescent="0.2">
      <c r="A2968" s="17" t="s">
        <v>12958</v>
      </c>
      <c r="B2968" s="18" t="s">
        <v>12931</v>
      </c>
    </row>
    <row r="2969" spans="1:2" x14ac:dyDescent="0.2">
      <c r="A2969" s="17" t="s">
        <v>16829</v>
      </c>
      <c r="B2969" s="18" t="s">
        <v>12931</v>
      </c>
    </row>
    <row r="2970" spans="1:2" x14ac:dyDescent="0.2">
      <c r="A2970" s="17" t="s">
        <v>16830</v>
      </c>
      <c r="B2970" s="18" t="s">
        <v>12931</v>
      </c>
    </row>
    <row r="2971" spans="1:2" x14ac:dyDescent="0.2">
      <c r="A2971" s="17" t="s">
        <v>12959</v>
      </c>
      <c r="B2971" s="18" t="s">
        <v>12931</v>
      </c>
    </row>
    <row r="2972" spans="1:2" x14ac:dyDescent="0.2">
      <c r="A2972" s="17" t="s">
        <v>16831</v>
      </c>
      <c r="B2972" s="18" t="s">
        <v>12931</v>
      </c>
    </row>
    <row r="2973" spans="1:2" x14ac:dyDescent="0.2">
      <c r="A2973" s="17" t="s">
        <v>12960</v>
      </c>
      <c r="B2973" s="18" t="s">
        <v>12931</v>
      </c>
    </row>
    <row r="2974" spans="1:2" x14ac:dyDescent="0.2">
      <c r="A2974" s="17" t="s">
        <v>16832</v>
      </c>
      <c r="B2974" s="18" t="s">
        <v>12931</v>
      </c>
    </row>
    <row r="2975" spans="1:2" x14ac:dyDescent="0.2">
      <c r="A2975" s="17" t="s">
        <v>16833</v>
      </c>
      <c r="B2975" s="18" t="s">
        <v>12931</v>
      </c>
    </row>
    <row r="2976" spans="1:2" x14ac:dyDescent="0.2">
      <c r="A2976" s="17" t="s">
        <v>16834</v>
      </c>
      <c r="B2976" s="18" t="s">
        <v>12931</v>
      </c>
    </row>
    <row r="2977" spans="1:2" x14ac:dyDescent="0.2">
      <c r="A2977" s="17" t="s">
        <v>16835</v>
      </c>
      <c r="B2977" s="18" t="s">
        <v>12931</v>
      </c>
    </row>
    <row r="2978" spans="1:2" x14ac:dyDescent="0.2">
      <c r="A2978" s="17" t="s">
        <v>12961</v>
      </c>
      <c r="B2978" s="18" t="s">
        <v>12931</v>
      </c>
    </row>
    <row r="2979" spans="1:2" x14ac:dyDescent="0.2">
      <c r="A2979" s="17" t="s">
        <v>16836</v>
      </c>
      <c r="B2979" s="18" t="s">
        <v>12931</v>
      </c>
    </row>
    <row r="2980" spans="1:2" x14ac:dyDescent="0.2">
      <c r="A2980" s="17" t="s">
        <v>16837</v>
      </c>
      <c r="B2980" s="18" t="s">
        <v>12931</v>
      </c>
    </row>
    <row r="2981" spans="1:2" x14ac:dyDescent="0.2">
      <c r="A2981" s="17" t="s">
        <v>16838</v>
      </c>
      <c r="B2981" s="18" t="s">
        <v>12931</v>
      </c>
    </row>
    <row r="2982" spans="1:2" x14ac:dyDescent="0.2">
      <c r="A2982" s="17" t="s">
        <v>16839</v>
      </c>
      <c r="B2982" s="18" t="s">
        <v>12931</v>
      </c>
    </row>
    <row r="2983" spans="1:2" x14ac:dyDescent="0.2">
      <c r="A2983" s="17" t="s">
        <v>12962</v>
      </c>
      <c r="B2983" s="18" t="s">
        <v>12931</v>
      </c>
    </row>
    <row r="2984" spans="1:2" x14ac:dyDescent="0.2">
      <c r="A2984" s="17" t="s">
        <v>16840</v>
      </c>
      <c r="B2984" s="18" t="s">
        <v>12931</v>
      </c>
    </row>
    <row r="2985" spans="1:2" x14ac:dyDescent="0.2">
      <c r="A2985" s="17" t="s">
        <v>16841</v>
      </c>
      <c r="B2985" s="18" t="s">
        <v>12931</v>
      </c>
    </row>
    <row r="2986" spans="1:2" x14ac:dyDescent="0.2">
      <c r="A2986" s="17" t="s">
        <v>16842</v>
      </c>
      <c r="B2986" s="18" t="s">
        <v>12931</v>
      </c>
    </row>
    <row r="2987" spans="1:2" x14ac:dyDescent="0.2">
      <c r="A2987" s="17" t="s">
        <v>16843</v>
      </c>
      <c r="B2987" s="18" t="s">
        <v>12931</v>
      </c>
    </row>
    <row r="2988" spans="1:2" x14ac:dyDescent="0.2">
      <c r="A2988" s="17" t="s">
        <v>16844</v>
      </c>
      <c r="B2988" s="18" t="s">
        <v>12931</v>
      </c>
    </row>
    <row r="2989" spans="1:2" x14ac:dyDescent="0.2">
      <c r="A2989" s="17" t="s">
        <v>16845</v>
      </c>
      <c r="B2989" s="18" t="s">
        <v>12931</v>
      </c>
    </row>
    <row r="2990" spans="1:2" x14ac:dyDescent="0.2">
      <c r="A2990" s="17" t="s">
        <v>12963</v>
      </c>
      <c r="B2990" s="18" t="s">
        <v>12931</v>
      </c>
    </row>
    <row r="2991" spans="1:2" x14ac:dyDescent="0.2">
      <c r="A2991" s="17" t="s">
        <v>12964</v>
      </c>
      <c r="B2991" s="18" t="s">
        <v>12931</v>
      </c>
    </row>
    <row r="2992" spans="1:2" x14ac:dyDescent="0.2">
      <c r="A2992" s="17" t="s">
        <v>16846</v>
      </c>
      <c r="B2992" s="18" t="s">
        <v>12931</v>
      </c>
    </row>
    <row r="2993" spans="1:2" x14ac:dyDescent="0.2">
      <c r="A2993" s="17" t="s">
        <v>12965</v>
      </c>
      <c r="B2993" s="18" t="s">
        <v>12931</v>
      </c>
    </row>
    <row r="2994" spans="1:2" x14ac:dyDescent="0.2">
      <c r="A2994" s="17" t="s">
        <v>12966</v>
      </c>
      <c r="B2994" s="18" t="s">
        <v>12931</v>
      </c>
    </row>
    <row r="2995" spans="1:2" x14ac:dyDescent="0.2">
      <c r="A2995" s="17" t="s">
        <v>12967</v>
      </c>
      <c r="B2995" s="18" t="s">
        <v>12931</v>
      </c>
    </row>
    <row r="2996" spans="1:2" x14ac:dyDescent="0.2">
      <c r="A2996" s="17" t="s">
        <v>12968</v>
      </c>
      <c r="B2996" s="18" t="s">
        <v>12931</v>
      </c>
    </row>
    <row r="2997" spans="1:2" x14ac:dyDescent="0.2">
      <c r="A2997" s="17" t="s">
        <v>12969</v>
      </c>
      <c r="B2997" s="18" t="s">
        <v>12931</v>
      </c>
    </row>
    <row r="2998" spans="1:2" x14ac:dyDescent="0.2">
      <c r="A2998" s="17" t="s">
        <v>16847</v>
      </c>
      <c r="B2998" s="18" t="s">
        <v>12931</v>
      </c>
    </row>
    <row r="2999" spans="1:2" x14ac:dyDescent="0.2">
      <c r="A2999" s="17" t="s">
        <v>12970</v>
      </c>
      <c r="B2999" s="18" t="s">
        <v>12931</v>
      </c>
    </row>
    <row r="3000" spans="1:2" ht="30" x14ac:dyDescent="0.2">
      <c r="A3000" s="17" t="s">
        <v>12971</v>
      </c>
      <c r="B3000" s="18" t="s">
        <v>12931</v>
      </c>
    </row>
    <row r="3001" spans="1:2" x14ac:dyDescent="0.2">
      <c r="A3001" s="17" t="s">
        <v>12972</v>
      </c>
      <c r="B3001" s="18" t="s">
        <v>12931</v>
      </c>
    </row>
    <row r="3002" spans="1:2" x14ac:dyDescent="0.2">
      <c r="A3002" s="17" t="s">
        <v>12973</v>
      </c>
      <c r="B3002" s="18" t="s">
        <v>12931</v>
      </c>
    </row>
    <row r="3003" spans="1:2" x14ac:dyDescent="0.2">
      <c r="A3003" s="17" t="s">
        <v>12974</v>
      </c>
      <c r="B3003" s="18" t="s">
        <v>12931</v>
      </c>
    </row>
    <row r="3004" spans="1:2" x14ac:dyDescent="0.2">
      <c r="A3004" s="17" t="s">
        <v>16848</v>
      </c>
      <c r="B3004" s="18" t="s">
        <v>12931</v>
      </c>
    </row>
    <row r="3005" spans="1:2" x14ac:dyDescent="0.2">
      <c r="A3005" s="17" t="s">
        <v>16849</v>
      </c>
      <c r="B3005" s="18" t="s">
        <v>12931</v>
      </c>
    </row>
    <row r="3006" spans="1:2" x14ac:dyDescent="0.2">
      <c r="A3006" s="17" t="s">
        <v>16850</v>
      </c>
      <c r="B3006" s="18" t="s">
        <v>12931</v>
      </c>
    </row>
    <row r="3007" spans="1:2" x14ac:dyDescent="0.2">
      <c r="A3007" s="17" t="s">
        <v>16851</v>
      </c>
      <c r="B3007" s="18" t="s">
        <v>12931</v>
      </c>
    </row>
    <row r="3008" spans="1:2" x14ac:dyDescent="0.2">
      <c r="A3008" s="17" t="s">
        <v>12975</v>
      </c>
      <c r="B3008" s="18" t="s">
        <v>12931</v>
      </c>
    </row>
    <row r="3009" spans="1:2" x14ac:dyDescent="0.2">
      <c r="A3009" s="17" t="s">
        <v>12976</v>
      </c>
      <c r="B3009" s="18" t="s">
        <v>12977</v>
      </c>
    </row>
    <row r="3010" spans="1:2" x14ac:dyDescent="0.2">
      <c r="A3010" s="17" t="s">
        <v>12978</v>
      </c>
      <c r="B3010" s="18" t="s">
        <v>12977</v>
      </c>
    </row>
    <row r="3011" spans="1:2" x14ac:dyDescent="0.2">
      <c r="A3011" s="17" t="s">
        <v>12979</v>
      </c>
      <c r="B3011" s="18" t="s">
        <v>12977</v>
      </c>
    </row>
    <row r="3012" spans="1:2" x14ac:dyDescent="0.2">
      <c r="A3012" s="17" t="s">
        <v>12980</v>
      </c>
      <c r="B3012" s="18" t="s">
        <v>12977</v>
      </c>
    </row>
    <row r="3013" spans="1:2" x14ac:dyDescent="0.2">
      <c r="A3013" s="17" t="s">
        <v>12981</v>
      </c>
      <c r="B3013" s="18" t="s">
        <v>12977</v>
      </c>
    </row>
    <row r="3014" spans="1:2" x14ac:dyDescent="0.2">
      <c r="A3014" s="17" t="s">
        <v>16852</v>
      </c>
      <c r="B3014" s="18" t="s">
        <v>12977</v>
      </c>
    </row>
    <row r="3015" spans="1:2" x14ac:dyDescent="0.2">
      <c r="A3015" s="17" t="s">
        <v>16853</v>
      </c>
      <c r="B3015" s="18" t="s">
        <v>12977</v>
      </c>
    </row>
    <row r="3016" spans="1:2" x14ac:dyDescent="0.2">
      <c r="A3016" s="17" t="s">
        <v>16854</v>
      </c>
      <c r="B3016" s="18" t="s">
        <v>12977</v>
      </c>
    </row>
    <row r="3017" spans="1:2" x14ac:dyDescent="0.2">
      <c r="A3017" s="17" t="s">
        <v>12982</v>
      </c>
      <c r="B3017" s="18" t="s">
        <v>12977</v>
      </c>
    </row>
    <row r="3018" spans="1:2" x14ac:dyDescent="0.2">
      <c r="A3018" s="17" t="s">
        <v>16855</v>
      </c>
      <c r="B3018" s="18" t="s">
        <v>12977</v>
      </c>
    </row>
    <row r="3019" spans="1:2" x14ac:dyDescent="0.2">
      <c r="A3019" s="17" t="s">
        <v>16856</v>
      </c>
      <c r="B3019" s="18" t="s">
        <v>12977</v>
      </c>
    </row>
    <row r="3020" spans="1:2" ht="30" x14ac:dyDescent="0.2">
      <c r="A3020" s="17" t="s">
        <v>16857</v>
      </c>
      <c r="B3020" s="18" t="s">
        <v>12977</v>
      </c>
    </row>
    <row r="3021" spans="1:2" x14ac:dyDescent="0.2">
      <c r="A3021" s="17" t="s">
        <v>16858</v>
      </c>
      <c r="B3021" s="18" t="s">
        <v>12977</v>
      </c>
    </row>
    <row r="3022" spans="1:2" x14ac:dyDescent="0.2">
      <c r="A3022" s="17" t="s">
        <v>16859</v>
      </c>
      <c r="B3022" s="18" t="s">
        <v>12977</v>
      </c>
    </row>
    <row r="3023" spans="1:2" x14ac:dyDescent="0.2">
      <c r="A3023" s="17" t="s">
        <v>12983</v>
      </c>
      <c r="B3023" s="18" t="s">
        <v>12977</v>
      </c>
    </row>
    <row r="3024" spans="1:2" x14ac:dyDescent="0.2">
      <c r="A3024" s="17" t="s">
        <v>16860</v>
      </c>
      <c r="B3024" s="18" t="s">
        <v>12977</v>
      </c>
    </row>
    <row r="3025" spans="1:2" x14ac:dyDescent="0.2">
      <c r="A3025" s="17" t="s">
        <v>16861</v>
      </c>
      <c r="B3025" s="18" t="s">
        <v>12977</v>
      </c>
    </row>
    <row r="3026" spans="1:2" x14ac:dyDescent="0.2">
      <c r="A3026" s="17" t="s">
        <v>16862</v>
      </c>
      <c r="B3026" s="18" t="s">
        <v>12977</v>
      </c>
    </row>
    <row r="3027" spans="1:2" x14ac:dyDescent="0.2">
      <c r="A3027" s="17" t="s">
        <v>16863</v>
      </c>
      <c r="B3027" s="18" t="s">
        <v>12977</v>
      </c>
    </row>
    <row r="3028" spans="1:2" x14ac:dyDescent="0.2">
      <c r="A3028" s="17" t="s">
        <v>16864</v>
      </c>
      <c r="B3028" s="18" t="s">
        <v>12977</v>
      </c>
    </row>
    <row r="3029" spans="1:2" x14ac:dyDescent="0.2">
      <c r="A3029" s="17" t="s">
        <v>16865</v>
      </c>
      <c r="B3029" s="18" t="s">
        <v>12977</v>
      </c>
    </row>
    <row r="3030" spans="1:2" x14ac:dyDescent="0.2">
      <c r="A3030" s="17" t="s">
        <v>12984</v>
      </c>
      <c r="B3030" s="18" t="s">
        <v>12977</v>
      </c>
    </row>
    <row r="3031" spans="1:2" x14ac:dyDescent="0.2">
      <c r="A3031" s="17" t="s">
        <v>16866</v>
      </c>
      <c r="B3031" s="18" t="s">
        <v>12977</v>
      </c>
    </row>
    <row r="3032" spans="1:2" x14ac:dyDescent="0.2">
      <c r="A3032" s="17" t="s">
        <v>16867</v>
      </c>
      <c r="B3032" s="18" t="s">
        <v>12977</v>
      </c>
    </row>
    <row r="3033" spans="1:2" ht="30" x14ac:dyDescent="0.2">
      <c r="A3033" s="17" t="s">
        <v>16868</v>
      </c>
      <c r="B3033" s="18" t="s">
        <v>12977</v>
      </c>
    </row>
    <row r="3034" spans="1:2" x14ac:dyDescent="0.2">
      <c r="A3034" s="17" t="s">
        <v>16869</v>
      </c>
      <c r="B3034" s="18" t="s">
        <v>12977</v>
      </c>
    </row>
    <row r="3035" spans="1:2" x14ac:dyDescent="0.2">
      <c r="A3035" s="17" t="s">
        <v>16870</v>
      </c>
      <c r="B3035" s="18" t="s">
        <v>12977</v>
      </c>
    </row>
    <row r="3036" spans="1:2" x14ac:dyDescent="0.2">
      <c r="A3036" s="17" t="s">
        <v>16871</v>
      </c>
      <c r="B3036" s="18" t="s">
        <v>12977</v>
      </c>
    </row>
    <row r="3037" spans="1:2" x14ac:dyDescent="0.2">
      <c r="A3037" s="17" t="s">
        <v>16872</v>
      </c>
      <c r="B3037" s="18" t="s">
        <v>12977</v>
      </c>
    </row>
    <row r="3038" spans="1:2" ht="30" x14ac:dyDescent="0.2">
      <c r="A3038" s="17" t="s">
        <v>16873</v>
      </c>
      <c r="B3038" s="18" t="s">
        <v>12977</v>
      </c>
    </row>
    <row r="3039" spans="1:2" ht="30" x14ac:dyDescent="0.2">
      <c r="A3039" s="17" t="s">
        <v>16874</v>
      </c>
      <c r="B3039" s="18" t="s">
        <v>12977</v>
      </c>
    </row>
    <row r="3040" spans="1:2" x14ac:dyDescent="0.2">
      <c r="A3040" s="17" t="s">
        <v>16875</v>
      </c>
      <c r="B3040" s="18" t="s">
        <v>12977</v>
      </c>
    </row>
    <row r="3041" spans="1:2" x14ac:dyDescent="0.2">
      <c r="A3041" s="17" t="s">
        <v>16876</v>
      </c>
      <c r="B3041" s="18" t="s">
        <v>12977</v>
      </c>
    </row>
    <row r="3042" spans="1:2" x14ac:dyDescent="0.2">
      <c r="A3042" s="17" t="s">
        <v>12985</v>
      </c>
      <c r="B3042" s="18" t="s">
        <v>12977</v>
      </c>
    </row>
    <row r="3043" spans="1:2" ht="30" x14ac:dyDescent="0.2">
      <c r="A3043" s="17" t="s">
        <v>16877</v>
      </c>
      <c r="B3043" s="18" t="s">
        <v>12977</v>
      </c>
    </row>
    <row r="3044" spans="1:2" x14ac:dyDescent="0.2">
      <c r="A3044" s="17" t="s">
        <v>12986</v>
      </c>
      <c r="B3044" s="18" t="s">
        <v>12977</v>
      </c>
    </row>
    <row r="3045" spans="1:2" x14ac:dyDescent="0.2">
      <c r="A3045" s="17" t="s">
        <v>16878</v>
      </c>
      <c r="B3045" s="18" t="s">
        <v>12977</v>
      </c>
    </row>
    <row r="3046" spans="1:2" x14ac:dyDescent="0.2">
      <c r="A3046" s="17" t="s">
        <v>12987</v>
      </c>
      <c r="B3046" s="18" t="s">
        <v>12977</v>
      </c>
    </row>
    <row r="3047" spans="1:2" x14ac:dyDescent="0.2">
      <c r="A3047" s="17" t="s">
        <v>12988</v>
      </c>
      <c r="B3047" s="18" t="s">
        <v>12977</v>
      </c>
    </row>
    <row r="3048" spans="1:2" x14ac:dyDescent="0.2">
      <c r="A3048" s="17" t="s">
        <v>16879</v>
      </c>
      <c r="B3048" s="18" t="s">
        <v>12977</v>
      </c>
    </row>
    <row r="3049" spans="1:2" x14ac:dyDescent="0.2">
      <c r="A3049" s="17" t="s">
        <v>12989</v>
      </c>
      <c r="B3049" s="18" t="s">
        <v>12977</v>
      </c>
    </row>
    <row r="3050" spans="1:2" x14ac:dyDescent="0.2">
      <c r="A3050" s="17" t="s">
        <v>12990</v>
      </c>
      <c r="B3050" s="18" t="s">
        <v>12977</v>
      </c>
    </row>
    <row r="3051" spans="1:2" x14ac:dyDescent="0.2">
      <c r="A3051" s="17" t="s">
        <v>12991</v>
      </c>
      <c r="B3051" s="18" t="s">
        <v>12977</v>
      </c>
    </row>
    <row r="3052" spans="1:2" x14ac:dyDescent="0.2">
      <c r="A3052" s="17" t="s">
        <v>16880</v>
      </c>
      <c r="B3052" s="18" t="s">
        <v>12977</v>
      </c>
    </row>
    <row r="3053" spans="1:2" x14ac:dyDescent="0.2">
      <c r="A3053" s="17" t="s">
        <v>12992</v>
      </c>
      <c r="B3053" s="18" t="s">
        <v>12977</v>
      </c>
    </row>
    <row r="3054" spans="1:2" x14ac:dyDescent="0.2">
      <c r="A3054" s="17" t="s">
        <v>16881</v>
      </c>
      <c r="B3054" s="18" t="s">
        <v>12977</v>
      </c>
    </row>
    <row r="3055" spans="1:2" x14ac:dyDescent="0.2">
      <c r="A3055" s="17" t="s">
        <v>16882</v>
      </c>
      <c r="B3055" s="18" t="s">
        <v>12977</v>
      </c>
    </row>
    <row r="3056" spans="1:2" ht="30" x14ac:dyDescent="0.2">
      <c r="A3056" s="17" t="s">
        <v>16883</v>
      </c>
      <c r="B3056" s="18" t="s">
        <v>12977</v>
      </c>
    </row>
    <row r="3057" spans="1:2" x14ac:dyDescent="0.2">
      <c r="A3057" s="17" t="s">
        <v>12993</v>
      </c>
      <c r="B3057" s="18" t="s">
        <v>12977</v>
      </c>
    </row>
    <row r="3058" spans="1:2" x14ac:dyDescent="0.2">
      <c r="A3058" s="17" t="s">
        <v>16884</v>
      </c>
      <c r="B3058" s="18" t="s">
        <v>12977</v>
      </c>
    </row>
    <row r="3059" spans="1:2" ht="30" x14ac:dyDescent="0.2">
      <c r="A3059" s="17" t="s">
        <v>12994</v>
      </c>
      <c r="B3059" s="18" t="s">
        <v>12977</v>
      </c>
    </row>
    <row r="3060" spans="1:2" x14ac:dyDescent="0.2">
      <c r="A3060" s="17" t="s">
        <v>12995</v>
      </c>
      <c r="B3060" s="18" t="s">
        <v>12977</v>
      </c>
    </row>
    <row r="3061" spans="1:2" x14ac:dyDescent="0.2">
      <c r="A3061" s="17" t="s">
        <v>16885</v>
      </c>
      <c r="B3061" s="18" t="s">
        <v>12977</v>
      </c>
    </row>
    <row r="3062" spans="1:2" x14ac:dyDescent="0.2">
      <c r="A3062" s="17" t="s">
        <v>12996</v>
      </c>
      <c r="B3062" s="18" t="s">
        <v>12977</v>
      </c>
    </row>
    <row r="3063" spans="1:2" x14ac:dyDescent="0.2">
      <c r="A3063" s="17" t="s">
        <v>12997</v>
      </c>
      <c r="B3063" s="18" t="s">
        <v>12977</v>
      </c>
    </row>
    <row r="3064" spans="1:2" x14ac:dyDescent="0.2">
      <c r="A3064" s="17" t="s">
        <v>16886</v>
      </c>
      <c r="B3064" s="18" t="s">
        <v>12977</v>
      </c>
    </row>
    <row r="3065" spans="1:2" x14ac:dyDescent="0.2">
      <c r="A3065" s="17" t="s">
        <v>12998</v>
      </c>
      <c r="B3065" s="18" t="s">
        <v>12977</v>
      </c>
    </row>
    <row r="3066" spans="1:2" ht="30" x14ac:dyDescent="0.2">
      <c r="A3066" s="17" t="s">
        <v>16887</v>
      </c>
      <c r="B3066" s="18" t="s">
        <v>12977</v>
      </c>
    </row>
    <row r="3067" spans="1:2" x14ac:dyDescent="0.2">
      <c r="A3067" s="17" t="s">
        <v>16888</v>
      </c>
      <c r="B3067" s="18" t="s">
        <v>12977</v>
      </c>
    </row>
    <row r="3068" spans="1:2" x14ac:dyDescent="0.2">
      <c r="A3068" s="17" t="s">
        <v>16889</v>
      </c>
      <c r="B3068" s="18" t="s">
        <v>12977</v>
      </c>
    </row>
    <row r="3069" spans="1:2" x14ac:dyDescent="0.2">
      <c r="A3069" s="17" t="s">
        <v>12999</v>
      </c>
      <c r="B3069" s="18" t="s">
        <v>12977</v>
      </c>
    </row>
    <row r="3070" spans="1:2" ht="30" x14ac:dyDescent="0.2">
      <c r="A3070" s="17" t="s">
        <v>16890</v>
      </c>
      <c r="B3070" s="18" t="s">
        <v>12977</v>
      </c>
    </row>
    <row r="3071" spans="1:2" x14ac:dyDescent="0.2">
      <c r="A3071" s="17" t="s">
        <v>16891</v>
      </c>
      <c r="B3071" s="18" t="s">
        <v>12977</v>
      </c>
    </row>
    <row r="3072" spans="1:2" x14ac:dyDescent="0.2">
      <c r="A3072" s="17" t="s">
        <v>13000</v>
      </c>
      <c r="B3072" s="18" t="s">
        <v>12977</v>
      </c>
    </row>
    <row r="3073" spans="1:2" x14ac:dyDescent="0.2">
      <c r="A3073" s="17" t="s">
        <v>13001</v>
      </c>
      <c r="B3073" s="18" t="s">
        <v>12977</v>
      </c>
    </row>
    <row r="3074" spans="1:2" x14ac:dyDescent="0.2">
      <c r="A3074" s="17" t="s">
        <v>16892</v>
      </c>
      <c r="B3074" s="18" t="s">
        <v>12977</v>
      </c>
    </row>
    <row r="3075" spans="1:2" x14ac:dyDescent="0.2">
      <c r="A3075" s="17" t="s">
        <v>16893</v>
      </c>
      <c r="B3075" s="18" t="s">
        <v>12977</v>
      </c>
    </row>
    <row r="3076" spans="1:2" x14ac:dyDescent="0.2">
      <c r="A3076" s="17" t="s">
        <v>16894</v>
      </c>
      <c r="B3076" s="18" t="s">
        <v>12977</v>
      </c>
    </row>
    <row r="3077" spans="1:2" x14ac:dyDescent="0.2">
      <c r="A3077" s="17" t="s">
        <v>13002</v>
      </c>
      <c r="B3077" s="18" t="s">
        <v>12977</v>
      </c>
    </row>
    <row r="3078" spans="1:2" x14ac:dyDescent="0.2">
      <c r="A3078" s="17" t="s">
        <v>13003</v>
      </c>
      <c r="B3078" s="18" t="s">
        <v>12977</v>
      </c>
    </row>
    <row r="3079" spans="1:2" x14ac:dyDescent="0.2">
      <c r="A3079" s="17" t="s">
        <v>16895</v>
      </c>
      <c r="B3079" s="18" t="s">
        <v>12977</v>
      </c>
    </row>
    <row r="3080" spans="1:2" x14ac:dyDescent="0.2">
      <c r="A3080" s="17" t="s">
        <v>13004</v>
      </c>
      <c r="B3080" s="18" t="s">
        <v>12977</v>
      </c>
    </row>
    <row r="3081" spans="1:2" x14ac:dyDescent="0.2">
      <c r="A3081" s="17" t="s">
        <v>16896</v>
      </c>
      <c r="B3081" s="18" t="s">
        <v>12977</v>
      </c>
    </row>
    <row r="3082" spans="1:2" ht="30" x14ac:dyDescent="0.2">
      <c r="A3082" s="17" t="s">
        <v>16897</v>
      </c>
      <c r="B3082" s="18" t="s">
        <v>12977</v>
      </c>
    </row>
    <row r="3083" spans="1:2" x14ac:dyDescent="0.2">
      <c r="A3083" s="17" t="s">
        <v>16898</v>
      </c>
      <c r="B3083" s="18" t="s">
        <v>12977</v>
      </c>
    </row>
    <row r="3084" spans="1:2" x14ac:dyDescent="0.2">
      <c r="A3084" s="17" t="s">
        <v>16899</v>
      </c>
      <c r="B3084" s="18" t="s">
        <v>12977</v>
      </c>
    </row>
    <row r="3085" spans="1:2" x14ac:dyDescent="0.2">
      <c r="A3085" s="17" t="s">
        <v>16900</v>
      </c>
      <c r="B3085" s="18" t="s">
        <v>12977</v>
      </c>
    </row>
    <row r="3086" spans="1:2" x14ac:dyDescent="0.2">
      <c r="A3086" s="17" t="s">
        <v>16901</v>
      </c>
      <c r="B3086" s="18" t="s">
        <v>12977</v>
      </c>
    </row>
    <row r="3087" spans="1:2" x14ac:dyDescent="0.2">
      <c r="A3087" s="17" t="s">
        <v>13005</v>
      </c>
      <c r="B3087" s="18" t="s">
        <v>12977</v>
      </c>
    </row>
    <row r="3088" spans="1:2" x14ac:dyDescent="0.2">
      <c r="A3088" s="17" t="s">
        <v>16902</v>
      </c>
      <c r="B3088" s="18" t="s">
        <v>12977</v>
      </c>
    </row>
    <row r="3089" spans="1:2" x14ac:dyDescent="0.2">
      <c r="A3089" s="17" t="s">
        <v>16903</v>
      </c>
      <c r="B3089" s="18" t="s">
        <v>12977</v>
      </c>
    </row>
    <row r="3090" spans="1:2" x14ac:dyDescent="0.2">
      <c r="A3090" s="17" t="s">
        <v>16904</v>
      </c>
      <c r="B3090" s="18" t="s">
        <v>12977</v>
      </c>
    </row>
    <row r="3091" spans="1:2" x14ac:dyDescent="0.2">
      <c r="A3091" s="17" t="s">
        <v>16905</v>
      </c>
      <c r="B3091" s="18" t="s">
        <v>12977</v>
      </c>
    </row>
    <row r="3092" spans="1:2" x14ac:dyDescent="0.2">
      <c r="A3092" s="17" t="s">
        <v>16906</v>
      </c>
      <c r="B3092" s="18" t="s">
        <v>12977</v>
      </c>
    </row>
    <row r="3093" spans="1:2" x14ac:dyDescent="0.2">
      <c r="A3093" s="17" t="s">
        <v>16907</v>
      </c>
      <c r="B3093" s="18" t="s">
        <v>12977</v>
      </c>
    </row>
    <row r="3094" spans="1:2" x14ac:dyDescent="0.2">
      <c r="A3094" s="17" t="s">
        <v>13006</v>
      </c>
      <c r="B3094" s="18" t="s">
        <v>12977</v>
      </c>
    </row>
    <row r="3095" spans="1:2" x14ac:dyDescent="0.2">
      <c r="A3095" s="17" t="s">
        <v>13007</v>
      </c>
      <c r="B3095" s="18" t="s">
        <v>13008</v>
      </c>
    </row>
    <row r="3096" spans="1:2" x14ac:dyDescent="0.2">
      <c r="A3096" s="17" t="s">
        <v>16908</v>
      </c>
      <c r="B3096" s="18" t="s">
        <v>13008</v>
      </c>
    </row>
    <row r="3097" spans="1:2" x14ac:dyDescent="0.2">
      <c r="A3097" s="17" t="s">
        <v>16909</v>
      </c>
      <c r="B3097" s="18" t="s">
        <v>13008</v>
      </c>
    </row>
    <row r="3098" spans="1:2" x14ac:dyDescent="0.2">
      <c r="A3098" s="17" t="s">
        <v>16910</v>
      </c>
      <c r="B3098" s="18" t="s">
        <v>13008</v>
      </c>
    </row>
    <row r="3099" spans="1:2" x14ac:dyDescent="0.2">
      <c r="A3099" s="17" t="s">
        <v>13009</v>
      </c>
      <c r="B3099" s="18" t="s">
        <v>13008</v>
      </c>
    </row>
    <row r="3100" spans="1:2" x14ac:dyDescent="0.2">
      <c r="A3100" s="17" t="s">
        <v>16911</v>
      </c>
      <c r="B3100" s="18" t="s">
        <v>13008</v>
      </c>
    </row>
    <row r="3101" spans="1:2" x14ac:dyDescent="0.2">
      <c r="A3101" s="17" t="s">
        <v>13010</v>
      </c>
      <c r="B3101" s="18" t="s">
        <v>13008</v>
      </c>
    </row>
    <row r="3102" spans="1:2" x14ac:dyDescent="0.2">
      <c r="A3102" s="17" t="s">
        <v>13011</v>
      </c>
      <c r="B3102" s="18" t="s">
        <v>13008</v>
      </c>
    </row>
    <row r="3103" spans="1:2" ht="30" x14ac:dyDescent="0.2">
      <c r="A3103" s="17" t="s">
        <v>16912</v>
      </c>
      <c r="B3103" s="18" t="s">
        <v>13008</v>
      </c>
    </row>
    <row r="3104" spans="1:2" x14ac:dyDescent="0.2">
      <c r="A3104" s="17" t="s">
        <v>13012</v>
      </c>
      <c r="B3104" s="18" t="s">
        <v>13008</v>
      </c>
    </row>
    <row r="3105" spans="1:2" x14ac:dyDescent="0.2">
      <c r="A3105" s="17" t="s">
        <v>13013</v>
      </c>
      <c r="B3105" s="18" t="s">
        <v>13008</v>
      </c>
    </row>
    <row r="3106" spans="1:2" x14ac:dyDescent="0.2">
      <c r="A3106" s="17" t="s">
        <v>16913</v>
      </c>
      <c r="B3106" s="18" t="s">
        <v>13008</v>
      </c>
    </row>
    <row r="3107" spans="1:2" x14ac:dyDescent="0.2">
      <c r="A3107" s="17" t="s">
        <v>16914</v>
      </c>
      <c r="B3107" s="18" t="s">
        <v>13008</v>
      </c>
    </row>
    <row r="3108" spans="1:2" x14ac:dyDescent="0.2">
      <c r="A3108" s="17" t="s">
        <v>16915</v>
      </c>
      <c r="B3108" s="18" t="s">
        <v>13008</v>
      </c>
    </row>
    <row r="3109" spans="1:2" x14ac:dyDescent="0.2">
      <c r="A3109" s="17" t="s">
        <v>16916</v>
      </c>
      <c r="B3109" s="18" t="s">
        <v>13008</v>
      </c>
    </row>
    <row r="3110" spans="1:2" x14ac:dyDescent="0.2">
      <c r="A3110" s="17" t="s">
        <v>16917</v>
      </c>
      <c r="B3110" s="18" t="s">
        <v>13008</v>
      </c>
    </row>
    <row r="3111" spans="1:2" x14ac:dyDescent="0.2">
      <c r="A3111" s="17" t="s">
        <v>16918</v>
      </c>
      <c r="B3111" s="18" t="s">
        <v>13008</v>
      </c>
    </row>
    <row r="3112" spans="1:2" x14ac:dyDescent="0.2">
      <c r="A3112" s="17" t="s">
        <v>13014</v>
      </c>
      <c r="B3112" s="18" t="s">
        <v>13008</v>
      </c>
    </row>
    <row r="3113" spans="1:2" x14ac:dyDescent="0.2">
      <c r="A3113" s="17" t="s">
        <v>13015</v>
      </c>
      <c r="B3113" s="18" t="s">
        <v>13008</v>
      </c>
    </row>
    <row r="3114" spans="1:2" x14ac:dyDescent="0.2">
      <c r="A3114" s="17" t="s">
        <v>13016</v>
      </c>
      <c r="B3114" s="18" t="s">
        <v>13008</v>
      </c>
    </row>
    <row r="3115" spans="1:2" x14ac:dyDescent="0.2">
      <c r="A3115" s="17" t="s">
        <v>16919</v>
      </c>
      <c r="B3115" s="18" t="s">
        <v>13008</v>
      </c>
    </row>
    <row r="3116" spans="1:2" ht="30" x14ac:dyDescent="0.2">
      <c r="A3116" s="17" t="s">
        <v>16920</v>
      </c>
      <c r="B3116" s="18" t="s">
        <v>13008</v>
      </c>
    </row>
    <row r="3117" spans="1:2" x14ac:dyDescent="0.2">
      <c r="A3117" s="17" t="s">
        <v>13017</v>
      </c>
      <c r="B3117" s="18" t="s">
        <v>13008</v>
      </c>
    </row>
    <row r="3118" spans="1:2" x14ac:dyDescent="0.2">
      <c r="A3118" s="17" t="s">
        <v>13018</v>
      </c>
      <c r="B3118" s="18" t="s">
        <v>13008</v>
      </c>
    </row>
    <row r="3119" spans="1:2" x14ac:dyDescent="0.2">
      <c r="A3119" s="17" t="s">
        <v>13019</v>
      </c>
      <c r="B3119" s="18" t="s">
        <v>13008</v>
      </c>
    </row>
    <row r="3120" spans="1:2" x14ac:dyDescent="0.2">
      <c r="A3120" s="17" t="s">
        <v>13020</v>
      </c>
      <c r="B3120" s="18" t="s">
        <v>13008</v>
      </c>
    </row>
    <row r="3121" spans="1:2" x14ac:dyDescent="0.2">
      <c r="A3121" s="17" t="s">
        <v>13021</v>
      </c>
      <c r="B3121" s="18" t="s">
        <v>13008</v>
      </c>
    </row>
    <row r="3122" spans="1:2" x14ac:dyDescent="0.2">
      <c r="A3122" s="17" t="s">
        <v>13022</v>
      </c>
      <c r="B3122" s="18" t="s">
        <v>13008</v>
      </c>
    </row>
    <row r="3123" spans="1:2" x14ac:dyDescent="0.2">
      <c r="A3123" s="17" t="s">
        <v>16921</v>
      </c>
      <c r="B3123" s="18" t="s">
        <v>13008</v>
      </c>
    </row>
    <row r="3124" spans="1:2" x14ac:dyDescent="0.2">
      <c r="A3124" s="17" t="s">
        <v>16922</v>
      </c>
      <c r="B3124" s="18" t="s">
        <v>13008</v>
      </c>
    </row>
    <row r="3125" spans="1:2" x14ac:dyDescent="0.2">
      <c r="A3125" s="17" t="s">
        <v>16923</v>
      </c>
      <c r="B3125" s="18" t="s">
        <v>13008</v>
      </c>
    </row>
    <row r="3126" spans="1:2" x14ac:dyDescent="0.2">
      <c r="A3126" s="17" t="s">
        <v>16924</v>
      </c>
      <c r="B3126" s="18" t="s">
        <v>13008</v>
      </c>
    </row>
    <row r="3127" spans="1:2" ht="30" x14ac:dyDescent="0.2">
      <c r="A3127" s="17" t="s">
        <v>16925</v>
      </c>
      <c r="B3127" s="18" t="s">
        <v>13023</v>
      </c>
    </row>
    <row r="3128" spans="1:2" ht="30" x14ac:dyDescent="0.2">
      <c r="A3128" s="17" t="s">
        <v>16926</v>
      </c>
      <c r="B3128" s="18" t="s">
        <v>13023</v>
      </c>
    </row>
    <row r="3129" spans="1:2" ht="30" x14ac:dyDescent="0.2">
      <c r="A3129" s="17" t="s">
        <v>16927</v>
      </c>
      <c r="B3129" s="18" t="s">
        <v>13023</v>
      </c>
    </row>
    <row r="3130" spans="1:2" ht="30" x14ac:dyDescent="0.2">
      <c r="A3130" s="17" t="s">
        <v>16928</v>
      </c>
      <c r="B3130" s="18" t="s">
        <v>13023</v>
      </c>
    </row>
    <row r="3131" spans="1:2" ht="30" x14ac:dyDescent="0.2">
      <c r="A3131" s="17" t="s">
        <v>13024</v>
      </c>
      <c r="B3131" s="18" t="s">
        <v>13023</v>
      </c>
    </row>
    <row r="3132" spans="1:2" ht="30" x14ac:dyDescent="0.2">
      <c r="A3132" s="17" t="s">
        <v>13025</v>
      </c>
      <c r="B3132" s="18" t="s">
        <v>13023</v>
      </c>
    </row>
    <row r="3133" spans="1:2" ht="30" x14ac:dyDescent="0.2">
      <c r="A3133" s="17" t="s">
        <v>13026</v>
      </c>
      <c r="B3133" s="18" t="s">
        <v>13023</v>
      </c>
    </row>
    <row r="3134" spans="1:2" ht="30" x14ac:dyDescent="0.2">
      <c r="A3134" s="17" t="s">
        <v>16929</v>
      </c>
      <c r="B3134" s="18" t="s">
        <v>13023</v>
      </c>
    </row>
    <row r="3135" spans="1:2" ht="30" x14ac:dyDescent="0.2">
      <c r="A3135" s="17" t="s">
        <v>13027</v>
      </c>
      <c r="B3135" s="18" t="s">
        <v>13023</v>
      </c>
    </row>
    <row r="3136" spans="1:2" ht="30" x14ac:dyDescent="0.2">
      <c r="A3136" s="17" t="s">
        <v>13028</v>
      </c>
      <c r="B3136" s="18" t="s">
        <v>13023</v>
      </c>
    </row>
    <row r="3137" spans="1:2" ht="30" x14ac:dyDescent="0.2">
      <c r="A3137" s="17" t="s">
        <v>13029</v>
      </c>
      <c r="B3137" s="18" t="s">
        <v>13023</v>
      </c>
    </row>
    <row r="3138" spans="1:2" ht="30" x14ac:dyDescent="0.2">
      <c r="A3138" s="17" t="s">
        <v>13030</v>
      </c>
      <c r="B3138" s="18" t="s">
        <v>13023</v>
      </c>
    </row>
    <row r="3139" spans="1:2" ht="30" x14ac:dyDescent="0.2">
      <c r="A3139" s="17" t="s">
        <v>16930</v>
      </c>
      <c r="B3139" s="18" t="s">
        <v>13023</v>
      </c>
    </row>
    <row r="3140" spans="1:2" ht="30" x14ac:dyDescent="0.2">
      <c r="A3140" s="17" t="s">
        <v>16931</v>
      </c>
      <c r="B3140" s="18" t="s">
        <v>13023</v>
      </c>
    </row>
    <row r="3141" spans="1:2" ht="30" x14ac:dyDescent="0.2">
      <c r="A3141" s="17" t="s">
        <v>16932</v>
      </c>
      <c r="B3141" s="18" t="s">
        <v>13023</v>
      </c>
    </row>
    <row r="3142" spans="1:2" ht="30" x14ac:dyDescent="0.2">
      <c r="A3142" s="17" t="s">
        <v>13031</v>
      </c>
      <c r="B3142" s="18" t="s">
        <v>13023</v>
      </c>
    </row>
    <row r="3143" spans="1:2" ht="30" x14ac:dyDescent="0.2">
      <c r="A3143" s="17" t="s">
        <v>16933</v>
      </c>
      <c r="B3143" s="18" t="s">
        <v>13023</v>
      </c>
    </row>
    <row r="3144" spans="1:2" ht="30" x14ac:dyDescent="0.2">
      <c r="A3144" s="17" t="s">
        <v>16934</v>
      </c>
      <c r="B3144" s="18" t="s">
        <v>13023</v>
      </c>
    </row>
    <row r="3145" spans="1:2" ht="30" x14ac:dyDescent="0.2">
      <c r="A3145" s="17" t="s">
        <v>16935</v>
      </c>
      <c r="B3145" s="18" t="s">
        <v>13023</v>
      </c>
    </row>
    <row r="3146" spans="1:2" ht="30" x14ac:dyDescent="0.2">
      <c r="A3146" s="17" t="s">
        <v>13032</v>
      </c>
      <c r="B3146" s="18" t="s">
        <v>13023</v>
      </c>
    </row>
    <row r="3147" spans="1:2" ht="30" x14ac:dyDescent="0.2">
      <c r="A3147" s="17" t="s">
        <v>16936</v>
      </c>
      <c r="B3147" s="18" t="s">
        <v>13023</v>
      </c>
    </row>
    <row r="3148" spans="1:2" ht="30" x14ac:dyDescent="0.2">
      <c r="A3148" s="17" t="s">
        <v>16937</v>
      </c>
      <c r="B3148" s="18" t="s">
        <v>13023</v>
      </c>
    </row>
    <row r="3149" spans="1:2" ht="30" x14ac:dyDescent="0.2">
      <c r="A3149" s="17" t="s">
        <v>13033</v>
      </c>
      <c r="B3149" s="18" t="s">
        <v>13023</v>
      </c>
    </row>
    <row r="3150" spans="1:2" ht="30" x14ac:dyDescent="0.2">
      <c r="A3150" s="17" t="s">
        <v>16938</v>
      </c>
      <c r="B3150" s="18" t="s">
        <v>13023</v>
      </c>
    </row>
    <row r="3151" spans="1:2" ht="30" x14ac:dyDescent="0.2">
      <c r="A3151" s="17" t="s">
        <v>16939</v>
      </c>
      <c r="B3151" s="18" t="s">
        <v>13023</v>
      </c>
    </row>
    <row r="3152" spans="1:2" ht="30" x14ac:dyDescent="0.2">
      <c r="A3152" s="17" t="s">
        <v>13034</v>
      </c>
      <c r="B3152" s="18" t="s">
        <v>13023</v>
      </c>
    </row>
    <row r="3153" spans="1:2" ht="30" x14ac:dyDescent="0.2">
      <c r="A3153" s="17" t="s">
        <v>16940</v>
      </c>
      <c r="B3153" s="18" t="s">
        <v>13023</v>
      </c>
    </row>
    <row r="3154" spans="1:2" ht="30" x14ac:dyDescent="0.2">
      <c r="A3154" s="17" t="s">
        <v>16941</v>
      </c>
      <c r="B3154" s="18" t="s">
        <v>13023</v>
      </c>
    </row>
    <row r="3155" spans="1:2" ht="30" x14ac:dyDescent="0.2">
      <c r="A3155" s="17" t="s">
        <v>16942</v>
      </c>
      <c r="B3155" s="18" t="s">
        <v>13023</v>
      </c>
    </row>
    <row r="3156" spans="1:2" ht="30" x14ac:dyDescent="0.2">
      <c r="A3156" s="17" t="s">
        <v>16943</v>
      </c>
      <c r="B3156" s="18" t="s">
        <v>13023</v>
      </c>
    </row>
    <row r="3157" spans="1:2" ht="30" x14ac:dyDescent="0.2">
      <c r="A3157" s="17" t="s">
        <v>16944</v>
      </c>
      <c r="B3157" s="18" t="s">
        <v>13023</v>
      </c>
    </row>
    <row r="3158" spans="1:2" ht="30" x14ac:dyDescent="0.2">
      <c r="A3158" s="17" t="s">
        <v>13035</v>
      </c>
      <c r="B3158" s="18" t="s">
        <v>13023</v>
      </c>
    </row>
    <row r="3159" spans="1:2" ht="30" x14ac:dyDescent="0.2">
      <c r="A3159" s="17" t="s">
        <v>13036</v>
      </c>
      <c r="B3159" s="18" t="s">
        <v>13023</v>
      </c>
    </row>
    <row r="3160" spans="1:2" ht="30" x14ac:dyDescent="0.2">
      <c r="A3160" s="17" t="s">
        <v>16945</v>
      </c>
      <c r="B3160" s="18" t="s">
        <v>13023</v>
      </c>
    </row>
    <row r="3161" spans="1:2" ht="30" x14ac:dyDescent="0.2">
      <c r="A3161" s="17" t="s">
        <v>16946</v>
      </c>
      <c r="B3161" s="18" t="s">
        <v>13023</v>
      </c>
    </row>
    <row r="3162" spans="1:2" ht="30" x14ac:dyDescent="0.2">
      <c r="A3162" s="17" t="s">
        <v>13037</v>
      </c>
      <c r="B3162" s="18" t="s">
        <v>13023</v>
      </c>
    </row>
    <row r="3163" spans="1:2" ht="30" x14ac:dyDescent="0.2">
      <c r="A3163" s="17" t="s">
        <v>13038</v>
      </c>
      <c r="B3163" s="18" t="s">
        <v>13023</v>
      </c>
    </row>
    <row r="3164" spans="1:2" ht="30" x14ac:dyDescent="0.2">
      <c r="A3164" s="17" t="s">
        <v>16947</v>
      </c>
      <c r="B3164" s="18" t="s">
        <v>13023</v>
      </c>
    </row>
    <row r="3165" spans="1:2" ht="30" x14ac:dyDescent="0.2">
      <c r="A3165" s="17" t="s">
        <v>16948</v>
      </c>
      <c r="B3165" s="18" t="s">
        <v>13023</v>
      </c>
    </row>
    <row r="3166" spans="1:2" ht="30" x14ac:dyDescent="0.2">
      <c r="A3166" s="17" t="s">
        <v>16949</v>
      </c>
      <c r="B3166" s="18" t="s">
        <v>13023</v>
      </c>
    </row>
    <row r="3167" spans="1:2" ht="30" x14ac:dyDescent="0.2">
      <c r="A3167" s="17" t="s">
        <v>16950</v>
      </c>
      <c r="B3167" s="18" t="s">
        <v>13023</v>
      </c>
    </row>
    <row r="3168" spans="1:2" ht="30" x14ac:dyDescent="0.2">
      <c r="A3168" s="17" t="s">
        <v>16951</v>
      </c>
      <c r="B3168" s="18" t="s">
        <v>13023</v>
      </c>
    </row>
    <row r="3169" spans="1:2" ht="30" x14ac:dyDescent="0.2">
      <c r="A3169" s="17" t="s">
        <v>16952</v>
      </c>
      <c r="B3169" s="18" t="s">
        <v>13023</v>
      </c>
    </row>
    <row r="3170" spans="1:2" ht="30" x14ac:dyDescent="0.2">
      <c r="A3170" s="17" t="s">
        <v>16953</v>
      </c>
      <c r="B3170" s="18" t="s">
        <v>13023</v>
      </c>
    </row>
    <row r="3171" spans="1:2" ht="30" x14ac:dyDescent="0.2">
      <c r="A3171" s="17" t="s">
        <v>13039</v>
      </c>
      <c r="B3171" s="18" t="s">
        <v>13023</v>
      </c>
    </row>
    <row r="3172" spans="1:2" ht="30" x14ac:dyDescent="0.2">
      <c r="A3172" s="17" t="s">
        <v>16954</v>
      </c>
      <c r="B3172" s="18" t="s">
        <v>13023</v>
      </c>
    </row>
    <row r="3173" spans="1:2" ht="30" x14ac:dyDescent="0.2">
      <c r="A3173" s="17" t="s">
        <v>13040</v>
      </c>
      <c r="B3173" s="18" t="s">
        <v>13023</v>
      </c>
    </row>
    <row r="3174" spans="1:2" ht="30" x14ac:dyDescent="0.2">
      <c r="A3174" s="17" t="s">
        <v>16955</v>
      </c>
      <c r="B3174" s="18" t="s">
        <v>13023</v>
      </c>
    </row>
    <row r="3175" spans="1:2" ht="30" x14ac:dyDescent="0.2">
      <c r="A3175" s="17" t="s">
        <v>16956</v>
      </c>
      <c r="B3175" s="18" t="s">
        <v>13023</v>
      </c>
    </row>
    <row r="3176" spans="1:2" ht="30" x14ac:dyDescent="0.2">
      <c r="A3176" s="17" t="s">
        <v>16957</v>
      </c>
      <c r="B3176" s="18" t="s">
        <v>13023</v>
      </c>
    </row>
    <row r="3177" spans="1:2" ht="30" x14ac:dyDescent="0.2">
      <c r="A3177" s="17" t="s">
        <v>13041</v>
      </c>
      <c r="B3177" s="18" t="s">
        <v>13023</v>
      </c>
    </row>
    <row r="3178" spans="1:2" ht="30" x14ac:dyDescent="0.2">
      <c r="A3178" s="17" t="s">
        <v>16958</v>
      </c>
      <c r="B3178" s="18" t="s">
        <v>13023</v>
      </c>
    </row>
    <row r="3179" spans="1:2" ht="30" x14ac:dyDescent="0.2">
      <c r="A3179" s="17" t="s">
        <v>16959</v>
      </c>
      <c r="B3179" s="18" t="s">
        <v>13023</v>
      </c>
    </row>
    <row r="3180" spans="1:2" ht="30" x14ac:dyDescent="0.2">
      <c r="A3180" s="17" t="s">
        <v>16960</v>
      </c>
      <c r="B3180" s="18" t="s">
        <v>13023</v>
      </c>
    </row>
    <row r="3181" spans="1:2" ht="30" x14ac:dyDescent="0.2">
      <c r="A3181" s="17" t="s">
        <v>13042</v>
      </c>
      <c r="B3181" s="18" t="s">
        <v>13023</v>
      </c>
    </row>
    <row r="3182" spans="1:2" ht="30" x14ac:dyDescent="0.2">
      <c r="A3182" s="17" t="s">
        <v>16961</v>
      </c>
      <c r="B3182" s="18" t="s">
        <v>13023</v>
      </c>
    </row>
    <row r="3183" spans="1:2" ht="30" x14ac:dyDescent="0.2">
      <c r="A3183" s="17" t="s">
        <v>16962</v>
      </c>
      <c r="B3183" s="18" t="s">
        <v>13023</v>
      </c>
    </row>
    <row r="3184" spans="1:2" ht="30" x14ac:dyDescent="0.2">
      <c r="A3184" s="17" t="s">
        <v>16963</v>
      </c>
      <c r="B3184" s="18" t="s">
        <v>13023</v>
      </c>
    </row>
    <row r="3185" spans="1:2" ht="30" x14ac:dyDescent="0.2">
      <c r="A3185" s="17" t="s">
        <v>13043</v>
      </c>
      <c r="B3185" s="18" t="s">
        <v>13023</v>
      </c>
    </row>
    <row r="3186" spans="1:2" ht="30" x14ac:dyDescent="0.2">
      <c r="A3186" s="17" t="s">
        <v>16964</v>
      </c>
      <c r="B3186" s="18" t="s">
        <v>13023</v>
      </c>
    </row>
    <row r="3187" spans="1:2" ht="30" x14ac:dyDescent="0.2">
      <c r="A3187" s="17" t="s">
        <v>13044</v>
      </c>
      <c r="B3187" s="18" t="s">
        <v>13023</v>
      </c>
    </row>
    <row r="3188" spans="1:2" ht="30" x14ac:dyDescent="0.2">
      <c r="A3188" s="17" t="s">
        <v>16965</v>
      </c>
      <c r="B3188" s="18" t="s">
        <v>13023</v>
      </c>
    </row>
    <row r="3189" spans="1:2" ht="30" x14ac:dyDescent="0.2">
      <c r="A3189" s="17" t="s">
        <v>16966</v>
      </c>
      <c r="B3189" s="18" t="s">
        <v>13023</v>
      </c>
    </row>
    <row r="3190" spans="1:2" ht="30" x14ac:dyDescent="0.2">
      <c r="A3190" s="17" t="s">
        <v>16966</v>
      </c>
      <c r="B3190" s="18" t="s">
        <v>13023</v>
      </c>
    </row>
    <row r="3191" spans="1:2" ht="30" x14ac:dyDescent="0.2">
      <c r="A3191" s="17" t="s">
        <v>16967</v>
      </c>
      <c r="B3191" s="18" t="s">
        <v>13023</v>
      </c>
    </row>
    <row r="3192" spans="1:2" ht="30" x14ac:dyDescent="0.2">
      <c r="A3192" s="17" t="s">
        <v>16968</v>
      </c>
      <c r="B3192" s="18" t="s">
        <v>13023</v>
      </c>
    </row>
    <row r="3193" spans="1:2" ht="30" x14ac:dyDescent="0.2">
      <c r="A3193" s="17" t="s">
        <v>13045</v>
      </c>
      <c r="B3193" s="18" t="s">
        <v>13023</v>
      </c>
    </row>
    <row r="3194" spans="1:2" ht="30" x14ac:dyDescent="0.2">
      <c r="A3194" s="17" t="s">
        <v>16969</v>
      </c>
      <c r="B3194" s="18" t="s">
        <v>13023</v>
      </c>
    </row>
    <row r="3195" spans="1:2" ht="30" x14ac:dyDescent="0.2">
      <c r="A3195" s="17" t="s">
        <v>13046</v>
      </c>
      <c r="B3195" s="18" t="s">
        <v>13023</v>
      </c>
    </row>
    <row r="3196" spans="1:2" ht="30" x14ac:dyDescent="0.2">
      <c r="A3196" s="17" t="s">
        <v>13047</v>
      </c>
      <c r="B3196" s="18" t="s">
        <v>13023</v>
      </c>
    </row>
    <row r="3197" spans="1:2" ht="30" x14ac:dyDescent="0.2">
      <c r="A3197" s="17" t="s">
        <v>16970</v>
      </c>
      <c r="B3197" s="18" t="s">
        <v>13023</v>
      </c>
    </row>
    <row r="3198" spans="1:2" ht="30" x14ac:dyDescent="0.2">
      <c r="A3198" s="17" t="s">
        <v>13048</v>
      </c>
      <c r="B3198" s="18" t="s">
        <v>13023</v>
      </c>
    </row>
    <row r="3199" spans="1:2" ht="30" x14ac:dyDescent="0.2">
      <c r="A3199" s="17" t="s">
        <v>16971</v>
      </c>
      <c r="B3199" s="18" t="s">
        <v>13023</v>
      </c>
    </row>
    <row r="3200" spans="1:2" ht="30" x14ac:dyDescent="0.2">
      <c r="A3200" s="17" t="s">
        <v>16972</v>
      </c>
      <c r="B3200" s="18" t="s">
        <v>13023</v>
      </c>
    </row>
    <row r="3201" spans="1:2" ht="30" x14ac:dyDescent="0.2">
      <c r="A3201" s="17" t="s">
        <v>16973</v>
      </c>
      <c r="B3201" s="18" t="s">
        <v>13023</v>
      </c>
    </row>
    <row r="3202" spans="1:2" ht="30" x14ac:dyDescent="0.2">
      <c r="A3202" s="17" t="s">
        <v>16974</v>
      </c>
      <c r="B3202" s="18" t="s">
        <v>13023</v>
      </c>
    </row>
    <row r="3203" spans="1:2" ht="30" x14ac:dyDescent="0.2">
      <c r="A3203" s="17" t="s">
        <v>13049</v>
      </c>
      <c r="B3203" s="18" t="s">
        <v>13023</v>
      </c>
    </row>
    <row r="3204" spans="1:2" ht="30" x14ac:dyDescent="0.2">
      <c r="A3204" s="17" t="s">
        <v>16975</v>
      </c>
      <c r="B3204" s="18" t="s">
        <v>13023</v>
      </c>
    </row>
    <row r="3205" spans="1:2" ht="30" x14ac:dyDescent="0.2">
      <c r="A3205" s="17" t="s">
        <v>16976</v>
      </c>
      <c r="B3205" s="18" t="s">
        <v>13023</v>
      </c>
    </row>
    <row r="3206" spans="1:2" ht="30" x14ac:dyDescent="0.2">
      <c r="A3206" s="17" t="s">
        <v>13050</v>
      </c>
      <c r="B3206" s="18" t="s">
        <v>13023</v>
      </c>
    </row>
    <row r="3207" spans="1:2" ht="30" x14ac:dyDescent="0.2">
      <c r="A3207" s="17" t="s">
        <v>16977</v>
      </c>
      <c r="B3207" s="18" t="s">
        <v>13023</v>
      </c>
    </row>
    <row r="3208" spans="1:2" ht="30" x14ac:dyDescent="0.2">
      <c r="A3208" s="17" t="s">
        <v>13051</v>
      </c>
      <c r="B3208" s="18" t="s">
        <v>13023</v>
      </c>
    </row>
    <row r="3209" spans="1:2" ht="30" x14ac:dyDescent="0.2">
      <c r="A3209" s="17" t="s">
        <v>13052</v>
      </c>
      <c r="B3209" s="18" t="s">
        <v>13023</v>
      </c>
    </row>
    <row r="3210" spans="1:2" ht="30" x14ac:dyDescent="0.2">
      <c r="A3210" s="17" t="s">
        <v>16978</v>
      </c>
      <c r="B3210" s="18" t="s">
        <v>13023</v>
      </c>
    </row>
    <row r="3211" spans="1:2" ht="30" x14ac:dyDescent="0.2">
      <c r="A3211" s="17" t="s">
        <v>16979</v>
      </c>
      <c r="B3211" s="18" t="s">
        <v>13023</v>
      </c>
    </row>
    <row r="3212" spans="1:2" ht="30" x14ac:dyDescent="0.2">
      <c r="A3212" s="17" t="s">
        <v>13053</v>
      </c>
      <c r="B3212" s="18" t="s">
        <v>13023</v>
      </c>
    </row>
    <row r="3213" spans="1:2" ht="30" x14ac:dyDescent="0.2">
      <c r="A3213" s="17" t="s">
        <v>13054</v>
      </c>
      <c r="B3213" s="18" t="s">
        <v>13023</v>
      </c>
    </row>
    <row r="3214" spans="1:2" ht="30" x14ac:dyDescent="0.2">
      <c r="A3214" s="17" t="s">
        <v>16980</v>
      </c>
      <c r="B3214" s="18" t="s">
        <v>13023</v>
      </c>
    </row>
    <row r="3215" spans="1:2" ht="30" x14ac:dyDescent="0.2">
      <c r="A3215" s="17" t="s">
        <v>16981</v>
      </c>
      <c r="B3215" s="18" t="s">
        <v>13023</v>
      </c>
    </row>
    <row r="3216" spans="1:2" ht="30" x14ac:dyDescent="0.2">
      <c r="A3216" s="17" t="s">
        <v>13055</v>
      </c>
      <c r="B3216" s="18" t="s">
        <v>13023</v>
      </c>
    </row>
    <row r="3217" spans="1:2" ht="30" x14ac:dyDescent="0.2">
      <c r="A3217" s="17" t="s">
        <v>16982</v>
      </c>
      <c r="B3217" s="18" t="s">
        <v>13023</v>
      </c>
    </row>
    <row r="3218" spans="1:2" ht="30" x14ac:dyDescent="0.2">
      <c r="A3218" s="17" t="s">
        <v>16983</v>
      </c>
      <c r="B3218" s="18" t="s">
        <v>13023</v>
      </c>
    </row>
    <row r="3219" spans="1:2" ht="30" x14ac:dyDescent="0.2">
      <c r="A3219" s="17" t="s">
        <v>13056</v>
      </c>
      <c r="B3219" s="18" t="s">
        <v>13023</v>
      </c>
    </row>
    <row r="3220" spans="1:2" ht="30" x14ac:dyDescent="0.2">
      <c r="A3220" s="17" t="s">
        <v>16984</v>
      </c>
      <c r="B3220" s="18" t="s">
        <v>13023</v>
      </c>
    </row>
    <row r="3221" spans="1:2" ht="30" x14ac:dyDescent="0.2">
      <c r="A3221" s="17" t="s">
        <v>13057</v>
      </c>
      <c r="B3221" s="18" t="s">
        <v>13023</v>
      </c>
    </row>
    <row r="3222" spans="1:2" ht="30" x14ac:dyDescent="0.2">
      <c r="A3222" s="17" t="s">
        <v>16985</v>
      </c>
      <c r="B3222" s="18" t="s">
        <v>13023</v>
      </c>
    </row>
    <row r="3223" spans="1:2" ht="30" x14ac:dyDescent="0.2">
      <c r="A3223" s="17" t="s">
        <v>16986</v>
      </c>
      <c r="B3223" s="18" t="s">
        <v>13023</v>
      </c>
    </row>
    <row r="3224" spans="1:2" ht="30" x14ac:dyDescent="0.2">
      <c r="A3224" s="17" t="s">
        <v>16987</v>
      </c>
      <c r="B3224" s="18" t="s">
        <v>13023</v>
      </c>
    </row>
    <row r="3225" spans="1:2" ht="30" x14ac:dyDescent="0.2">
      <c r="A3225" s="17" t="s">
        <v>16988</v>
      </c>
      <c r="B3225" s="18" t="s">
        <v>13023</v>
      </c>
    </row>
    <row r="3226" spans="1:2" ht="30" x14ac:dyDescent="0.2">
      <c r="A3226" s="17" t="s">
        <v>13058</v>
      </c>
      <c r="B3226" s="18" t="s">
        <v>13023</v>
      </c>
    </row>
    <row r="3227" spans="1:2" ht="30" x14ac:dyDescent="0.2">
      <c r="A3227" s="17" t="s">
        <v>13059</v>
      </c>
      <c r="B3227" s="18" t="s">
        <v>13023</v>
      </c>
    </row>
    <row r="3228" spans="1:2" ht="30" x14ac:dyDescent="0.2">
      <c r="A3228" s="17" t="s">
        <v>16989</v>
      </c>
      <c r="B3228" s="18" t="s">
        <v>13023</v>
      </c>
    </row>
    <row r="3229" spans="1:2" ht="30" x14ac:dyDescent="0.2">
      <c r="A3229" s="17" t="s">
        <v>13060</v>
      </c>
      <c r="B3229" s="18" t="s">
        <v>13023</v>
      </c>
    </row>
    <row r="3230" spans="1:2" ht="30" x14ac:dyDescent="0.2">
      <c r="A3230" s="17" t="s">
        <v>16990</v>
      </c>
      <c r="B3230" s="18" t="s">
        <v>13023</v>
      </c>
    </row>
    <row r="3231" spans="1:2" ht="30" x14ac:dyDescent="0.2">
      <c r="A3231" s="17" t="s">
        <v>16991</v>
      </c>
      <c r="B3231" s="18" t="s">
        <v>13023</v>
      </c>
    </row>
    <row r="3232" spans="1:2" ht="30" x14ac:dyDescent="0.2">
      <c r="A3232" s="17" t="s">
        <v>16992</v>
      </c>
      <c r="B3232" s="18" t="s">
        <v>13023</v>
      </c>
    </row>
    <row r="3233" spans="1:2" ht="30" x14ac:dyDescent="0.2">
      <c r="A3233" s="17" t="s">
        <v>16993</v>
      </c>
      <c r="B3233" s="18" t="s">
        <v>13023</v>
      </c>
    </row>
    <row r="3234" spans="1:2" ht="30" x14ac:dyDescent="0.2">
      <c r="A3234" s="17" t="s">
        <v>16994</v>
      </c>
      <c r="B3234" s="18" t="s">
        <v>13023</v>
      </c>
    </row>
    <row r="3235" spans="1:2" ht="30" x14ac:dyDescent="0.2">
      <c r="A3235" s="17" t="s">
        <v>13061</v>
      </c>
      <c r="B3235" s="18" t="s">
        <v>13023</v>
      </c>
    </row>
    <row r="3236" spans="1:2" ht="30" x14ac:dyDescent="0.2">
      <c r="A3236" s="17" t="s">
        <v>13062</v>
      </c>
      <c r="B3236" s="18" t="s">
        <v>13023</v>
      </c>
    </row>
    <row r="3237" spans="1:2" ht="30" x14ac:dyDescent="0.2">
      <c r="A3237" s="17" t="s">
        <v>16995</v>
      </c>
      <c r="B3237" s="18" t="s">
        <v>13023</v>
      </c>
    </row>
    <row r="3238" spans="1:2" ht="30" x14ac:dyDescent="0.2">
      <c r="A3238" s="17" t="s">
        <v>16996</v>
      </c>
      <c r="B3238" s="18" t="s">
        <v>13023</v>
      </c>
    </row>
    <row r="3239" spans="1:2" ht="30" x14ac:dyDescent="0.2">
      <c r="A3239" s="17" t="s">
        <v>16997</v>
      </c>
      <c r="B3239" s="18" t="s">
        <v>13023</v>
      </c>
    </row>
    <row r="3240" spans="1:2" ht="30" x14ac:dyDescent="0.2">
      <c r="A3240" s="17" t="s">
        <v>13063</v>
      </c>
      <c r="B3240" s="18" t="s">
        <v>13023</v>
      </c>
    </row>
    <row r="3241" spans="1:2" ht="30" x14ac:dyDescent="0.2">
      <c r="A3241" s="17" t="s">
        <v>16998</v>
      </c>
      <c r="B3241" s="18" t="s">
        <v>13023</v>
      </c>
    </row>
    <row r="3242" spans="1:2" ht="30" x14ac:dyDescent="0.2">
      <c r="A3242" s="17" t="s">
        <v>13064</v>
      </c>
      <c r="B3242" s="18" t="s">
        <v>13023</v>
      </c>
    </row>
    <row r="3243" spans="1:2" ht="30" x14ac:dyDescent="0.2">
      <c r="A3243" s="17" t="s">
        <v>16999</v>
      </c>
      <c r="B3243" s="18" t="s">
        <v>13023</v>
      </c>
    </row>
    <row r="3244" spans="1:2" ht="30" x14ac:dyDescent="0.2">
      <c r="A3244" s="17" t="s">
        <v>17000</v>
      </c>
      <c r="B3244" s="18" t="s">
        <v>13023</v>
      </c>
    </row>
    <row r="3245" spans="1:2" ht="30" x14ac:dyDescent="0.2">
      <c r="A3245" s="17" t="s">
        <v>13065</v>
      </c>
      <c r="B3245" s="18" t="s">
        <v>13023</v>
      </c>
    </row>
    <row r="3246" spans="1:2" ht="30" x14ac:dyDescent="0.2">
      <c r="A3246" s="17" t="s">
        <v>13066</v>
      </c>
      <c r="B3246" s="18" t="s">
        <v>13023</v>
      </c>
    </row>
    <row r="3247" spans="1:2" ht="30" x14ac:dyDescent="0.2">
      <c r="A3247" s="17" t="s">
        <v>17001</v>
      </c>
      <c r="B3247" s="18" t="s">
        <v>13023</v>
      </c>
    </row>
    <row r="3248" spans="1:2" ht="30" x14ac:dyDescent="0.2">
      <c r="A3248" s="17" t="s">
        <v>17002</v>
      </c>
      <c r="B3248" s="18" t="s">
        <v>13023</v>
      </c>
    </row>
    <row r="3249" spans="1:2" ht="30" x14ac:dyDescent="0.2">
      <c r="A3249" s="17" t="s">
        <v>13067</v>
      </c>
      <c r="B3249" s="18" t="s">
        <v>13023</v>
      </c>
    </row>
    <row r="3250" spans="1:2" ht="30" x14ac:dyDescent="0.2">
      <c r="A3250" s="17" t="s">
        <v>13068</v>
      </c>
      <c r="B3250" s="18" t="s">
        <v>13023</v>
      </c>
    </row>
    <row r="3251" spans="1:2" ht="30" x14ac:dyDescent="0.2">
      <c r="A3251" s="17" t="s">
        <v>13069</v>
      </c>
      <c r="B3251" s="18" t="s">
        <v>13023</v>
      </c>
    </row>
    <row r="3252" spans="1:2" ht="30" x14ac:dyDescent="0.2">
      <c r="A3252" s="17" t="s">
        <v>17003</v>
      </c>
      <c r="B3252" s="18" t="s">
        <v>13023</v>
      </c>
    </row>
    <row r="3253" spans="1:2" ht="30" x14ac:dyDescent="0.2">
      <c r="A3253" s="17" t="s">
        <v>13070</v>
      </c>
      <c r="B3253" s="18" t="s">
        <v>13023</v>
      </c>
    </row>
    <row r="3254" spans="1:2" ht="30" x14ac:dyDescent="0.2">
      <c r="A3254" s="17" t="s">
        <v>17004</v>
      </c>
      <c r="B3254" s="18" t="s">
        <v>13023</v>
      </c>
    </row>
    <row r="3255" spans="1:2" ht="30" x14ac:dyDescent="0.2">
      <c r="A3255" s="17" t="s">
        <v>17005</v>
      </c>
      <c r="B3255" s="18" t="s">
        <v>13023</v>
      </c>
    </row>
    <row r="3256" spans="1:2" ht="30" x14ac:dyDescent="0.2">
      <c r="A3256" s="17" t="s">
        <v>13071</v>
      </c>
      <c r="B3256" s="18" t="s">
        <v>13023</v>
      </c>
    </row>
    <row r="3257" spans="1:2" ht="30" x14ac:dyDescent="0.2">
      <c r="A3257" s="17" t="s">
        <v>17006</v>
      </c>
      <c r="B3257" s="18" t="s">
        <v>13023</v>
      </c>
    </row>
    <row r="3258" spans="1:2" ht="30" x14ac:dyDescent="0.2">
      <c r="A3258" s="17" t="s">
        <v>13072</v>
      </c>
      <c r="B3258" s="18" t="s">
        <v>13023</v>
      </c>
    </row>
    <row r="3259" spans="1:2" ht="30" x14ac:dyDescent="0.2">
      <c r="A3259" s="17" t="s">
        <v>17007</v>
      </c>
      <c r="B3259" s="18" t="s">
        <v>13023</v>
      </c>
    </row>
    <row r="3260" spans="1:2" ht="30" x14ac:dyDescent="0.2">
      <c r="A3260" s="17" t="s">
        <v>13073</v>
      </c>
      <c r="B3260" s="18" t="s">
        <v>13023</v>
      </c>
    </row>
    <row r="3261" spans="1:2" ht="30" x14ac:dyDescent="0.2">
      <c r="A3261" s="17" t="s">
        <v>17008</v>
      </c>
      <c r="B3261" s="18" t="s">
        <v>13023</v>
      </c>
    </row>
    <row r="3262" spans="1:2" ht="30" x14ac:dyDescent="0.2">
      <c r="A3262" s="17" t="s">
        <v>13074</v>
      </c>
      <c r="B3262" s="18" t="s">
        <v>13023</v>
      </c>
    </row>
    <row r="3263" spans="1:2" ht="30" x14ac:dyDescent="0.2">
      <c r="A3263" s="17" t="s">
        <v>13075</v>
      </c>
      <c r="B3263" s="18" t="s">
        <v>13023</v>
      </c>
    </row>
    <row r="3264" spans="1:2" ht="30" x14ac:dyDescent="0.2">
      <c r="A3264" s="17" t="s">
        <v>13076</v>
      </c>
      <c r="B3264" s="18" t="s">
        <v>13023</v>
      </c>
    </row>
    <row r="3265" spans="1:2" ht="30" x14ac:dyDescent="0.2">
      <c r="A3265" s="17" t="s">
        <v>17009</v>
      </c>
      <c r="B3265" s="18" t="s">
        <v>13023</v>
      </c>
    </row>
    <row r="3266" spans="1:2" ht="30" x14ac:dyDescent="0.2">
      <c r="A3266" s="17" t="s">
        <v>17010</v>
      </c>
      <c r="B3266" s="18" t="s">
        <v>13023</v>
      </c>
    </row>
    <row r="3267" spans="1:2" ht="30" x14ac:dyDescent="0.2">
      <c r="A3267" s="17" t="s">
        <v>17011</v>
      </c>
      <c r="B3267" s="18" t="s">
        <v>13023</v>
      </c>
    </row>
    <row r="3268" spans="1:2" ht="30" x14ac:dyDescent="0.2">
      <c r="A3268" s="17" t="s">
        <v>13077</v>
      </c>
      <c r="B3268" s="18" t="s">
        <v>13023</v>
      </c>
    </row>
    <row r="3269" spans="1:2" ht="30" x14ac:dyDescent="0.2">
      <c r="A3269" s="17" t="s">
        <v>17012</v>
      </c>
      <c r="B3269" s="18" t="s">
        <v>13023</v>
      </c>
    </row>
    <row r="3270" spans="1:2" ht="30" x14ac:dyDescent="0.2">
      <c r="A3270" s="17" t="s">
        <v>13078</v>
      </c>
      <c r="B3270" s="18" t="s">
        <v>13023</v>
      </c>
    </row>
    <row r="3271" spans="1:2" ht="30" x14ac:dyDescent="0.2">
      <c r="A3271" s="17" t="s">
        <v>17013</v>
      </c>
      <c r="B3271" s="18" t="s">
        <v>13023</v>
      </c>
    </row>
    <row r="3272" spans="1:2" ht="30" x14ac:dyDescent="0.2">
      <c r="A3272" s="17" t="s">
        <v>17014</v>
      </c>
      <c r="B3272" s="18" t="s">
        <v>13023</v>
      </c>
    </row>
    <row r="3273" spans="1:2" ht="30" x14ac:dyDescent="0.2">
      <c r="A3273" s="17" t="s">
        <v>17015</v>
      </c>
      <c r="B3273" s="18" t="s">
        <v>13023</v>
      </c>
    </row>
    <row r="3274" spans="1:2" ht="30" x14ac:dyDescent="0.2">
      <c r="A3274" s="17" t="s">
        <v>17016</v>
      </c>
      <c r="B3274" s="18" t="s">
        <v>13023</v>
      </c>
    </row>
    <row r="3275" spans="1:2" ht="30" x14ac:dyDescent="0.2">
      <c r="A3275" s="17" t="s">
        <v>17017</v>
      </c>
      <c r="B3275" s="18" t="s">
        <v>13023</v>
      </c>
    </row>
    <row r="3276" spans="1:2" ht="30" x14ac:dyDescent="0.2">
      <c r="A3276" s="17" t="s">
        <v>17018</v>
      </c>
      <c r="B3276" s="18" t="s">
        <v>13023</v>
      </c>
    </row>
    <row r="3277" spans="1:2" ht="30" x14ac:dyDescent="0.2">
      <c r="A3277" s="17" t="s">
        <v>17019</v>
      </c>
      <c r="B3277" s="18" t="s">
        <v>13023</v>
      </c>
    </row>
    <row r="3278" spans="1:2" ht="30" x14ac:dyDescent="0.2">
      <c r="A3278" s="17" t="s">
        <v>17020</v>
      </c>
      <c r="B3278" s="18" t="s">
        <v>13023</v>
      </c>
    </row>
    <row r="3279" spans="1:2" ht="30" x14ac:dyDescent="0.2">
      <c r="A3279" s="17" t="s">
        <v>13079</v>
      </c>
      <c r="B3279" s="18" t="s">
        <v>13023</v>
      </c>
    </row>
    <row r="3280" spans="1:2" ht="30" x14ac:dyDescent="0.2">
      <c r="A3280" s="17" t="s">
        <v>13080</v>
      </c>
      <c r="B3280" s="18" t="s">
        <v>13023</v>
      </c>
    </row>
    <row r="3281" spans="1:2" ht="30" x14ac:dyDescent="0.2">
      <c r="A3281" s="17" t="s">
        <v>13081</v>
      </c>
      <c r="B3281" s="18" t="s">
        <v>13023</v>
      </c>
    </row>
    <row r="3282" spans="1:2" ht="30" x14ac:dyDescent="0.2">
      <c r="A3282" s="17" t="s">
        <v>17021</v>
      </c>
      <c r="B3282" s="18" t="s">
        <v>13023</v>
      </c>
    </row>
    <row r="3283" spans="1:2" ht="30" x14ac:dyDescent="0.2">
      <c r="A3283" s="17" t="s">
        <v>13082</v>
      </c>
      <c r="B3283" s="18" t="s">
        <v>13023</v>
      </c>
    </row>
    <row r="3284" spans="1:2" ht="30" x14ac:dyDescent="0.2">
      <c r="A3284" s="17" t="s">
        <v>13083</v>
      </c>
      <c r="B3284" s="18" t="s">
        <v>13023</v>
      </c>
    </row>
    <row r="3285" spans="1:2" ht="30" x14ac:dyDescent="0.2">
      <c r="A3285" s="17" t="s">
        <v>13084</v>
      </c>
      <c r="B3285" s="18" t="s">
        <v>13023</v>
      </c>
    </row>
    <row r="3286" spans="1:2" ht="30" x14ac:dyDescent="0.2">
      <c r="A3286" s="17" t="s">
        <v>13085</v>
      </c>
      <c r="B3286" s="18" t="s">
        <v>13023</v>
      </c>
    </row>
    <row r="3287" spans="1:2" ht="30" x14ac:dyDescent="0.2">
      <c r="A3287" s="17" t="s">
        <v>17022</v>
      </c>
      <c r="B3287" s="18" t="s">
        <v>13023</v>
      </c>
    </row>
    <row r="3288" spans="1:2" ht="30" x14ac:dyDescent="0.2">
      <c r="A3288" s="17" t="s">
        <v>13086</v>
      </c>
      <c r="B3288" s="18" t="s">
        <v>13023</v>
      </c>
    </row>
    <row r="3289" spans="1:2" ht="30" x14ac:dyDescent="0.2">
      <c r="A3289" s="17" t="s">
        <v>13087</v>
      </c>
      <c r="B3289" s="18" t="s">
        <v>13023</v>
      </c>
    </row>
    <row r="3290" spans="1:2" ht="30" x14ac:dyDescent="0.2">
      <c r="A3290" s="17" t="s">
        <v>13088</v>
      </c>
      <c r="B3290" s="18" t="s">
        <v>13023</v>
      </c>
    </row>
    <row r="3291" spans="1:2" ht="30" x14ac:dyDescent="0.2">
      <c r="A3291" s="17" t="s">
        <v>17023</v>
      </c>
      <c r="B3291" s="18" t="s">
        <v>13023</v>
      </c>
    </row>
    <row r="3292" spans="1:2" ht="30" x14ac:dyDescent="0.2">
      <c r="A3292" s="17" t="s">
        <v>13089</v>
      </c>
      <c r="B3292" s="18" t="s">
        <v>13023</v>
      </c>
    </row>
    <row r="3293" spans="1:2" ht="30" x14ac:dyDescent="0.2">
      <c r="A3293" s="17" t="s">
        <v>13090</v>
      </c>
      <c r="B3293" s="18" t="s">
        <v>13023</v>
      </c>
    </row>
    <row r="3294" spans="1:2" ht="30" x14ac:dyDescent="0.2">
      <c r="A3294" s="17" t="s">
        <v>17024</v>
      </c>
      <c r="B3294" s="18" t="s">
        <v>13023</v>
      </c>
    </row>
    <row r="3295" spans="1:2" ht="30" x14ac:dyDescent="0.2">
      <c r="A3295" s="17" t="s">
        <v>17025</v>
      </c>
      <c r="B3295" s="18" t="s">
        <v>13023</v>
      </c>
    </row>
    <row r="3296" spans="1:2" ht="30" x14ac:dyDescent="0.2">
      <c r="A3296" s="17" t="s">
        <v>13091</v>
      </c>
      <c r="B3296" s="18" t="s">
        <v>13023</v>
      </c>
    </row>
    <row r="3297" spans="1:2" ht="30" x14ac:dyDescent="0.2">
      <c r="A3297" s="17" t="s">
        <v>17026</v>
      </c>
      <c r="B3297" s="18" t="s">
        <v>13023</v>
      </c>
    </row>
    <row r="3298" spans="1:2" ht="30" x14ac:dyDescent="0.2">
      <c r="A3298" s="17" t="s">
        <v>13092</v>
      </c>
      <c r="B3298" s="18" t="s">
        <v>13023</v>
      </c>
    </row>
    <row r="3299" spans="1:2" ht="30" x14ac:dyDescent="0.2">
      <c r="A3299" s="17" t="s">
        <v>17027</v>
      </c>
      <c r="B3299" s="18" t="s">
        <v>13023</v>
      </c>
    </row>
    <row r="3300" spans="1:2" ht="30" x14ac:dyDescent="0.2">
      <c r="A3300" s="17" t="s">
        <v>17028</v>
      </c>
      <c r="B3300" s="18" t="s">
        <v>13023</v>
      </c>
    </row>
    <row r="3301" spans="1:2" ht="30" x14ac:dyDescent="0.2">
      <c r="A3301" s="17" t="s">
        <v>17029</v>
      </c>
      <c r="B3301" s="18" t="s">
        <v>13023</v>
      </c>
    </row>
    <row r="3302" spans="1:2" ht="30" x14ac:dyDescent="0.2">
      <c r="A3302" s="17" t="s">
        <v>17030</v>
      </c>
      <c r="B3302" s="18" t="s">
        <v>13023</v>
      </c>
    </row>
    <row r="3303" spans="1:2" ht="30" x14ac:dyDescent="0.2">
      <c r="A3303" s="17" t="s">
        <v>17031</v>
      </c>
      <c r="B3303" s="18" t="s">
        <v>13023</v>
      </c>
    </row>
    <row r="3304" spans="1:2" ht="30" x14ac:dyDescent="0.2">
      <c r="A3304" s="17" t="s">
        <v>17032</v>
      </c>
      <c r="B3304" s="18" t="s">
        <v>13023</v>
      </c>
    </row>
    <row r="3305" spans="1:2" ht="30" x14ac:dyDescent="0.2">
      <c r="A3305" s="17" t="s">
        <v>17033</v>
      </c>
      <c r="B3305" s="18" t="s">
        <v>13023</v>
      </c>
    </row>
    <row r="3306" spans="1:2" ht="30" x14ac:dyDescent="0.2">
      <c r="A3306" s="17" t="s">
        <v>13093</v>
      </c>
      <c r="B3306" s="18" t="s">
        <v>13023</v>
      </c>
    </row>
    <row r="3307" spans="1:2" ht="30" x14ac:dyDescent="0.2">
      <c r="A3307" s="17" t="s">
        <v>13094</v>
      </c>
      <c r="B3307" s="18" t="s">
        <v>13023</v>
      </c>
    </row>
    <row r="3308" spans="1:2" ht="30" x14ac:dyDescent="0.2">
      <c r="A3308" s="17" t="s">
        <v>17034</v>
      </c>
      <c r="B3308" s="18" t="s">
        <v>13023</v>
      </c>
    </row>
    <row r="3309" spans="1:2" ht="30" x14ac:dyDescent="0.2">
      <c r="A3309" s="17" t="s">
        <v>13095</v>
      </c>
      <c r="B3309" s="18" t="s">
        <v>13023</v>
      </c>
    </row>
    <row r="3310" spans="1:2" ht="30" x14ac:dyDescent="0.2">
      <c r="A3310" s="17" t="s">
        <v>13096</v>
      </c>
      <c r="B3310" s="18" t="s">
        <v>13023</v>
      </c>
    </row>
    <row r="3311" spans="1:2" ht="30" x14ac:dyDescent="0.2">
      <c r="A3311" s="17" t="s">
        <v>17035</v>
      </c>
      <c r="B3311" s="18" t="s">
        <v>13023</v>
      </c>
    </row>
    <row r="3312" spans="1:2" ht="30" x14ac:dyDescent="0.2">
      <c r="A3312" s="17" t="s">
        <v>17036</v>
      </c>
      <c r="B3312" s="18" t="s">
        <v>13023</v>
      </c>
    </row>
    <row r="3313" spans="1:2" ht="30" x14ac:dyDescent="0.2">
      <c r="A3313" s="17" t="s">
        <v>17037</v>
      </c>
      <c r="B3313" s="18" t="s">
        <v>13023</v>
      </c>
    </row>
    <row r="3314" spans="1:2" ht="30" x14ac:dyDescent="0.2">
      <c r="A3314" s="17" t="s">
        <v>17038</v>
      </c>
      <c r="B3314" s="18" t="s">
        <v>13023</v>
      </c>
    </row>
    <row r="3315" spans="1:2" ht="30" x14ac:dyDescent="0.2">
      <c r="A3315" s="17" t="s">
        <v>13097</v>
      </c>
      <c r="B3315" s="18" t="s">
        <v>13023</v>
      </c>
    </row>
    <row r="3316" spans="1:2" ht="30" x14ac:dyDescent="0.2">
      <c r="A3316" s="17" t="s">
        <v>13098</v>
      </c>
      <c r="B3316" s="18" t="s">
        <v>13023</v>
      </c>
    </row>
    <row r="3317" spans="1:2" ht="30" x14ac:dyDescent="0.2">
      <c r="A3317" s="17" t="s">
        <v>17039</v>
      </c>
      <c r="B3317" s="18" t="s">
        <v>13023</v>
      </c>
    </row>
    <row r="3318" spans="1:2" ht="30" x14ac:dyDescent="0.2">
      <c r="A3318" s="17" t="s">
        <v>13099</v>
      </c>
      <c r="B3318" s="18" t="s">
        <v>13023</v>
      </c>
    </row>
    <row r="3319" spans="1:2" ht="30" x14ac:dyDescent="0.2">
      <c r="A3319" s="17" t="s">
        <v>13100</v>
      </c>
      <c r="B3319" s="18" t="s">
        <v>13023</v>
      </c>
    </row>
    <row r="3320" spans="1:2" ht="30" x14ac:dyDescent="0.2">
      <c r="A3320" s="17" t="s">
        <v>17040</v>
      </c>
      <c r="B3320" s="18" t="s">
        <v>13023</v>
      </c>
    </row>
    <row r="3321" spans="1:2" ht="30" x14ac:dyDescent="0.2">
      <c r="A3321" s="17" t="s">
        <v>17041</v>
      </c>
      <c r="B3321" s="18" t="s">
        <v>13023</v>
      </c>
    </row>
    <row r="3322" spans="1:2" ht="30" x14ac:dyDescent="0.2">
      <c r="A3322" s="17" t="s">
        <v>13101</v>
      </c>
      <c r="B3322" s="18" t="s">
        <v>13023</v>
      </c>
    </row>
    <row r="3323" spans="1:2" ht="30" x14ac:dyDescent="0.2">
      <c r="A3323" s="17" t="s">
        <v>17042</v>
      </c>
      <c r="B3323" s="18" t="s">
        <v>13023</v>
      </c>
    </row>
    <row r="3324" spans="1:2" ht="30" x14ac:dyDescent="0.2">
      <c r="A3324" s="17" t="s">
        <v>17043</v>
      </c>
      <c r="B3324" s="18" t="s">
        <v>13023</v>
      </c>
    </row>
    <row r="3325" spans="1:2" ht="30" x14ac:dyDescent="0.2">
      <c r="A3325" s="17" t="s">
        <v>13102</v>
      </c>
      <c r="B3325" s="18" t="s">
        <v>13023</v>
      </c>
    </row>
    <row r="3326" spans="1:2" ht="30" x14ac:dyDescent="0.2">
      <c r="A3326" s="17" t="s">
        <v>13103</v>
      </c>
      <c r="B3326" s="18" t="s">
        <v>13023</v>
      </c>
    </row>
    <row r="3327" spans="1:2" ht="30" x14ac:dyDescent="0.2">
      <c r="A3327" s="17" t="s">
        <v>17044</v>
      </c>
      <c r="B3327" s="18" t="s">
        <v>13023</v>
      </c>
    </row>
    <row r="3328" spans="1:2" ht="30" x14ac:dyDescent="0.2">
      <c r="A3328" s="17" t="s">
        <v>13104</v>
      </c>
      <c r="B3328" s="18" t="s">
        <v>13023</v>
      </c>
    </row>
    <row r="3329" spans="1:2" ht="30" x14ac:dyDescent="0.2">
      <c r="A3329" s="17" t="s">
        <v>17045</v>
      </c>
      <c r="B3329" s="18" t="s">
        <v>13023</v>
      </c>
    </row>
    <row r="3330" spans="1:2" ht="30" x14ac:dyDescent="0.2">
      <c r="A3330" s="17" t="s">
        <v>13105</v>
      </c>
      <c r="B3330" s="18" t="s">
        <v>13023</v>
      </c>
    </row>
    <row r="3331" spans="1:2" ht="30" x14ac:dyDescent="0.2">
      <c r="A3331" s="17" t="s">
        <v>17046</v>
      </c>
      <c r="B3331" s="18" t="s">
        <v>13023</v>
      </c>
    </row>
    <row r="3332" spans="1:2" ht="30" x14ac:dyDescent="0.2">
      <c r="A3332" s="17" t="s">
        <v>17047</v>
      </c>
      <c r="B3332" s="18" t="s">
        <v>13023</v>
      </c>
    </row>
    <row r="3333" spans="1:2" ht="30" x14ac:dyDescent="0.2">
      <c r="A3333" s="17" t="s">
        <v>13106</v>
      </c>
      <c r="B3333" s="18" t="s">
        <v>13023</v>
      </c>
    </row>
    <row r="3334" spans="1:2" ht="30" x14ac:dyDescent="0.2">
      <c r="A3334" s="17" t="s">
        <v>13107</v>
      </c>
      <c r="B3334" s="18" t="s">
        <v>13023</v>
      </c>
    </row>
    <row r="3335" spans="1:2" ht="30" x14ac:dyDescent="0.2">
      <c r="A3335" s="17" t="s">
        <v>17048</v>
      </c>
      <c r="B3335" s="18" t="s">
        <v>13023</v>
      </c>
    </row>
    <row r="3336" spans="1:2" ht="30" x14ac:dyDescent="0.2">
      <c r="A3336" s="17" t="s">
        <v>13108</v>
      </c>
      <c r="B3336" s="18" t="s">
        <v>13023</v>
      </c>
    </row>
    <row r="3337" spans="1:2" ht="30" x14ac:dyDescent="0.2">
      <c r="A3337" s="17" t="s">
        <v>13109</v>
      </c>
      <c r="B3337" s="18" t="s">
        <v>13023</v>
      </c>
    </row>
    <row r="3338" spans="1:2" ht="30" x14ac:dyDescent="0.2">
      <c r="A3338" s="17" t="s">
        <v>17049</v>
      </c>
      <c r="B3338" s="18" t="s">
        <v>13023</v>
      </c>
    </row>
    <row r="3339" spans="1:2" ht="30" x14ac:dyDescent="0.2">
      <c r="A3339" s="17" t="s">
        <v>17050</v>
      </c>
      <c r="B3339" s="18" t="s">
        <v>13023</v>
      </c>
    </row>
    <row r="3340" spans="1:2" ht="30" x14ac:dyDescent="0.2">
      <c r="A3340" s="17" t="s">
        <v>13110</v>
      </c>
      <c r="B3340" s="18" t="s">
        <v>13023</v>
      </c>
    </row>
    <row r="3341" spans="1:2" ht="30" x14ac:dyDescent="0.2">
      <c r="A3341" s="17" t="s">
        <v>13111</v>
      </c>
      <c r="B3341" s="18" t="s">
        <v>13023</v>
      </c>
    </row>
    <row r="3342" spans="1:2" ht="30" x14ac:dyDescent="0.2">
      <c r="A3342" s="17" t="s">
        <v>17051</v>
      </c>
      <c r="B3342" s="18" t="s">
        <v>13023</v>
      </c>
    </row>
    <row r="3343" spans="1:2" ht="30" x14ac:dyDescent="0.2">
      <c r="A3343" s="17" t="s">
        <v>13112</v>
      </c>
      <c r="B3343" s="18" t="s">
        <v>13023</v>
      </c>
    </row>
    <row r="3344" spans="1:2" ht="30" x14ac:dyDescent="0.2">
      <c r="A3344" s="17" t="s">
        <v>17052</v>
      </c>
      <c r="B3344" s="18" t="s">
        <v>13023</v>
      </c>
    </row>
    <row r="3345" spans="1:2" ht="30" x14ac:dyDescent="0.2">
      <c r="A3345" s="17" t="s">
        <v>17053</v>
      </c>
      <c r="B3345" s="18" t="s">
        <v>13023</v>
      </c>
    </row>
    <row r="3346" spans="1:2" ht="30" x14ac:dyDescent="0.2">
      <c r="A3346" s="17" t="s">
        <v>17054</v>
      </c>
      <c r="B3346" s="18" t="s">
        <v>13023</v>
      </c>
    </row>
    <row r="3347" spans="1:2" ht="30" x14ac:dyDescent="0.2">
      <c r="A3347" s="17" t="s">
        <v>17055</v>
      </c>
      <c r="B3347" s="18" t="s">
        <v>13023</v>
      </c>
    </row>
    <row r="3348" spans="1:2" ht="30" x14ac:dyDescent="0.2">
      <c r="A3348" s="17" t="s">
        <v>17056</v>
      </c>
      <c r="B3348" s="18" t="s">
        <v>13023</v>
      </c>
    </row>
    <row r="3349" spans="1:2" ht="30" x14ac:dyDescent="0.2">
      <c r="A3349" s="17" t="s">
        <v>17057</v>
      </c>
      <c r="B3349" s="18" t="s">
        <v>13023</v>
      </c>
    </row>
    <row r="3350" spans="1:2" ht="30" x14ac:dyDescent="0.2">
      <c r="A3350" s="17" t="s">
        <v>17058</v>
      </c>
      <c r="B3350" s="18" t="s">
        <v>13023</v>
      </c>
    </row>
    <row r="3351" spans="1:2" ht="30" x14ac:dyDescent="0.2">
      <c r="A3351" s="17" t="s">
        <v>17059</v>
      </c>
      <c r="B3351" s="18" t="s">
        <v>13023</v>
      </c>
    </row>
    <row r="3352" spans="1:2" ht="30" x14ac:dyDescent="0.2">
      <c r="A3352" s="17" t="s">
        <v>17060</v>
      </c>
      <c r="B3352" s="18" t="s">
        <v>13023</v>
      </c>
    </row>
    <row r="3353" spans="1:2" ht="30" x14ac:dyDescent="0.2">
      <c r="A3353" s="17" t="s">
        <v>17061</v>
      </c>
      <c r="B3353" s="18" t="s">
        <v>13023</v>
      </c>
    </row>
    <row r="3354" spans="1:2" ht="30" x14ac:dyDescent="0.2">
      <c r="A3354" s="17" t="s">
        <v>17062</v>
      </c>
      <c r="B3354" s="18" t="s">
        <v>13023</v>
      </c>
    </row>
    <row r="3355" spans="1:2" ht="30" x14ac:dyDescent="0.2">
      <c r="A3355" s="17" t="s">
        <v>17063</v>
      </c>
      <c r="B3355" s="18" t="s">
        <v>13023</v>
      </c>
    </row>
    <row r="3356" spans="1:2" ht="30" x14ac:dyDescent="0.2">
      <c r="A3356" s="17" t="s">
        <v>17064</v>
      </c>
      <c r="B3356" s="18" t="s">
        <v>13023</v>
      </c>
    </row>
    <row r="3357" spans="1:2" ht="30" x14ac:dyDescent="0.2">
      <c r="A3357" s="17" t="s">
        <v>17065</v>
      </c>
      <c r="B3357" s="18" t="s">
        <v>13023</v>
      </c>
    </row>
    <row r="3358" spans="1:2" ht="30" x14ac:dyDescent="0.2">
      <c r="A3358" s="17" t="s">
        <v>13113</v>
      </c>
      <c r="B3358" s="18" t="s">
        <v>13023</v>
      </c>
    </row>
    <row r="3359" spans="1:2" ht="30" x14ac:dyDescent="0.2">
      <c r="A3359" s="17" t="s">
        <v>13114</v>
      </c>
      <c r="B3359" s="18" t="s">
        <v>13023</v>
      </c>
    </row>
    <row r="3360" spans="1:2" ht="30" x14ac:dyDescent="0.2">
      <c r="A3360" s="17" t="s">
        <v>13115</v>
      </c>
      <c r="B3360" s="18" t="s">
        <v>13023</v>
      </c>
    </row>
    <row r="3361" spans="1:2" ht="30" x14ac:dyDescent="0.2">
      <c r="A3361" s="17" t="s">
        <v>13116</v>
      </c>
      <c r="B3361" s="18" t="s">
        <v>13023</v>
      </c>
    </row>
    <row r="3362" spans="1:2" ht="30" x14ac:dyDescent="0.2">
      <c r="A3362" s="17" t="s">
        <v>13117</v>
      </c>
      <c r="B3362" s="18" t="s">
        <v>13118</v>
      </c>
    </row>
    <row r="3363" spans="1:2" x14ac:dyDescent="0.2">
      <c r="A3363" s="17" t="s">
        <v>17066</v>
      </c>
      <c r="B3363" s="18" t="s">
        <v>13118</v>
      </c>
    </row>
    <row r="3364" spans="1:2" x14ac:dyDescent="0.2">
      <c r="A3364" s="17" t="s">
        <v>17067</v>
      </c>
      <c r="B3364" s="18" t="s">
        <v>13118</v>
      </c>
    </row>
    <row r="3365" spans="1:2" x14ac:dyDescent="0.2">
      <c r="A3365" s="17" t="s">
        <v>17068</v>
      </c>
      <c r="B3365" s="18" t="s">
        <v>13118</v>
      </c>
    </row>
    <row r="3366" spans="1:2" x14ac:dyDescent="0.2">
      <c r="A3366" s="17" t="s">
        <v>17069</v>
      </c>
      <c r="B3366" s="18" t="s">
        <v>13118</v>
      </c>
    </row>
    <row r="3367" spans="1:2" x14ac:dyDescent="0.2">
      <c r="A3367" s="17" t="s">
        <v>17070</v>
      </c>
      <c r="B3367" s="18" t="s">
        <v>13118</v>
      </c>
    </row>
    <row r="3368" spans="1:2" x14ac:dyDescent="0.2">
      <c r="A3368" s="17" t="s">
        <v>17071</v>
      </c>
      <c r="B3368" s="18" t="s">
        <v>13118</v>
      </c>
    </row>
    <row r="3369" spans="1:2" x14ac:dyDescent="0.2">
      <c r="A3369" s="17" t="s">
        <v>17072</v>
      </c>
      <c r="B3369" s="18" t="s">
        <v>13118</v>
      </c>
    </row>
    <row r="3370" spans="1:2" x14ac:dyDescent="0.2">
      <c r="A3370" s="17" t="s">
        <v>17073</v>
      </c>
      <c r="B3370" s="18" t="s">
        <v>13118</v>
      </c>
    </row>
    <row r="3371" spans="1:2" x14ac:dyDescent="0.2">
      <c r="A3371" s="17" t="s">
        <v>17074</v>
      </c>
      <c r="B3371" s="18" t="s">
        <v>13118</v>
      </c>
    </row>
    <row r="3372" spans="1:2" x14ac:dyDescent="0.2">
      <c r="A3372" s="17" t="s">
        <v>13119</v>
      </c>
      <c r="B3372" s="18" t="s">
        <v>13118</v>
      </c>
    </row>
    <row r="3373" spans="1:2" x14ac:dyDescent="0.2">
      <c r="A3373" s="17" t="s">
        <v>17075</v>
      </c>
      <c r="B3373" s="18" t="s">
        <v>13118</v>
      </c>
    </row>
    <row r="3374" spans="1:2" x14ac:dyDescent="0.2">
      <c r="A3374" s="17" t="s">
        <v>13120</v>
      </c>
      <c r="B3374" s="18" t="s">
        <v>13118</v>
      </c>
    </row>
    <row r="3375" spans="1:2" x14ac:dyDescent="0.2">
      <c r="A3375" s="17" t="s">
        <v>13121</v>
      </c>
      <c r="B3375" s="18" t="s">
        <v>13118</v>
      </c>
    </row>
    <row r="3376" spans="1:2" x14ac:dyDescent="0.2">
      <c r="A3376" s="17" t="s">
        <v>13122</v>
      </c>
      <c r="B3376" s="18" t="s">
        <v>13118</v>
      </c>
    </row>
    <row r="3377" spans="1:2" x14ac:dyDescent="0.2">
      <c r="A3377" s="17" t="s">
        <v>17076</v>
      </c>
      <c r="B3377" s="18" t="s">
        <v>13118</v>
      </c>
    </row>
    <row r="3378" spans="1:2" x14ac:dyDescent="0.2">
      <c r="A3378" s="17" t="s">
        <v>17077</v>
      </c>
      <c r="B3378" s="18" t="s">
        <v>13118</v>
      </c>
    </row>
    <row r="3379" spans="1:2" x14ac:dyDescent="0.2">
      <c r="A3379" s="17" t="s">
        <v>13123</v>
      </c>
      <c r="B3379" s="18" t="s">
        <v>13118</v>
      </c>
    </row>
    <row r="3380" spans="1:2" x14ac:dyDescent="0.2">
      <c r="A3380" s="17" t="s">
        <v>13124</v>
      </c>
      <c r="B3380" s="18" t="s">
        <v>13118</v>
      </c>
    </row>
    <row r="3381" spans="1:2" x14ac:dyDescent="0.2">
      <c r="A3381" s="17" t="s">
        <v>13125</v>
      </c>
      <c r="B3381" s="18" t="s">
        <v>13118</v>
      </c>
    </row>
    <row r="3382" spans="1:2" x14ac:dyDescent="0.2">
      <c r="A3382" s="17" t="s">
        <v>17078</v>
      </c>
      <c r="B3382" s="18" t="s">
        <v>13118</v>
      </c>
    </row>
    <row r="3383" spans="1:2" x14ac:dyDescent="0.2">
      <c r="A3383" s="17" t="s">
        <v>17079</v>
      </c>
      <c r="B3383" s="18" t="s">
        <v>13118</v>
      </c>
    </row>
    <row r="3384" spans="1:2" x14ac:dyDescent="0.2">
      <c r="A3384" s="17" t="s">
        <v>13126</v>
      </c>
      <c r="B3384" s="18" t="s">
        <v>13118</v>
      </c>
    </row>
    <row r="3385" spans="1:2" x14ac:dyDescent="0.2">
      <c r="A3385" s="17" t="s">
        <v>13127</v>
      </c>
      <c r="B3385" s="18" t="s">
        <v>13118</v>
      </c>
    </row>
    <row r="3386" spans="1:2" x14ac:dyDescent="0.2">
      <c r="A3386" s="17" t="s">
        <v>17080</v>
      </c>
      <c r="B3386" s="18" t="s">
        <v>13118</v>
      </c>
    </row>
    <row r="3387" spans="1:2" x14ac:dyDescent="0.2">
      <c r="A3387" s="17" t="s">
        <v>13128</v>
      </c>
      <c r="B3387" s="18" t="s">
        <v>13118</v>
      </c>
    </row>
    <row r="3388" spans="1:2" x14ac:dyDescent="0.2">
      <c r="A3388" s="17" t="s">
        <v>13129</v>
      </c>
      <c r="B3388" s="18" t="s">
        <v>13118</v>
      </c>
    </row>
    <row r="3389" spans="1:2" x14ac:dyDescent="0.2">
      <c r="A3389" s="17" t="s">
        <v>17081</v>
      </c>
      <c r="B3389" s="18" t="s">
        <v>13118</v>
      </c>
    </row>
    <row r="3390" spans="1:2" x14ac:dyDescent="0.2">
      <c r="A3390" s="17" t="s">
        <v>13130</v>
      </c>
      <c r="B3390" s="18" t="s">
        <v>13118</v>
      </c>
    </row>
    <row r="3391" spans="1:2" x14ac:dyDescent="0.2">
      <c r="A3391" s="17" t="s">
        <v>17082</v>
      </c>
      <c r="B3391" s="18" t="s">
        <v>13118</v>
      </c>
    </row>
    <row r="3392" spans="1:2" ht="30" x14ac:dyDescent="0.2">
      <c r="A3392" s="17" t="s">
        <v>13131</v>
      </c>
      <c r="B3392" s="18" t="s">
        <v>13118</v>
      </c>
    </row>
    <row r="3393" spans="1:2" x14ac:dyDescent="0.2">
      <c r="A3393" s="17" t="s">
        <v>17083</v>
      </c>
      <c r="B3393" s="18" t="s">
        <v>13118</v>
      </c>
    </row>
    <row r="3394" spans="1:2" x14ac:dyDescent="0.2">
      <c r="A3394" s="17" t="s">
        <v>17084</v>
      </c>
      <c r="B3394" s="18" t="s">
        <v>13118</v>
      </c>
    </row>
    <row r="3395" spans="1:2" x14ac:dyDescent="0.2">
      <c r="A3395" s="17" t="s">
        <v>17085</v>
      </c>
      <c r="B3395" s="18" t="s">
        <v>13118</v>
      </c>
    </row>
    <row r="3396" spans="1:2" x14ac:dyDescent="0.2">
      <c r="A3396" s="17" t="s">
        <v>17086</v>
      </c>
      <c r="B3396" s="18" t="s">
        <v>13118</v>
      </c>
    </row>
    <row r="3397" spans="1:2" ht="30" x14ac:dyDescent="0.2">
      <c r="A3397" s="17" t="s">
        <v>17087</v>
      </c>
      <c r="B3397" s="18" t="s">
        <v>13118</v>
      </c>
    </row>
    <row r="3398" spans="1:2" x14ac:dyDescent="0.2">
      <c r="A3398" s="17" t="s">
        <v>17088</v>
      </c>
      <c r="B3398" s="18" t="s">
        <v>13118</v>
      </c>
    </row>
    <row r="3399" spans="1:2" x14ac:dyDescent="0.2">
      <c r="A3399" s="17" t="s">
        <v>17089</v>
      </c>
      <c r="B3399" s="18" t="s">
        <v>13118</v>
      </c>
    </row>
    <row r="3400" spans="1:2" x14ac:dyDescent="0.2">
      <c r="A3400" s="17" t="s">
        <v>17090</v>
      </c>
      <c r="B3400" s="18" t="s">
        <v>13118</v>
      </c>
    </row>
    <row r="3401" spans="1:2" x14ac:dyDescent="0.2">
      <c r="A3401" s="17" t="s">
        <v>17091</v>
      </c>
      <c r="B3401" s="18" t="s">
        <v>13118</v>
      </c>
    </row>
    <row r="3402" spans="1:2" x14ac:dyDescent="0.2">
      <c r="A3402" s="17" t="s">
        <v>13132</v>
      </c>
      <c r="B3402" s="18" t="s">
        <v>13118</v>
      </c>
    </row>
    <row r="3403" spans="1:2" x14ac:dyDescent="0.2">
      <c r="A3403" s="17" t="s">
        <v>13133</v>
      </c>
      <c r="B3403" s="18" t="s">
        <v>13118</v>
      </c>
    </row>
    <row r="3404" spans="1:2" x14ac:dyDescent="0.2">
      <c r="A3404" s="17" t="s">
        <v>17092</v>
      </c>
      <c r="B3404" s="18" t="s">
        <v>13118</v>
      </c>
    </row>
    <row r="3405" spans="1:2" x14ac:dyDescent="0.2">
      <c r="A3405" s="17" t="s">
        <v>13134</v>
      </c>
      <c r="B3405" s="18" t="s">
        <v>13118</v>
      </c>
    </row>
    <row r="3406" spans="1:2" x14ac:dyDescent="0.2">
      <c r="A3406" s="17" t="s">
        <v>17093</v>
      </c>
      <c r="B3406" s="18" t="s">
        <v>13118</v>
      </c>
    </row>
    <row r="3407" spans="1:2" x14ac:dyDescent="0.2">
      <c r="A3407" s="17" t="s">
        <v>17094</v>
      </c>
      <c r="B3407" s="18" t="s">
        <v>13118</v>
      </c>
    </row>
    <row r="3408" spans="1:2" x14ac:dyDescent="0.2">
      <c r="A3408" s="17" t="s">
        <v>13135</v>
      </c>
      <c r="B3408" s="18" t="s">
        <v>13118</v>
      </c>
    </row>
    <row r="3409" spans="1:2" x14ac:dyDescent="0.2">
      <c r="A3409" s="17" t="s">
        <v>13136</v>
      </c>
      <c r="B3409" s="18" t="s">
        <v>13118</v>
      </c>
    </row>
    <row r="3410" spans="1:2" x14ac:dyDescent="0.2">
      <c r="A3410" s="17" t="s">
        <v>17095</v>
      </c>
      <c r="B3410" s="18" t="s">
        <v>13118</v>
      </c>
    </row>
    <row r="3411" spans="1:2" x14ac:dyDescent="0.2">
      <c r="A3411" s="17" t="s">
        <v>17095</v>
      </c>
      <c r="B3411" s="18" t="s">
        <v>13118</v>
      </c>
    </row>
    <row r="3412" spans="1:2" x14ac:dyDescent="0.2">
      <c r="A3412" s="17" t="s">
        <v>13137</v>
      </c>
      <c r="B3412" s="18" t="s">
        <v>13118</v>
      </c>
    </row>
    <row r="3413" spans="1:2" x14ac:dyDescent="0.2">
      <c r="A3413" s="17" t="s">
        <v>13138</v>
      </c>
      <c r="B3413" s="18" t="s">
        <v>13118</v>
      </c>
    </row>
    <row r="3414" spans="1:2" x14ac:dyDescent="0.2">
      <c r="A3414" s="17" t="s">
        <v>17096</v>
      </c>
      <c r="B3414" s="18" t="s">
        <v>13118</v>
      </c>
    </row>
    <row r="3415" spans="1:2" x14ac:dyDescent="0.2">
      <c r="A3415" s="17" t="s">
        <v>17097</v>
      </c>
      <c r="B3415" s="18" t="s">
        <v>13118</v>
      </c>
    </row>
    <row r="3416" spans="1:2" x14ac:dyDescent="0.2">
      <c r="A3416" s="17" t="s">
        <v>13139</v>
      </c>
      <c r="B3416" s="18" t="s">
        <v>13118</v>
      </c>
    </row>
    <row r="3417" spans="1:2" x14ac:dyDescent="0.2">
      <c r="A3417" s="17" t="s">
        <v>13140</v>
      </c>
      <c r="B3417" s="18" t="s">
        <v>13118</v>
      </c>
    </row>
    <row r="3418" spans="1:2" x14ac:dyDescent="0.2">
      <c r="A3418" s="17" t="s">
        <v>17098</v>
      </c>
      <c r="B3418" s="18" t="s">
        <v>13118</v>
      </c>
    </row>
    <row r="3419" spans="1:2" x14ac:dyDescent="0.2">
      <c r="A3419" s="17" t="s">
        <v>17099</v>
      </c>
      <c r="B3419" s="18" t="s">
        <v>13118</v>
      </c>
    </row>
    <row r="3420" spans="1:2" x14ac:dyDescent="0.2">
      <c r="A3420" s="17" t="s">
        <v>17100</v>
      </c>
      <c r="B3420" s="18" t="s">
        <v>13118</v>
      </c>
    </row>
    <row r="3421" spans="1:2" x14ac:dyDescent="0.2">
      <c r="A3421" s="17" t="s">
        <v>17101</v>
      </c>
      <c r="B3421" s="18" t="s">
        <v>13118</v>
      </c>
    </row>
    <row r="3422" spans="1:2" x14ac:dyDescent="0.2">
      <c r="A3422" s="17" t="s">
        <v>17102</v>
      </c>
      <c r="B3422" s="18" t="s">
        <v>13118</v>
      </c>
    </row>
    <row r="3423" spans="1:2" x14ac:dyDescent="0.2">
      <c r="A3423" s="17" t="s">
        <v>13141</v>
      </c>
      <c r="B3423" s="18" t="s">
        <v>13118</v>
      </c>
    </row>
    <row r="3424" spans="1:2" x14ac:dyDescent="0.2">
      <c r="A3424" s="17" t="s">
        <v>17103</v>
      </c>
      <c r="B3424" s="18" t="s">
        <v>13118</v>
      </c>
    </row>
    <row r="3425" spans="1:2" x14ac:dyDescent="0.2">
      <c r="A3425" s="17" t="s">
        <v>13142</v>
      </c>
      <c r="B3425" s="18" t="s">
        <v>13118</v>
      </c>
    </row>
    <row r="3426" spans="1:2" x14ac:dyDescent="0.2">
      <c r="A3426" s="17" t="s">
        <v>17104</v>
      </c>
      <c r="B3426" s="18" t="s">
        <v>13118</v>
      </c>
    </row>
    <row r="3427" spans="1:2" x14ac:dyDescent="0.2">
      <c r="A3427" s="17" t="s">
        <v>13143</v>
      </c>
      <c r="B3427" s="18" t="s">
        <v>13118</v>
      </c>
    </row>
    <row r="3428" spans="1:2" x14ac:dyDescent="0.2">
      <c r="A3428" s="17" t="s">
        <v>17105</v>
      </c>
      <c r="B3428" s="18" t="s">
        <v>13118</v>
      </c>
    </row>
    <row r="3429" spans="1:2" x14ac:dyDescent="0.2">
      <c r="A3429" s="17" t="s">
        <v>17106</v>
      </c>
      <c r="B3429" s="18" t="s">
        <v>13118</v>
      </c>
    </row>
    <row r="3430" spans="1:2" x14ac:dyDescent="0.2">
      <c r="A3430" s="17" t="s">
        <v>17107</v>
      </c>
      <c r="B3430" s="18" t="s">
        <v>13118</v>
      </c>
    </row>
    <row r="3431" spans="1:2" x14ac:dyDescent="0.2">
      <c r="A3431" s="17" t="s">
        <v>17108</v>
      </c>
      <c r="B3431" s="18" t="s">
        <v>13118</v>
      </c>
    </row>
    <row r="3432" spans="1:2" x14ac:dyDescent="0.2">
      <c r="A3432" s="17" t="s">
        <v>17109</v>
      </c>
      <c r="B3432" s="18" t="s">
        <v>13118</v>
      </c>
    </row>
    <row r="3433" spans="1:2" x14ac:dyDescent="0.2">
      <c r="A3433" s="17" t="s">
        <v>17110</v>
      </c>
      <c r="B3433" s="18" t="s">
        <v>13118</v>
      </c>
    </row>
    <row r="3434" spans="1:2" x14ac:dyDescent="0.2">
      <c r="A3434" s="17" t="s">
        <v>13144</v>
      </c>
      <c r="B3434" s="18" t="s">
        <v>13118</v>
      </c>
    </row>
    <row r="3435" spans="1:2" x14ac:dyDescent="0.2">
      <c r="A3435" s="17" t="s">
        <v>13145</v>
      </c>
      <c r="B3435" s="18" t="s">
        <v>13118</v>
      </c>
    </row>
    <row r="3436" spans="1:2" x14ac:dyDescent="0.2">
      <c r="A3436" s="17" t="s">
        <v>17111</v>
      </c>
      <c r="B3436" s="18" t="s">
        <v>13118</v>
      </c>
    </row>
    <row r="3437" spans="1:2" x14ac:dyDescent="0.2">
      <c r="A3437" s="17" t="s">
        <v>17112</v>
      </c>
      <c r="B3437" s="18" t="s">
        <v>13118</v>
      </c>
    </row>
    <row r="3438" spans="1:2" x14ac:dyDescent="0.2">
      <c r="A3438" s="17" t="s">
        <v>13146</v>
      </c>
      <c r="B3438" s="18" t="s">
        <v>13118</v>
      </c>
    </row>
    <row r="3439" spans="1:2" x14ac:dyDescent="0.2">
      <c r="A3439" s="17" t="s">
        <v>13147</v>
      </c>
      <c r="B3439" s="18" t="s">
        <v>13118</v>
      </c>
    </row>
    <row r="3440" spans="1:2" ht="30" x14ac:dyDescent="0.2">
      <c r="A3440" s="17" t="s">
        <v>17113</v>
      </c>
      <c r="B3440" s="18" t="s">
        <v>13118</v>
      </c>
    </row>
    <row r="3441" spans="1:2" x14ac:dyDescent="0.2">
      <c r="A3441" s="17" t="s">
        <v>17114</v>
      </c>
      <c r="B3441" s="18" t="s">
        <v>13118</v>
      </c>
    </row>
    <row r="3442" spans="1:2" x14ac:dyDescent="0.2">
      <c r="A3442" s="17" t="s">
        <v>13148</v>
      </c>
      <c r="B3442" s="18" t="s">
        <v>13118</v>
      </c>
    </row>
    <row r="3443" spans="1:2" x14ac:dyDescent="0.2">
      <c r="A3443" s="17" t="s">
        <v>13149</v>
      </c>
      <c r="B3443" s="18" t="s">
        <v>13118</v>
      </c>
    </row>
    <row r="3444" spans="1:2" x14ac:dyDescent="0.2">
      <c r="A3444" s="17" t="s">
        <v>17115</v>
      </c>
      <c r="B3444" s="18" t="s">
        <v>13118</v>
      </c>
    </row>
    <row r="3445" spans="1:2" x14ac:dyDescent="0.2">
      <c r="A3445" s="17" t="s">
        <v>13150</v>
      </c>
      <c r="B3445" s="18" t="s">
        <v>13118</v>
      </c>
    </row>
    <row r="3446" spans="1:2" x14ac:dyDescent="0.2">
      <c r="A3446" s="17" t="s">
        <v>17116</v>
      </c>
      <c r="B3446" s="18" t="s">
        <v>13118</v>
      </c>
    </row>
    <row r="3447" spans="1:2" x14ac:dyDescent="0.2">
      <c r="A3447" s="17" t="s">
        <v>17117</v>
      </c>
      <c r="B3447" s="18" t="s">
        <v>13118</v>
      </c>
    </row>
    <row r="3448" spans="1:2" x14ac:dyDescent="0.2">
      <c r="A3448" s="17" t="s">
        <v>17118</v>
      </c>
      <c r="B3448" s="18" t="s">
        <v>13118</v>
      </c>
    </row>
    <row r="3449" spans="1:2" x14ac:dyDescent="0.2">
      <c r="A3449" s="17" t="s">
        <v>13151</v>
      </c>
      <c r="B3449" s="18" t="s">
        <v>13118</v>
      </c>
    </row>
    <row r="3450" spans="1:2" x14ac:dyDescent="0.2">
      <c r="A3450" s="17" t="s">
        <v>13152</v>
      </c>
      <c r="B3450" s="18" t="s">
        <v>13118</v>
      </c>
    </row>
    <row r="3451" spans="1:2" x14ac:dyDescent="0.2">
      <c r="A3451" s="17" t="s">
        <v>13153</v>
      </c>
      <c r="B3451" s="18" t="s">
        <v>13118</v>
      </c>
    </row>
    <row r="3452" spans="1:2" x14ac:dyDescent="0.2">
      <c r="A3452" s="17" t="s">
        <v>13154</v>
      </c>
      <c r="B3452" s="18" t="s">
        <v>13118</v>
      </c>
    </row>
    <row r="3453" spans="1:2" x14ac:dyDescent="0.2">
      <c r="A3453" s="17" t="s">
        <v>17119</v>
      </c>
      <c r="B3453" s="18" t="s">
        <v>13118</v>
      </c>
    </row>
    <row r="3454" spans="1:2" x14ac:dyDescent="0.2">
      <c r="A3454" s="17" t="s">
        <v>17120</v>
      </c>
      <c r="B3454" s="18" t="s">
        <v>13118</v>
      </c>
    </row>
    <row r="3455" spans="1:2" x14ac:dyDescent="0.2">
      <c r="A3455" s="17" t="s">
        <v>17121</v>
      </c>
      <c r="B3455" s="18" t="s">
        <v>13118</v>
      </c>
    </row>
    <row r="3456" spans="1:2" x14ac:dyDescent="0.2">
      <c r="A3456" s="17" t="s">
        <v>17122</v>
      </c>
      <c r="B3456" s="18" t="s">
        <v>13118</v>
      </c>
    </row>
    <row r="3457" spans="1:2" x14ac:dyDescent="0.2">
      <c r="A3457" s="17" t="s">
        <v>17123</v>
      </c>
      <c r="B3457" s="18" t="s">
        <v>13118</v>
      </c>
    </row>
    <row r="3458" spans="1:2" x14ac:dyDescent="0.2">
      <c r="A3458" s="17" t="s">
        <v>13155</v>
      </c>
      <c r="B3458" s="18" t="s">
        <v>13118</v>
      </c>
    </row>
    <row r="3459" spans="1:2" x14ac:dyDescent="0.2">
      <c r="A3459" s="17" t="s">
        <v>13156</v>
      </c>
      <c r="B3459" s="18" t="s">
        <v>13118</v>
      </c>
    </row>
    <row r="3460" spans="1:2" x14ac:dyDescent="0.2">
      <c r="A3460" s="17" t="s">
        <v>17124</v>
      </c>
      <c r="B3460" s="18" t="s">
        <v>13118</v>
      </c>
    </row>
    <row r="3461" spans="1:2" x14ac:dyDescent="0.2">
      <c r="A3461" s="17" t="s">
        <v>17125</v>
      </c>
      <c r="B3461" s="18" t="s">
        <v>13118</v>
      </c>
    </row>
    <row r="3462" spans="1:2" x14ac:dyDescent="0.2">
      <c r="A3462" s="17" t="s">
        <v>17126</v>
      </c>
      <c r="B3462" s="18" t="s">
        <v>13118</v>
      </c>
    </row>
    <row r="3463" spans="1:2" x14ac:dyDescent="0.2">
      <c r="A3463" s="17" t="s">
        <v>17127</v>
      </c>
      <c r="B3463" s="18" t="s">
        <v>13157</v>
      </c>
    </row>
    <row r="3464" spans="1:2" x14ac:dyDescent="0.2">
      <c r="A3464" s="17" t="s">
        <v>13158</v>
      </c>
      <c r="B3464" s="18" t="s">
        <v>13157</v>
      </c>
    </row>
    <row r="3465" spans="1:2" x14ac:dyDescent="0.2">
      <c r="A3465" s="17" t="s">
        <v>13159</v>
      </c>
      <c r="B3465" s="18" t="s">
        <v>13157</v>
      </c>
    </row>
    <row r="3466" spans="1:2" x14ac:dyDescent="0.2">
      <c r="A3466" s="17" t="s">
        <v>13160</v>
      </c>
      <c r="B3466" s="18" t="s">
        <v>13157</v>
      </c>
    </row>
    <row r="3467" spans="1:2" x14ac:dyDescent="0.2">
      <c r="A3467" s="17" t="s">
        <v>13161</v>
      </c>
      <c r="B3467" s="18" t="s">
        <v>13157</v>
      </c>
    </row>
    <row r="3468" spans="1:2" x14ac:dyDescent="0.2">
      <c r="A3468" s="17" t="s">
        <v>17128</v>
      </c>
      <c r="B3468" s="18" t="s">
        <v>13157</v>
      </c>
    </row>
    <row r="3469" spans="1:2" x14ac:dyDescent="0.2">
      <c r="A3469" s="17" t="s">
        <v>17129</v>
      </c>
      <c r="B3469" s="18" t="s">
        <v>13157</v>
      </c>
    </row>
    <row r="3470" spans="1:2" ht="30" x14ac:dyDescent="0.2">
      <c r="A3470" s="17" t="s">
        <v>17130</v>
      </c>
      <c r="B3470" s="18" t="s">
        <v>13157</v>
      </c>
    </row>
    <row r="3471" spans="1:2" x14ac:dyDescent="0.2">
      <c r="A3471" s="17" t="s">
        <v>13162</v>
      </c>
      <c r="B3471" s="18" t="s">
        <v>13157</v>
      </c>
    </row>
    <row r="3472" spans="1:2" x14ac:dyDescent="0.2">
      <c r="A3472" s="17" t="s">
        <v>17131</v>
      </c>
      <c r="B3472" s="18" t="s">
        <v>13157</v>
      </c>
    </row>
    <row r="3473" spans="1:2" x14ac:dyDescent="0.2">
      <c r="A3473" s="17" t="s">
        <v>13163</v>
      </c>
      <c r="B3473" s="18" t="s">
        <v>13157</v>
      </c>
    </row>
    <row r="3474" spans="1:2" x14ac:dyDescent="0.2">
      <c r="A3474" s="17" t="s">
        <v>13164</v>
      </c>
      <c r="B3474" s="18" t="s">
        <v>13157</v>
      </c>
    </row>
    <row r="3475" spans="1:2" x14ac:dyDescent="0.2">
      <c r="A3475" s="17" t="s">
        <v>17132</v>
      </c>
      <c r="B3475" s="18" t="s">
        <v>13157</v>
      </c>
    </row>
    <row r="3476" spans="1:2" x14ac:dyDescent="0.2">
      <c r="A3476" s="17" t="s">
        <v>17133</v>
      </c>
      <c r="B3476" s="18" t="s">
        <v>13157</v>
      </c>
    </row>
    <row r="3477" spans="1:2" x14ac:dyDescent="0.2">
      <c r="A3477" s="17" t="s">
        <v>17134</v>
      </c>
      <c r="B3477" s="18" t="s">
        <v>13157</v>
      </c>
    </row>
    <row r="3478" spans="1:2" x14ac:dyDescent="0.2">
      <c r="A3478" s="17" t="s">
        <v>13165</v>
      </c>
      <c r="B3478" s="18" t="s">
        <v>13157</v>
      </c>
    </row>
    <row r="3479" spans="1:2" x14ac:dyDescent="0.2">
      <c r="A3479" s="17" t="s">
        <v>13166</v>
      </c>
      <c r="B3479" s="18" t="s">
        <v>13157</v>
      </c>
    </row>
    <row r="3480" spans="1:2" x14ac:dyDescent="0.2">
      <c r="A3480" s="17" t="s">
        <v>17135</v>
      </c>
      <c r="B3480" s="18" t="s">
        <v>13157</v>
      </c>
    </row>
    <row r="3481" spans="1:2" x14ac:dyDescent="0.2">
      <c r="A3481" s="17" t="s">
        <v>13167</v>
      </c>
      <c r="B3481" s="18" t="s">
        <v>13168</v>
      </c>
    </row>
    <row r="3482" spans="1:2" ht="30" x14ac:dyDescent="0.2">
      <c r="A3482" s="17" t="s">
        <v>17136</v>
      </c>
      <c r="B3482" s="18" t="s">
        <v>13168</v>
      </c>
    </row>
    <row r="3483" spans="1:2" x14ac:dyDescent="0.2">
      <c r="A3483" s="17" t="s">
        <v>17137</v>
      </c>
      <c r="B3483" s="18" t="s">
        <v>13168</v>
      </c>
    </row>
    <row r="3484" spans="1:2" x14ac:dyDescent="0.2">
      <c r="A3484" s="17" t="s">
        <v>13169</v>
      </c>
      <c r="B3484" s="18" t="s">
        <v>13168</v>
      </c>
    </row>
    <row r="3485" spans="1:2" x14ac:dyDescent="0.2">
      <c r="A3485" s="17" t="s">
        <v>13170</v>
      </c>
      <c r="B3485" s="18" t="s">
        <v>13168</v>
      </c>
    </row>
    <row r="3486" spans="1:2" x14ac:dyDescent="0.2">
      <c r="A3486" s="17" t="s">
        <v>13171</v>
      </c>
      <c r="B3486" s="18" t="s">
        <v>13168</v>
      </c>
    </row>
    <row r="3487" spans="1:2" x14ac:dyDescent="0.2">
      <c r="A3487" s="17" t="s">
        <v>13172</v>
      </c>
      <c r="B3487" s="18" t="s">
        <v>13168</v>
      </c>
    </row>
    <row r="3488" spans="1:2" x14ac:dyDescent="0.2">
      <c r="A3488" s="17" t="s">
        <v>17138</v>
      </c>
      <c r="B3488" s="18" t="s">
        <v>13168</v>
      </c>
    </row>
    <row r="3489" spans="1:2" x14ac:dyDescent="0.2">
      <c r="A3489" s="17" t="s">
        <v>13173</v>
      </c>
      <c r="B3489" s="18" t="s">
        <v>13168</v>
      </c>
    </row>
    <row r="3490" spans="1:2" x14ac:dyDescent="0.2">
      <c r="A3490" s="17" t="s">
        <v>13174</v>
      </c>
      <c r="B3490" s="18" t="s">
        <v>13168</v>
      </c>
    </row>
    <row r="3491" spans="1:2" x14ac:dyDescent="0.2">
      <c r="A3491" s="17" t="s">
        <v>17139</v>
      </c>
      <c r="B3491" s="18" t="s">
        <v>13168</v>
      </c>
    </row>
    <row r="3492" spans="1:2" x14ac:dyDescent="0.2">
      <c r="A3492" s="17" t="s">
        <v>13175</v>
      </c>
      <c r="B3492" s="18" t="s">
        <v>13168</v>
      </c>
    </row>
    <row r="3493" spans="1:2" x14ac:dyDescent="0.2">
      <c r="A3493" s="17" t="s">
        <v>17140</v>
      </c>
      <c r="B3493" s="18" t="s">
        <v>13168</v>
      </c>
    </row>
    <row r="3494" spans="1:2" x14ac:dyDescent="0.2">
      <c r="A3494" s="17" t="s">
        <v>13176</v>
      </c>
      <c r="B3494" s="18" t="s">
        <v>13168</v>
      </c>
    </row>
    <row r="3495" spans="1:2" x14ac:dyDescent="0.2">
      <c r="A3495" s="17" t="s">
        <v>17141</v>
      </c>
      <c r="B3495" s="18" t="s">
        <v>13168</v>
      </c>
    </row>
    <row r="3496" spans="1:2" x14ac:dyDescent="0.2">
      <c r="A3496" s="17" t="s">
        <v>13177</v>
      </c>
      <c r="B3496" s="18" t="s">
        <v>13168</v>
      </c>
    </row>
    <row r="3497" spans="1:2" x14ac:dyDescent="0.2">
      <c r="A3497" s="17" t="s">
        <v>17142</v>
      </c>
      <c r="B3497" s="18" t="s">
        <v>13168</v>
      </c>
    </row>
    <row r="3498" spans="1:2" x14ac:dyDescent="0.2">
      <c r="A3498" s="17" t="s">
        <v>13178</v>
      </c>
      <c r="B3498" s="18" t="s">
        <v>13168</v>
      </c>
    </row>
    <row r="3499" spans="1:2" x14ac:dyDescent="0.2">
      <c r="A3499" s="17" t="s">
        <v>17143</v>
      </c>
      <c r="B3499" s="18" t="s">
        <v>13168</v>
      </c>
    </row>
    <row r="3500" spans="1:2" x14ac:dyDescent="0.2">
      <c r="A3500" s="17" t="s">
        <v>17144</v>
      </c>
      <c r="B3500" s="18" t="s">
        <v>13168</v>
      </c>
    </row>
    <row r="3501" spans="1:2" x14ac:dyDescent="0.2">
      <c r="A3501" s="17" t="s">
        <v>17145</v>
      </c>
      <c r="B3501" s="18" t="s">
        <v>13168</v>
      </c>
    </row>
    <row r="3502" spans="1:2" x14ac:dyDescent="0.2">
      <c r="A3502" s="17" t="s">
        <v>17146</v>
      </c>
      <c r="B3502" s="18" t="s">
        <v>13168</v>
      </c>
    </row>
    <row r="3503" spans="1:2" x14ac:dyDescent="0.2">
      <c r="A3503" s="17" t="s">
        <v>17147</v>
      </c>
      <c r="B3503" s="18" t="s">
        <v>13168</v>
      </c>
    </row>
    <row r="3504" spans="1:2" x14ac:dyDescent="0.2">
      <c r="A3504" s="17" t="s">
        <v>17148</v>
      </c>
      <c r="B3504" s="18" t="s">
        <v>13168</v>
      </c>
    </row>
    <row r="3505" spans="1:2" x14ac:dyDescent="0.2">
      <c r="A3505" s="17" t="s">
        <v>13179</v>
      </c>
      <c r="B3505" s="18" t="s">
        <v>13168</v>
      </c>
    </row>
    <row r="3506" spans="1:2" x14ac:dyDescent="0.2">
      <c r="A3506" s="17" t="s">
        <v>17149</v>
      </c>
      <c r="B3506" s="18" t="s">
        <v>13168</v>
      </c>
    </row>
    <row r="3507" spans="1:2" x14ac:dyDescent="0.2">
      <c r="A3507" s="17" t="s">
        <v>17150</v>
      </c>
      <c r="B3507" s="18" t="s">
        <v>13168</v>
      </c>
    </row>
    <row r="3508" spans="1:2" x14ac:dyDescent="0.2">
      <c r="A3508" s="17" t="s">
        <v>17151</v>
      </c>
      <c r="B3508" s="18" t="s">
        <v>13168</v>
      </c>
    </row>
    <row r="3509" spans="1:2" x14ac:dyDescent="0.2">
      <c r="A3509" s="17" t="s">
        <v>17152</v>
      </c>
      <c r="B3509" s="18" t="s">
        <v>13168</v>
      </c>
    </row>
    <row r="3510" spans="1:2" x14ac:dyDescent="0.2">
      <c r="A3510" s="17" t="s">
        <v>17153</v>
      </c>
      <c r="B3510" s="18" t="s">
        <v>13168</v>
      </c>
    </row>
    <row r="3511" spans="1:2" ht="30" x14ac:dyDescent="0.2">
      <c r="A3511" s="17" t="s">
        <v>17154</v>
      </c>
      <c r="B3511" s="18" t="s">
        <v>13168</v>
      </c>
    </row>
    <row r="3512" spans="1:2" x14ac:dyDescent="0.2">
      <c r="A3512" s="17" t="s">
        <v>17155</v>
      </c>
      <c r="B3512" s="18" t="s">
        <v>13168</v>
      </c>
    </row>
    <row r="3513" spans="1:2" x14ac:dyDescent="0.2">
      <c r="A3513" s="17" t="s">
        <v>17156</v>
      </c>
      <c r="B3513" s="18" t="s">
        <v>13168</v>
      </c>
    </row>
    <row r="3514" spans="1:2" x14ac:dyDescent="0.2">
      <c r="A3514" s="17" t="s">
        <v>17157</v>
      </c>
      <c r="B3514" s="18" t="s">
        <v>13168</v>
      </c>
    </row>
    <row r="3515" spans="1:2" x14ac:dyDescent="0.2">
      <c r="A3515" s="17" t="s">
        <v>13180</v>
      </c>
      <c r="B3515" s="18" t="s">
        <v>13168</v>
      </c>
    </row>
    <row r="3516" spans="1:2" x14ac:dyDescent="0.2">
      <c r="A3516" s="17" t="s">
        <v>17158</v>
      </c>
      <c r="B3516" s="18" t="s">
        <v>13168</v>
      </c>
    </row>
    <row r="3517" spans="1:2" x14ac:dyDescent="0.2">
      <c r="A3517" s="17" t="s">
        <v>13181</v>
      </c>
      <c r="B3517" s="18" t="s">
        <v>13168</v>
      </c>
    </row>
    <row r="3518" spans="1:2" ht="30" x14ac:dyDescent="0.2">
      <c r="A3518" s="17" t="s">
        <v>17159</v>
      </c>
      <c r="B3518" s="18" t="s">
        <v>13168</v>
      </c>
    </row>
    <row r="3519" spans="1:2" x14ac:dyDescent="0.2">
      <c r="A3519" s="17" t="s">
        <v>17160</v>
      </c>
      <c r="B3519" s="18" t="s">
        <v>13168</v>
      </c>
    </row>
    <row r="3520" spans="1:2" x14ac:dyDescent="0.2">
      <c r="A3520" s="17" t="s">
        <v>13182</v>
      </c>
      <c r="B3520" s="18" t="s">
        <v>13168</v>
      </c>
    </row>
    <row r="3521" spans="1:2" x14ac:dyDescent="0.2">
      <c r="A3521" s="17" t="s">
        <v>13183</v>
      </c>
      <c r="B3521" s="18" t="s">
        <v>13184</v>
      </c>
    </row>
    <row r="3522" spans="1:2" x14ac:dyDescent="0.2">
      <c r="A3522" s="17" t="s">
        <v>17161</v>
      </c>
      <c r="B3522" s="18" t="s">
        <v>13184</v>
      </c>
    </row>
    <row r="3523" spans="1:2" x14ac:dyDescent="0.2">
      <c r="A3523" s="17" t="s">
        <v>17162</v>
      </c>
      <c r="B3523" s="18" t="s">
        <v>13184</v>
      </c>
    </row>
    <row r="3524" spans="1:2" x14ac:dyDescent="0.2">
      <c r="A3524" s="17" t="s">
        <v>13185</v>
      </c>
      <c r="B3524" s="18" t="s">
        <v>13184</v>
      </c>
    </row>
    <row r="3525" spans="1:2" x14ac:dyDescent="0.2">
      <c r="A3525" s="17" t="s">
        <v>13186</v>
      </c>
      <c r="B3525" s="18" t="s">
        <v>13184</v>
      </c>
    </row>
    <row r="3526" spans="1:2" x14ac:dyDescent="0.2">
      <c r="A3526" s="17" t="s">
        <v>13187</v>
      </c>
      <c r="B3526" s="18" t="s">
        <v>13184</v>
      </c>
    </row>
    <row r="3527" spans="1:2" x14ac:dyDescent="0.2">
      <c r="A3527" s="17" t="s">
        <v>17163</v>
      </c>
      <c r="B3527" s="18" t="s">
        <v>13184</v>
      </c>
    </row>
    <row r="3528" spans="1:2" x14ac:dyDescent="0.2">
      <c r="A3528" s="17" t="s">
        <v>13188</v>
      </c>
      <c r="B3528" s="18" t="s">
        <v>13184</v>
      </c>
    </row>
    <row r="3529" spans="1:2" x14ac:dyDescent="0.2">
      <c r="A3529" s="17" t="s">
        <v>13189</v>
      </c>
      <c r="B3529" s="18" t="s">
        <v>13184</v>
      </c>
    </row>
    <row r="3530" spans="1:2" x14ac:dyDescent="0.2">
      <c r="A3530" s="17" t="s">
        <v>17164</v>
      </c>
      <c r="B3530" s="18" t="s">
        <v>13184</v>
      </c>
    </row>
    <row r="3531" spans="1:2" x14ac:dyDescent="0.2">
      <c r="A3531" s="17" t="s">
        <v>13190</v>
      </c>
      <c r="B3531" s="18" t="s">
        <v>13184</v>
      </c>
    </row>
    <row r="3532" spans="1:2" x14ac:dyDescent="0.2">
      <c r="A3532" s="17" t="s">
        <v>13191</v>
      </c>
      <c r="B3532" s="18" t="s">
        <v>13184</v>
      </c>
    </row>
    <row r="3533" spans="1:2" x14ac:dyDescent="0.2">
      <c r="A3533" s="17" t="s">
        <v>13192</v>
      </c>
      <c r="B3533" s="18" t="s">
        <v>13184</v>
      </c>
    </row>
    <row r="3534" spans="1:2" x14ac:dyDescent="0.2">
      <c r="A3534" s="17" t="s">
        <v>17165</v>
      </c>
      <c r="B3534" s="18" t="s">
        <v>13184</v>
      </c>
    </row>
    <row r="3535" spans="1:2" x14ac:dyDescent="0.2">
      <c r="A3535" s="17" t="s">
        <v>13193</v>
      </c>
      <c r="B3535" s="18" t="s">
        <v>13184</v>
      </c>
    </row>
    <row r="3536" spans="1:2" x14ac:dyDescent="0.2">
      <c r="A3536" s="17" t="s">
        <v>17166</v>
      </c>
      <c r="B3536" s="18" t="s">
        <v>13184</v>
      </c>
    </row>
    <row r="3537" spans="1:2" x14ac:dyDescent="0.2">
      <c r="A3537" s="17" t="s">
        <v>13194</v>
      </c>
      <c r="B3537" s="18" t="s">
        <v>13184</v>
      </c>
    </row>
    <row r="3538" spans="1:2" x14ac:dyDescent="0.2">
      <c r="A3538" s="17" t="s">
        <v>17167</v>
      </c>
      <c r="B3538" s="18" t="s">
        <v>13184</v>
      </c>
    </row>
    <row r="3539" spans="1:2" x14ac:dyDescent="0.2">
      <c r="A3539" s="17" t="s">
        <v>17168</v>
      </c>
      <c r="B3539" s="18" t="s">
        <v>13184</v>
      </c>
    </row>
    <row r="3540" spans="1:2" x14ac:dyDescent="0.2">
      <c r="A3540" s="17" t="s">
        <v>17169</v>
      </c>
      <c r="B3540" s="18" t="s">
        <v>13184</v>
      </c>
    </row>
    <row r="3541" spans="1:2" x14ac:dyDescent="0.2">
      <c r="A3541" s="17" t="s">
        <v>17170</v>
      </c>
      <c r="B3541" s="18" t="s">
        <v>13184</v>
      </c>
    </row>
    <row r="3542" spans="1:2" x14ac:dyDescent="0.2">
      <c r="A3542" s="17" t="s">
        <v>13195</v>
      </c>
      <c r="B3542" s="18" t="s">
        <v>13184</v>
      </c>
    </row>
    <row r="3543" spans="1:2" x14ac:dyDescent="0.2">
      <c r="A3543" s="17" t="s">
        <v>13196</v>
      </c>
      <c r="B3543" s="18" t="s">
        <v>13184</v>
      </c>
    </row>
    <row r="3544" spans="1:2" x14ac:dyDescent="0.2">
      <c r="A3544" s="17" t="s">
        <v>17171</v>
      </c>
      <c r="B3544" s="18" t="s">
        <v>13184</v>
      </c>
    </row>
    <row r="3545" spans="1:2" x14ac:dyDescent="0.2">
      <c r="A3545" s="17" t="s">
        <v>17172</v>
      </c>
      <c r="B3545" s="18" t="s">
        <v>13184</v>
      </c>
    </row>
    <row r="3546" spans="1:2" x14ac:dyDescent="0.2">
      <c r="A3546" s="17" t="s">
        <v>13197</v>
      </c>
      <c r="B3546" s="18" t="s">
        <v>13198</v>
      </c>
    </row>
    <row r="3547" spans="1:2" x14ac:dyDescent="0.2">
      <c r="A3547" s="17" t="s">
        <v>17173</v>
      </c>
      <c r="B3547" s="18" t="s">
        <v>13198</v>
      </c>
    </row>
    <row r="3548" spans="1:2" x14ac:dyDescent="0.2">
      <c r="A3548" s="17" t="s">
        <v>17174</v>
      </c>
      <c r="B3548" s="18" t="s">
        <v>13198</v>
      </c>
    </row>
    <row r="3549" spans="1:2" x14ac:dyDescent="0.2">
      <c r="A3549" s="17" t="s">
        <v>17175</v>
      </c>
      <c r="B3549" s="18" t="s">
        <v>13198</v>
      </c>
    </row>
    <row r="3550" spans="1:2" x14ac:dyDescent="0.2">
      <c r="A3550" s="17" t="s">
        <v>13199</v>
      </c>
      <c r="B3550" s="18" t="s">
        <v>13198</v>
      </c>
    </row>
    <row r="3551" spans="1:2" x14ac:dyDescent="0.2">
      <c r="A3551" s="17" t="s">
        <v>17176</v>
      </c>
      <c r="B3551" s="18" t="s">
        <v>13198</v>
      </c>
    </row>
    <row r="3552" spans="1:2" ht="30" x14ac:dyDescent="0.2">
      <c r="A3552" s="17" t="s">
        <v>17177</v>
      </c>
      <c r="B3552" s="18" t="s">
        <v>13198</v>
      </c>
    </row>
    <row r="3553" spans="1:2" x14ac:dyDescent="0.2">
      <c r="A3553" s="17" t="s">
        <v>17178</v>
      </c>
      <c r="B3553" s="18" t="s">
        <v>13198</v>
      </c>
    </row>
    <row r="3554" spans="1:2" x14ac:dyDescent="0.2">
      <c r="A3554" s="17" t="s">
        <v>17179</v>
      </c>
      <c r="B3554" s="18" t="s">
        <v>13198</v>
      </c>
    </row>
    <row r="3555" spans="1:2" x14ac:dyDescent="0.2">
      <c r="A3555" s="17" t="s">
        <v>17180</v>
      </c>
      <c r="B3555" s="18" t="s">
        <v>13198</v>
      </c>
    </row>
    <row r="3556" spans="1:2" x14ac:dyDescent="0.2">
      <c r="A3556" s="17" t="s">
        <v>17181</v>
      </c>
      <c r="B3556" s="18" t="s">
        <v>13198</v>
      </c>
    </row>
    <row r="3557" spans="1:2" x14ac:dyDescent="0.2">
      <c r="A3557" s="17" t="s">
        <v>17182</v>
      </c>
      <c r="B3557" s="18" t="s">
        <v>13198</v>
      </c>
    </row>
    <row r="3558" spans="1:2" x14ac:dyDescent="0.2">
      <c r="A3558" s="17" t="s">
        <v>13200</v>
      </c>
      <c r="B3558" s="18" t="s">
        <v>13198</v>
      </c>
    </row>
    <row r="3559" spans="1:2" x14ac:dyDescent="0.2">
      <c r="A3559" s="17" t="s">
        <v>13201</v>
      </c>
      <c r="B3559" s="18" t="s">
        <v>13198</v>
      </c>
    </row>
    <row r="3560" spans="1:2" x14ac:dyDescent="0.2">
      <c r="A3560" s="17" t="s">
        <v>13202</v>
      </c>
      <c r="B3560" s="18" t="s">
        <v>13198</v>
      </c>
    </row>
    <row r="3561" spans="1:2" ht="30" x14ac:dyDescent="0.2">
      <c r="A3561" s="17" t="s">
        <v>17183</v>
      </c>
      <c r="B3561" s="18" t="s">
        <v>13198</v>
      </c>
    </row>
    <row r="3562" spans="1:2" x14ac:dyDescent="0.2">
      <c r="A3562" s="17" t="s">
        <v>17184</v>
      </c>
      <c r="B3562" s="18" t="s">
        <v>13198</v>
      </c>
    </row>
    <row r="3563" spans="1:2" x14ac:dyDescent="0.2">
      <c r="A3563" s="17" t="s">
        <v>17185</v>
      </c>
      <c r="B3563" s="18" t="s">
        <v>13198</v>
      </c>
    </row>
    <row r="3564" spans="1:2" x14ac:dyDescent="0.2">
      <c r="A3564" s="17" t="s">
        <v>17186</v>
      </c>
      <c r="B3564" s="18" t="s">
        <v>13198</v>
      </c>
    </row>
    <row r="3565" spans="1:2" x14ac:dyDescent="0.2">
      <c r="A3565" s="17" t="s">
        <v>13203</v>
      </c>
      <c r="B3565" s="18" t="s">
        <v>13198</v>
      </c>
    </row>
    <row r="3566" spans="1:2" x14ac:dyDescent="0.2">
      <c r="A3566" s="17" t="s">
        <v>13204</v>
      </c>
      <c r="B3566" s="18" t="s">
        <v>13198</v>
      </c>
    </row>
    <row r="3567" spans="1:2" x14ac:dyDescent="0.2">
      <c r="A3567" s="17" t="s">
        <v>17187</v>
      </c>
      <c r="B3567" s="18" t="s">
        <v>13198</v>
      </c>
    </row>
    <row r="3568" spans="1:2" x14ac:dyDescent="0.2">
      <c r="A3568" s="17" t="s">
        <v>17188</v>
      </c>
      <c r="B3568" s="18" t="s">
        <v>13198</v>
      </c>
    </row>
    <row r="3569" spans="1:2" x14ac:dyDescent="0.2">
      <c r="A3569" s="17" t="s">
        <v>13205</v>
      </c>
      <c r="B3569" s="18" t="s">
        <v>13198</v>
      </c>
    </row>
    <row r="3570" spans="1:2" x14ac:dyDescent="0.2">
      <c r="A3570" s="17" t="s">
        <v>17189</v>
      </c>
      <c r="B3570" s="18" t="s">
        <v>13198</v>
      </c>
    </row>
    <row r="3571" spans="1:2" x14ac:dyDescent="0.2">
      <c r="A3571" s="17" t="s">
        <v>13206</v>
      </c>
      <c r="B3571" s="18" t="s">
        <v>13198</v>
      </c>
    </row>
    <row r="3572" spans="1:2" x14ac:dyDescent="0.2">
      <c r="A3572" s="17" t="s">
        <v>17190</v>
      </c>
      <c r="B3572" s="18" t="s">
        <v>13198</v>
      </c>
    </row>
    <row r="3573" spans="1:2" x14ac:dyDescent="0.2">
      <c r="A3573" s="17" t="s">
        <v>17191</v>
      </c>
      <c r="B3573" s="18" t="s">
        <v>13198</v>
      </c>
    </row>
    <row r="3574" spans="1:2" x14ac:dyDescent="0.2">
      <c r="A3574" s="17" t="s">
        <v>17192</v>
      </c>
      <c r="B3574" s="18" t="s">
        <v>13198</v>
      </c>
    </row>
    <row r="3575" spans="1:2" x14ac:dyDescent="0.2">
      <c r="A3575" s="17" t="s">
        <v>17193</v>
      </c>
      <c r="B3575" s="18" t="s">
        <v>13198</v>
      </c>
    </row>
    <row r="3576" spans="1:2" x14ac:dyDescent="0.2">
      <c r="A3576" s="17" t="s">
        <v>17194</v>
      </c>
      <c r="B3576" s="18" t="s">
        <v>13198</v>
      </c>
    </row>
    <row r="3577" spans="1:2" ht="30" x14ac:dyDescent="0.2">
      <c r="A3577" s="17" t="s">
        <v>17195</v>
      </c>
      <c r="B3577" s="18" t="s">
        <v>13198</v>
      </c>
    </row>
    <row r="3578" spans="1:2" x14ac:dyDescent="0.2">
      <c r="A3578" s="17" t="s">
        <v>13207</v>
      </c>
      <c r="B3578" s="18" t="s">
        <v>13198</v>
      </c>
    </row>
    <row r="3579" spans="1:2" x14ac:dyDescent="0.2">
      <c r="A3579" s="17" t="s">
        <v>17196</v>
      </c>
      <c r="B3579" s="18" t="s">
        <v>13198</v>
      </c>
    </row>
    <row r="3580" spans="1:2" x14ac:dyDescent="0.2">
      <c r="A3580" s="17" t="s">
        <v>17197</v>
      </c>
      <c r="B3580" s="18" t="s">
        <v>13198</v>
      </c>
    </row>
    <row r="3581" spans="1:2" x14ac:dyDescent="0.2">
      <c r="A3581" s="17" t="s">
        <v>17198</v>
      </c>
      <c r="B3581" s="18" t="s">
        <v>13198</v>
      </c>
    </row>
    <row r="3582" spans="1:2" x14ac:dyDescent="0.2">
      <c r="A3582" s="17" t="s">
        <v>13208</v>
      </c>
      <c r="B3582" s="18" t="s">
        <v>13198</v>
      </c>
    </row>
    <row r="3583" spans="1:2" x14ac:dyDescent="0.2">
      <c r="A3583" s="17" t="s">
        <v>17199</v>
      </c>
      <c r="B3583" s="18" t="s">
        <v>13198</v>
      </c>
    </row>
    <row r="3584" spans="1:2" x14ac:dyDescent="0.2">
      <c r="A3584" s="17" t="s">
        <v>17200</v>
      </c>
      <c r="B3584" s="18" t="s">
        <v>13198</v>
      </c>
    </row>
    <row r="3585" spans="1:2" x14ac:dyDescent="0.2">
      <c r="A3585" s="17" t="s">
        <v>13209</v>
      </c>
      <c r="B3585" s="18" t="s">
        <v>13198</v>
      </c>
    </row>
    <row r="3586" spans="1:2" x14ac:dyDescent="0.2">
      <c r="A3586" s="17" t="s">
        <v>17201</v>
      </c>
      <c r="B3586" s="18" t="s">
        <v>13198</v>
      </c>
    </row>
    <row r="3587" spans="1:2" x14ac:dyDescent="0.2">
      <c r="A3587" s="17" t="s">
        <v>17202</v>
      </c>
      <c r="B3587" s="18" t="s">
        <v>13198</v>
      </c>
    </row>
    <row r="3588" spans="1:2" x14ac:dyDescent="0.2">
      <c r="A3588" s="17" t="s">
        <v>13210</v>
      </c>
      <c r="B3588" s="18" t="s">
        <v>13198</v>
      </c>
    </row>
    <row r="3589" spans="1:2" x14ac:dyDescent="0.2">
      <c r="A3589" s="17" t="s">
        <v>13211</v>
      </c>
      <c r="B3589" s="18" t="s">
        <v>13198</v>
      </c>
    </row>
    <row r="3590" spans="1:2" x14ac:dyDescent="0.2">
      <c r="A3590" s="17" t="s">
        <v>13212</v>
      </c>
      <c r="B3590" s="18" t="s">
        <v>13198</v>
      </c>
    </row>
    <row r="3591" spans="1:2" x14ac:dyDescent="0.2">
      <c r="A3591" s="17" t="s">
        <v>17203</v>
      </c>
      <c r="B3591" s="18" t="s">
        <v>13198</v>
      </c>
    </row>
    <row r="3592" spans="1:2" x14ac:dyDescent="0.2">
      <c r="A3592" s="17" t="s">
        <v>13213</v>
      </c>
      <c r="B3592" s="18" t="s">
        <v>13198</v>
      </c>
    </row>
    <row r="3593" spans="1:2" x14ac:dyDescent="0.2">
      <c r="A3593" s="17" t="s">
        <v>13214</v>
      </c>
      <c r="B3593" s="18" t="s">
        <v>13198</v>
      </c>
    </row>
    <row r="3594" spans="1:2" x14ac:dyDescent="0.2">
      <c r="A3594" s="17" t="s">
        <v>17204</v>
      </c>
      <c r="B3594" s="18" t="s">
        <v>13198</v>
      </c>
    </row>
    <row r="3595" spans="1:2" x14ac:dyDescent="0.2">
      <c r="A3595" s="17" t="s">
        <v>13215</v>
      </c>
      <c r="B3595" s="18" t="s">
        <v>13198</v>
      </c>
    </row>
    <row r="3596" spans="1:2" x14ac:dyDescent="0.2">
      <c r="A3596" s="17" t="s">
        <v>13216</v>
      </c>
      <c r="B3596" s="18" t="s">
        <v>13198</v>
      </c>
    </row>
    <row r="3597" spans="1:2" x14ac:dyDescent="0.2">
      <c r="A3597" s="17" t="s">
        <v>17205</v>
      </c>
      <c r="B3597" s="18" t="s">
        <v>13198</v>
      </c>
    </row>
    <row r="3598" spans="1:2" x14ac:dyDescent="0.2">
      <c r="A3598" s="17" t="s">
        <v>17206</v>
      </c>
      <c r="B3598" s="18" t="s">
        <v>13198</v>
      </c>
    </row>
    <row r="3599" spans="1:2" x14ac:dyDescent="0.2">
      <c r="A3599" s="17" t="s">
        <v>17207</v>
      </c>
      <c r="B3599" s="18" t="s">
        <v>13198</v>
      </c>
    </row>
    <row r="3600" spans="1:2" x14ac:dyDescent="0.2">
      <c r="A3600" s="17" t="s">
        <v>17208</v>
      </c>
      <c r="B3600" s="18" t="s">
        <v>13198</v>
      </c>
    </row>
    <row r="3601" spans="1:2" x14ac:dyDescent="0.2">
      <c r="A3601" s="17" t="s">
        <v>17209</v>
      </c>
      <c r="B3601" s="18" t="s">
        <v>13198</v>
      </c>
    </row>
    <row r="3602" spans="1:2" x14ac:dyDescent="0.2">
      <c r="A3602" s="17" t="s">
        <v>13217</v>
      </c>
      <c r="B3602" s="18" t="s">
        <v>13198</v>
      </c>
    </row>
    <row r="3603" spans="1:2" x14ac:dyDescent="0.2">
      <c r="A3603" s="17" t="s">
        <v>17210</v>
      </c>
      <c r="B3603" s="18" t="s">
        <v>13198</v>
      </c>
    </row>
    <row r="3604" spans="1:2" x14ac:dyDescent="0.2">
      <c r="A3604" s="17" t="s">
        <v>17211</v>
      </c>
      <c r="B3604" s="18" t="s">
        <v>13198</v>
      </c>
    </row>
    <row r="3605" spans="1:2" x14ac:dyDescent="0.2">
      <c r="A3605" s="17" t="s">
        <v>17212</v>
      </c>
      <c r="B3605" s="18" t="s">
        <v>13198</v>
      </c>
    </row>
    <row r="3606" spans="1:2" x14ac:dyDescent="0.2">
      <c r="A3606" s="17" t="s">
        <v>17213</v>
      </c>
      <c r="B3606" s="18" t="s">
        <v>13198</v>
      </c>
    </row>
    <row r="3607" spans="1:2" x14ac:dyDescent="0.2">
      <c r="A3607" s="17" t="s">
        <v>13218</v>
      </c>
      <c r="B3607" s="18" t="s">
        <v>13198</v>
      </c>
    </row>
    <row r="3608" spans="1:2" x14ac:dyDescent="0.2">
      <c r="A3608" s="17" t="s">
        <v>13219</v>
      </c>
      <c r="B3608" s="18" t="s">
        <v>13198</v>
      </c>
    </row>
    <row r="3609" spans="1:2" x14ac:dyDescent="0.2">
      <c r="A3609" s="17" t="s">
        <v>17214</v>
      </c>
      <c r="B3609" s="18" t="s">
        <v>13198</v>
      </c>
    </row>
    <row r="3610" spans="1:2" x14ac:dyDescent="0.2">
      <c r="A3610" s="17" t="s">
        <v>13220</v>
      </c>
      <c r="B3610" s="18" t="s">
        <v>13198</v>
      </c>
    </row>
    <row r="3611" spans="1:2" x14ac:dyDescent="0.2">
      <c r="A3611" s="17" t="s">
        <v>17215</v>
      </c>
      <c r="B3611" s="18" t="s">
        <v>13198</v>
      </c>
    </row>
    <row r="3612" spans="1:2" x14ac:dyDescent="0.2">
      <c r="A3612" s="17" t="s">
        <v>13221</v>
      </c>
      <c r="B3612" s="18" t="s">
        <v>13198</v>
      </c>
    </row>
    <row r="3613" spans="1:2" x14ac:dyDescent="0.2">
      <c r="A3613" s="17" t="s">
        <v>17216</v>
      </c>
      <c r="B3613" s="18" t="s">
        <v>13198</v>
      </c>
    </row>
    <row r="3614" spans="1:2" x14ac:dyDescent="0.2">
      <c r="A3614" s="17" t="s">
        <v>13222</v>
      </c>
      <c r="B3614" s="18" t="s">
        <v>13198</v>
      </c>
    </row>
    <row r="3615" spans="1:2" x14ac:dyDescent="0.2">
      <c r="A3615" s="17" t="s">
        <v>13223</v>
      </c>
      <c r="B3615" s="18" t="s">
        <v>13198</v>
      </c>
    </row>
    <row r="3616" spans="1:2" x14ac:dyDescent="0.2">
      <c r="A3616" s="17" t="s">
        <v>17217</v>
      </c>
      <c r="B3616" s="18" t="s">
        <v>13198</v>
      </c>
    </row>
    <row r="3617" spans="1:2" x14ac:dyDescent="0.2">
      <c r="A3617" s="17" t="s">
        <v>17218</v>
      </c>
      <c r="B3617" s="18" t="s">
        <v>13198</v>
      </c>
    </row>
    <row r="3618" spans="1:2" x14ac:dyDescent="0.2">
      <c r="A3618" s="17" t="s">
        <v>17219</v>
      </c>
      <c r="B3618" s="18" t="s">
        <v>13198</v>
      </c>
    </row>
    <row r="3619" spans="1:2" x14ac:dyDescent="0.2">
      <c r="A3619" s="17" t="s">
        <v>13224</v>
      </c>
      <c r="B3619" s="18" t="s">
        <v>13198</v>
      </c>
    </row>
    <row r="3620" spans="1:2" x14ac:dyDescent="0.2">
      <c r="A3620" s="17" t="s">
        <v>13225</v>
      </c>
      <c r="B3620" s="18" t="s">
        <v>13198</v>
      </c>
    </row>
    <row r="3621" spans="1:2" x14ac:dyDescent="0.2">
      <c r="A3621" s="17" t="s">
        <v>17220</v>
      </c>
      <c r="B3621" s="18" t="s">
        <v>13198</v>
      </c>
    </row>
    <row r="3622" spans="1:2" x14ac:dyDescent="0.2">
      <c r="A3622" s="17" t="s">
        <v>17221</v>
      </c>
      <c r="B3622" s="18" t="s">
        <v>13198</v>
      </c>
    </row>
    <row r="3623" spans="1:2" x14ac:dyDescent="0.2">
      <c r="A3623" s="17" t="s">
        <v>17222</v>
      </c>
      <c r="B3623" s="18" t="s">
        <v>13198</v>
      </c>
    </row>
    <row r="3624" spans="1:2" x14ac:dyDescent="0.2">
      <c r="A3624" s="17" t="s">
        <v>17223</v>
      </c>
      <c r="B3624" s="18" t="s">
        <v>13198</v>
      </c>
    </row>
    <row r="3625" spans="1:2" x14ac:dyDescent="0.2">
      <c r="A3625" s="17" t="s">
        <v>13226</v>
      </c>
      <c r="B3625" s="18" t="s">
        <v>13198</v>
      </c>
    </row>
    <row r="3626" spans="1:2" x14ac:dyDescent="0.2">
      <c r="A3626" s="17" t="s">
        <v>13227</v>
      </c>
      <c r="B3626" s="18" t="s">
        <v>13198</v>
      </c>
    </row>
    <row r="3627" spans="1:2" x14ac:dyDescent="0.2">
      <c r="A3627" s="17" t="s">
        <v>13228</v>
      </c>
      <c r="B3627" s="18" t="s">
        <v>13198</v>
      </c>
    </row>
    <row r="3628" spans="1:2" x14ac:dyDescent="0.2">
      <c r="A3628" s="17" t="s">
        <v>13229</v>
      </c>
      <c r="B3628" s="18" t="s">
        <v>13198</v>
      </c>
    </row>
    <row r="3629" spans="1:2" x14ac:dyDescent="0.2">
      <c r="A3629" s="17" t="s">
        <v>13230</v>
      </c>
      <c r="B3629" s="18" t="s">
        <v>13198</v>
      </c>
    </row>
    <row r="3630" spans="1:2" x14ac:dyDescent="0.2">
      <c r="A3630" s="17" t="s">
        <v>13231</v>
      </c>
      <c r="B3630" s="18" t="s">
        <v>13198</v>
      </c>
    </row>
    <row r="3631" spans="1:2" x14ac:dyDescent="0.2">
      <c r="A3631" s="17" t="s">
        <v>13232</v>
      </c>
      <c r="B3631" s="18" t="s">
        <v>13198</v>
      </c>
    </row>
    <row r="3632" spans="1:2" x14ac:dyDescent="0.2">
      <c r="A3632" s="17" t="s">
        <v>17224</v>
      </c>
      <c r="B3632" s="18" t="s">
        <v>13198</v>
      </c>
    </row>
    <row r="3633" spans="1:2" x14ac:dyDescent="0.2">
      <c r="A3633" s="17" t="s">
        <v>13233</v>
      </c>
      <c r="B3633" s="18" t="s">
        <v>13198</v>
      </c>
    </row>
    <row r="3634" spans="1:2" ht="30" x14ac:dyDescent="0.2">
      <c r="A3634" s="17" t="s">
        <v>13234</v>
      </c>
      <c r="B3634" s="18" t="s">
        <v>13198</v>
      </c>
    </row>
    <row r="3635" spans="1:2" x14ac:dyDescent="0.2">
      <c r="A3635" s="17" t="s">
        <v>17225</v>
      </c>
      <c r="B3635" s="18" t="s">
        <v>13198</v>
      </c>
    </row>
    <row r="3636" spans="1:2" x14ac:dyDescent="0.2">
      <c r="A3636" s="17" t="s">
        <v>17226</v>
      </c>
      <c r="B3636" s="18" t="s">
        <v>13198</v>
      </c>
    </row>
    <row r="3637" spans="1:2" x14ac:dyDescent="0.2">
      <c r="A3637" s="17" t="s">
        <v>17227</v>
      </c>
      <c r="B3637" s="18" t="s">
        <v>13198</v>
      </c>
    </row>
    <row r="3638" spans="1:2" x14ac:dyDescent="0.2">
      <c r="A3638" s="17" t="s">
        <v>13235</v>
      </c>
      <c r="B3638" s="18" t="s">
        <v>13198</v>
      </c>
    </row>
    <row r="3639" spans="1:2" x14ac:dyDescent="0.2">
      <c r="A3639" s="17" t="s">
        <v>13236</v>
      </c>
      <c r="B3639" s="18" t="s">
        <v>13198</v>
      </c>
    </row>
    <row r="3640" spans="1:2" x14ac:dyDescent="0.2">
      <c r="A3640" s="17" t="s">
        <v>17228</v>
      </c>
      <c r="B3640" s="18" t="s">
        <v>13198</v>
      </c>
    </row>
    <row r="3641" spans="1:2" x14ac:dyDescent="0.2">
      <c r="A3641" s="17" t="s">
        <v>13237</v>
      </c>
      <c r="B3641" s="18" t="s">
        <v>13198</v>
      </c>
    </row>
    <row r="3642" spans="1:2" x14ac:dyDescent="0.2">
      <c r="A3642" s="17" t="s">
        <v>13238</v>
      </c>
      <c r="B3642" s="18" t="s">
        <v>13198</v>
      </c>
    </row>
    <row r="3643" spans="1:2" x14ac:dyDescent="0.2">
      <c r="A3643" s="17" t="s">
        <v>17229</v>
      </c>
      <c r="B3643" s="18" t="s">
        <v>13198</v>
      </c>
    </row>
    <row r="3644" spans="1:2" x14ac:dyDescent="0.2">
      <c r="A3644" s="17" t="s">
        <v>17230</v>
      </c>
      <c r="B3644" s="18" t="s">
        <v>13198</v>
      </c>
    </row>
    <row r="3645" spans="1:2" x14ac:dyDescent="0.2">
      <c r="A3645" s="17" t="s">
        <v>13239</v>
      </c>
      <c r="B3645" s="18" t="s">
        <v>13198</v>
      </c>
    </row>
    <row r="3646" spans="1:2" x14ac:dyDescent="0.2">
      <c r="A3646" s="17" t="s">
        <v>17231</v>
      </c>
      <c r="B3646" s="18" t="s">
        <v>13198</v>
      </c>
    </row>
    <row r="3647" spans="1:2" x14ac:dyDescent="0.2">
      <c r="A3647" s="17" t="s">
        <v>17232</v>
      </c>
      <c r="B3647" s="18" t="s">
        <v>13198</v>
      </c>
    </row>
    <row r="3648" spans="1:2" x14ac:dyDescent="0.2">
      <c r="A3648" s="17" t="s">
        <v>17233</v>
      </c>
      <c r="B3648" s="18" t="s">
        <v>13198</v>
      </c>
    </row>
    <row r="3649" spans="1:2" x14ac:dyDescent="0.2">
      <c r="A3649" s="17" t="s">
        <v>17234</v>
      </c>
      <c r="B3649" s="18" t="s">
        <v>13198</v>
      </c>
    </row>
    <row r="3650" spans="1:2" x14ac:dyDescent="0.2">
      <c r="A3650" s="17" t="s">
        <v>13240</v>
      </c>
      <c r="B3650" s="18" t="s">
        <v>13198</v>
      </c>
    </row>
    <row r="3651" spans="1:2" x14ac:dyDescent="0.2">
      <c r="A3651" s="17" t="s">
        <v>17235</v>
      </c>
      <c r="B3651" s="18" t="s">
        <v>13198</v>
      </c>
    </row>
    <row r="3652" spans="1:2" x14ac:dyDescent="0.2">
      <c r="A3652" s="17" t="s">
        <v>17236</v>
      </c>
      <c r="B3652" s="18" t="s">
        <v>13198</v>
      </c>
    </row>
    <row r="3653" spans="1:2" x14ac:dyDescent="0.2">
      <c r="A3653" s="17" t="s">
        <v>17237</v>
      </c>
      <c r="B3653" s="18" t="s">
        <v>13198</v>
      </c>
    </row>
    <row r="3654" spans="1:2" ht="30" x14ac:dyDescent="0.2">
      <c r="A3654" s="17" t="s">
        <v>17238</v>
      </c>
      <c r="B3654" s="18" t="s">
        <v>13198</v>
      </c>
    </row>
    <row r="3655" spans="1:2" x14ac:dyDescent="0.2">
      <c r="A3655" s="17" t="s">
        <v>17239</v>
      </c>
      <c r="B3655" s="18" t="s">
        <v>13198</v>
      </c>
    </row>
    <row r="3656" spans="1:2" x14ac:dyDescent="0.2">
      <c r="A3656" s="17" t="s">
        <v>13241</v>
      </c>
      <c r="B3656" s="18" t="s">
        <v>13198</v>
      </c>
    </row>
    <row r="3657" spans="1:2" x14ac:dyDescent="0.2">
      <c r="A3657" s="17" t="s">
        <v>13242</v>
      </c>
      <c r="B3657" s="18" t="s">
        <v>13198</v>
      </c>
    </row>
    <row r="3658" spans="1:2" ht="30" x14ac:dyDescent="0.2">
      <c r="A3658" s="17" t="s">
        <v>13243</v>
      </c>
      <c r="B3658" s="18" t="s">
        <v>13198</v>
      </c>
    </row>
    <row r="3659" spans="1:2" x14ac:dyDescent="0.2">
      <c r="A3659" s="17" t="s">
        <v>17240</v>
      </c>
      <c r="B3659" s="18" t="s">
        <v>13198</v>
      </c>
    </row>
    <row r="3660" spans="1:2" x14ac:dyDescent="0.2">
      <c r="A3660" s="17" t="s">
        <v>13244</v>
      </c>
      <c r="B3660" s="18" t="s">
        <v>13198</v>
      </c>
    </row>
    <row r="3661" spans="1:2" x14ac:dyDescent="0.2">
      <c r="A3661" s="17" t="s">
        <v>17241</v>
      </c>
      <c r="B3661" s="18" t="s">
        <v>13198</v>
      </c>
    </row>
    <row r="3662" spans="1:2" x14ac:dyDescent="0.2">
      <c r="A3662" s="17" t="s">
        <v>13245</v>
      </c>
      <c r="B3662" s="18" t="s">
        <v>13198</v>
      </c>
    </row>
    <row r="3663" spans="1:2" x14ac:dyDescent="0.2">
      <c r="A3663" s="17" t="s">
        <v>13246</v>
      </c>
      <c r="B3663" s="18" t="s">
        <v>13198</v>
      </c>
    </row>
    <row r="3664" spans="1:2" x14ac:dyDescent="0.2">
      <c r="A3664" s="17" t="s">
        <v>13247</v>
      </c>
      <c r="B3664" s="18" t="s">
        <v>13198</v>
      </c>
    </row>
    <row r="3665" spans="1:2" x14ac:dyDescent="0.2">
      <c r="A3665" s="17" t="s">
        <v>17242</v>
      </c>
      <c r="B3665" s="18" t="s">
        <v>13198</v>
      </c>
    </row>
    <row r="3666" spans="1:2" x14ac:dyDescent="0.2">
      <c r="A3666" s="17" t="s">
        <v>13248</v>
      </c>
      <c r="B3666" s="18" t="s">
        <v>13198</v>
      </c>
    </row>
    <row r="3667" spans="1:2" x14ac:dyDescent="0.2">
      <c r="A3667" s="17" t="s">
        <v>17243</v>
      </c>
      <c r="B3667" s="18" t="s">
        <v>13198</v>
      </c>
    </row>
    <row r="3668" spans="1:2" x14ac:dyDescent="0.2">
      <c r="A3668" s="17" t="s">
        <v>13249</v>
      </c>
      <c r="B3668" s="18" t="s">
        <v>13198</v>
      </c>
    </row>
    <row r="3669" spans="1:2" x14ac:dyDescent="0.2">
      <c r="A3669" s="17" t="s">
        <v>17244</v>
      </c>
      <c r="B3669" s="18" t="s">
        <v>13198</v>
      </c>
    </row>
    <row r="3670" spans="1:2" x14ac:dyDescent="0.2">
      <c r="A3670" s="17" t="s">
        <v>13250</v>
      </c>
      <c r="B3670" s="18" t="s">
        <v>13198</v>
      </c>
    </row>
    <row r="3671" spans="1:2" x14ac:dyDescent="0.2">
      <c r="A3671" s="17" t="s">
        <v>17245</v>
      </c>
      <c r="B3671" s="18" t="s">
        <v>13198</v>
      </c>
    </row>
    <row r="3672" spans="1:2" x14ac:dyDescent="0.2">
      <c r="A3672" s="17" t="s">
        <v>17246</v>
      </c>
      <c r="B3672" s="18" t="s">
        <v>13198</v>
      </c>
    </row>
    <row r="3673" spans="1:2" x14ac:dyDescent="0.2">
      <c r="A3673" s="17" t="s">
        <v>17247</v>
      </c>
      <c r="B3673" s="18" t="s">
        <v>13198</v>
      </c>
    </row>
    <row r="3674" spans="1:2" x14ac:dyDescent="0.2">
      <c r="A3674" s="17" t="s">
        <v>17248</v>
      </c>
      <c r="B3674" s="18" t="s">
        <v>13198</v>
      </c>
    </row>
    <row r="3675" spans="1:2" x14ac:dyDescent="0.2">
      <c r="A3675" s="17" t="s">
        <v>13251</v>
      </c>
      <c r="B3675" s="18" t="s">
        <v>13198</v>
      </c>
    </row>
    <row r="3676" spans="1:2" x14ac:dyDescent="0.2">
      <c r="A3676" s="17" t="s">
        <v>17249</v>
      </c>
      <c r="B3676" s="18" t="s">
        <v>13198</v>
      </c>
    </row>
    <row r="3677" spans="1:2" x14ac:dyDescent="0.2">
      <c r="A3677" s="17" t="s">
        <v>13252</v>
      </c>
      <c r="B3677" s="18" t="s">
        <v>13198</v>
      </c>
    </row>
    <row r="3678" spans="1:2" x14ac:dyDescent="0.2">
      <c r="A3678" s="17" t="s">
        <v>17250</v>
      </c>
      <c r="B3678" s="18" t="s">
        <v>13198</v>
      </c>
    </row>
    <row r="3679" spans="1:2" x14ac:dyDescent="0.2">
      <c r="A3679" s="17" t="s">
        <v>17251</v>
      </c>
      <c r="B3679" s="18" t="s">
        <v>13198</v>
      </c>
    </row>
    <row r="3680" spans="1:2" x14ac:dyDescent="0.2">
      <c r="A3680" s="17" t="s">
        <v>17252</v>
      </c>
      <c r="B3680" s="18" t="s">
        <v>13198</v>
      </c>
    </row>
    <row r="3681" spans="1:2" x14ac:dyDescent="0.2">
      <c r="A3681" s="17" t="s">
        <v>17253</v>
      </c>
      <c r="B3681" s="18" t="s">
        <v>13198</v>
      </c>
    </row>
    <row r="3682" spans="1:2" x14ac:dyDescent="0.2">
      <c r="A3682" s="17" t="s">
        <v>17254</v>
      </c>
      <c r="B3682" s="18" t="s">
        <v>13198</v>
      </c>
    </row>
    <row r="3683" spans="1:2" x14ac:dyDescent="0.2">
      <c r="A3683" s="17" t="s">
        <v>17255</v>
      </c>
      <c r="B3683" s="18" t="s">
        <v>13198</v>
      </c>
    </row>
    <row r="3684" spans="1:2" x14ac:dyDescent="0.2">
      <c r="A3684" s="17" t="s">
        <v>13253</v>
      </c>
      <c r="B3684" s="18" t="s">
        <v>13198</v>
      </c>
    </row>
    <row r="3685" spans="1:2" x14ac:dyDescent="0.2">
      <c r="A3685" s="17" t="s">
        <v>17256</v>
      </c>
      <c r="B3685" s="18" t="s">
        <v>13198</v>
      </c>
    </row>
    <row r="3686" spans="1:2" x14ac:dyDescent="0.2">
      <c r="A3686" s="17" t="s">
        <v>17257</v>
      </c>
      <c r="B3686" s="18" t="s">
        <v>13198</v>
      </c>
    </row>
    <row r="3687" spans="1:2" x14ac:dyDescent="0.2">
      <c r="A3687" s="17" t="s">
        <v>13254</v>
      </c>
      <c r="B3687" s="18" t="s">
        <v>13198</v>
      </c>
    </row>
    <row r="3688" spans="1:2" x14ac:dyDescent="0.2">
      <c r="A3688" s="17" t="s">
        <v>17258</v>
      </c>
      <c r="B3688" s="18" t="s">
        <v>13198</v>
      </c>
    </row>
    <row r="3689" spans="1:2" x14ac:dyDescent="0.2">
      <c r="A3689" s="17" t="s">
        <v>17259</v>
      </c>
      <c r="B3689" s="18" t="s">
        <v>13198</v>
      </c>
    </row>
    <row r="3690" spans="1:2" x14ac:dyDescent="0.2">
      <c r="A3690" s="17" t="s">
        <v>17260</v>
      </c>
      <c r="B3690" s="18" t="s">
        <v>13198</v>
      </c>
    </row>
    <row r="3691" spans="1:2" x14ac:dyDescent="0.2">
      <c r="A3691" s="17" t="s">
        <v>17261</v>
      </c>
      <c r="B3691" s="18" t="s">
        <v>13198</v>
      </c>
    </row>
    <row r="3692" spans="1:2" x14ac:dyDescent="0.2">
      <c r="A3692" s="17" t="s">
        <v>17262</v>
      </c>
      <c r="B3692" s="18" t="s">
        <v>13198</v>
      </c>
    </row>
    <row r="3693" spans="1:2" x14ac:dyDescent="0.2">
      <c r="A3693" s="17" t="s">
        <v>17263</v>
      </c>
      <c r="B3693" s="18" t="s">
        <v>13198</v>
      </c>
    </row>
    <row r="3694" spans="1:2" x14ac:dyDescent="0.2">
      <c r="A3694" s="17" t="s">
        <v>13255</v>
      </c>
      <c r="B3694" s="18" t="s">
        <v>13198</v>
      </c>
    </row>
    <row r="3695" spans="1:2" x14ac:dyDescent="0.2">
      <c r="A3695" s="17" t="s">
        <v>13256</v>
      </c>
      <c r="B3695" s="18" t="s">
        <v>13198</v>
      </c>
    </row>
    <row r="3696" spans="1:2" x14ac:dyDescent="0.2">
      <c r="A3696" s="17" t="s">
        <v>13257</v>
      </c>
      <c r="B3696" s="18" t="s">
        <v>13198</v>
      </c>
    </row>
    <row r="3697" spans="1:2" x14ac:dyDescent="0.2">
      <c r="A3697" s="17" t="s">
        <v>17264</v>
      </c>
      <c r="B3697" s="18" t="s">
        <v>13198</v>
      </c>
    </row>
    <row r="3698" spans="1:2" x14ac:dyDescent="0.2">
      <c r="A3698" s="17" t="s">
        <v>17265</v>
      </c>
      <c r="B3698" s="18" t="s">
        <v>13198</v>
      </c>
    </row>
    <row r="3699" spans="1:2" x14ac:dyDescent="0.2">
      <c r="A3699" s="17" t="s">
        <v>17266</v>
      </c>
      <c r="B3699" s="18" t="s">
        <v>13198</v>
      </c>
    </row>
    <row r="3700" spans="1:2" ht="30" x14ac:dyDescent="0.2">
      <c r="A3700" s="17" t="s">
        <v>13258</v>
      </c>
      <c r="B3700" s="18" t="s">
        <v>13198</v>
      </c>
    </row>
    <row r="3701" spans="1:2" x14ac:dyDescent="0.2">
      <c r="A3701" s="17" t="s">
        <v>13259</v>
      </c>
      <c r="B3701" s="18" t="s">
        <v>13198</v>
      </c>
    </row>
    <row r="3702" spans="1:2" x14ac:dyDescent="0.2">
      <c r="A3702" s="17" t="s">
        <v>13260</v>
      </c>
      <c r="B3702" s="18" t="s">
        <v>13198</v>
      </c>
    </row>
    <row r="3703" spans="1:2" ht="30" x14ac:dyDescent="0.2">
      <c r="A3703" s="17" t="s">
        <v>17267</v>
      </c>
      <c r="B3703" s="18" t="s">
        <v>13198</v>
      </c>
    </row>
    <row r="3704" spans="1:2" x14ac:dyDescent="0.2">
      <c r="A3704" s="17" t="s">
        <v>17268</v>
      </c>
      <c r="B3704" s="18" t="s">
        <v>13198</v>
      </c>
    </row>
    <row r="3705" spans="1:2" x14ac:dyDescent="0.2">
      <c r="A3705" s="17" t="s">
        <v>17269</v>
      </c>
      <c r="B3705" s="18" t="s">
        <v>13198</v>
      </c>
    </row>
    <row r="3706" spans="1:2" x14ac:dyDescent="0.2">
      <c r="A3706" s="17" t="s">
        <v>13261</v>
      </c>
      <c r="B3706" s="18" t="s">
        <v>13198</v>
      </c>
    </row>
    <row r="3707" spans="1:2" x14ac:dyDescent="0.2">
      <c r="A3707" s="17" t="s">
        <v>17270</v>
      </c>
      <c r="B3707" s="18" t="s">
        <v>13198</v>
      </c>
    </row>
    <row r="3708" spans="1:2" x14ac:dyDescent="0.2">
      <c r="A3708" s="17" t="s">
        <v>17271</v>
      </c>
      <c r="B3708" s="18" t="s">
        <v>13198</v>
      </c>
    </row>
    <row r="3709" spans="1:2" x14ac:dyDescent="0.2">
      <c r="A3709" s="17" t="s">
        <v>17272</v>
      </c>
      <c r="B3709" s="18" t="s">
        <v>13198</v>
      </c>
    </row>
    <row r="3710" spans="1:2" x14ac:dyDescent="0.2">
      <c r="A3710" s="17" t="s">
        <v>13262</v>
      </c>
      <c r="B3710" s="18" t="s">
        <v>13198</v>
      </c>
    </row>
    <row r="3711" spans="1:2" x14ac:dyDescent="0.2">
      <c r="A3711" s="17" t="s">
        <v>17273</v>
      </c>
      <c r="B3711" s="18" t="s">
        <v>13198</v>
      </c>
    </row>
    <row r="3712" spans="1:2" x14ac:dyDescent="0.2">
      <c r="A3712" s="17" t="s">
        <v>13263</v>
      </c>
      <c r="B3712" s="18" t="s">
        <v>13198</v>
      </c>
    </row>
    <row r="3713" spans="1:2" x14ac:dyDescent="0.2">
      <c r="A3713" s="17" t="s">
        <v>17274</v>
      </c>
      <c r="B3713" s="18" t="s">
        <v>13198</v>
      </c>
    </row>
    <row r="3714" spans="1:2" x14ac:dyDescent="0.2">
      <c r="A3714" s="17" t="s">
        <v>17275</v>
      </c>
      <c r="B3714" s="18" t="s">
        <v>13198</v>
      </c>
    </row>
    <row r="3715" spans="1:2" x14ac:dyDescent="0.2">
      <c r="A3715" s="17" t="s">
        <v>17276</v>
      </c>
      <c r="B3715" s="18" t="s">
        <v>13198</v>
      </c>
    </row>
    <row r="3716" spans="1:2" x14ac:dyDescent="0.2">
      <c r="A3716" s="17" t="s">
        <v>17277</v>
      </c>
      <c r="B3716" s="18" t="s">
        <v>13198</v>
      </c>
    </row>
    <row r="3717" spans="1:2" x14ac:dyDescent="0.2">
      <c r="A3717" s="17" t="s">
        <v>13264</v>
      </c>
      <c r="B3717" s="18" t="s">
        <v>13198</v>
      </c>
    </row>
    <row r="3718" spans="1:2" x14ac:dyDescent="0.2">
      <c r="A3718" s="17" t="s">
        <v>13265</v>
      </c>
      <c r="B3718" s="18" t="s">
        <v>13198</v>
      </c>
    </row>
    <row r="3719" spans="1:2" x14ac:dyDescent="0.2">
      <c r="A3719" s="17" t="s">
        <v>17278</v>
      </c>
      <c r="B3719" s="18" t="s">
        <v>13198</v>
      </c>
    </row>
    <row r="3720" spans="1:2" x14ac:dyDescent="0.2">
      <c r="A3720" s="17" t="s">
        <v>17279</v>
      </c>
      <c r="B3720" s="18" t="s">
        <v>13198</v>
      </c>
    </row>
    <row r="3721" spans="1:2" x14ac:dyDescent="0.2">
      <c r="A3721" s="17" t="s">
        <v>17280</v>
      </c>
      <c r="B3721" s="18" t="s">
        <v>13198</v>
      </c>
    </row>
    <row r="3722" spans="1:2" x14ac:dyDescent="0.2">
      <c r="A3722" s="17" t="s">
        <v>13266</v>
      </c>
      <c r="B3722" s="18" t="s">
        <v>13198</v>
      </c>
    </row>
    <row r="3723" spans="1:2" x14ac:dyDescent="0.2">
      <c r="A3723" s="17" t="s">
        <v>13267</v>
      </c>
      <c r="B3723" s="18" t="s">
        <v>13198</v>
      </c>
    </row>
    <row r="3724" spans="1:2" x14ac:dyDescent="0.2">
      <c r="A3724" s="17" t="s">
        <v>13268</v>
      </c>
      <c r="B3724" s="18" t="s">
        <v>13198</v>
      </c>
    </row>
    <row r="3725" spans="1:2" x14ac:dyDescent="0.2">
      <c r="A3725" s="17" t="s">
        <v>17281</v>
      </c>
      <c r="B3725" s="18" t="s">
        <v>13198</v>
      </c>
    </row>
    <row r="3726" spans="1:2" x14ac:dyDescent="0.2">
      <c r="A3726" s="17" t="s">
        <v>13269</v>
      </c>
      <c r="B3726" s="18" t="s">
        <v>13198</v>
      </c>
    </row>
    <row r="3727" spans="1:2" x14ac:dyDescent="0.2">
      <c r="A3727" s="17" t="s">
        <v>17282</v>
      </c>
      <c r="B3727" s="18" t="s">
        <v>13198</v>
      </c>
    </row>
    <row r="3728" spans="1:2" x14ac:dyDescent="0.2">
      <c r="A3728" s="17" t="s">
        <v>13270</v>
      </c>
      <c r="B3728" s="18" t="s">
        <v>13198</v>
      </c>
    </row>
    <row r="3729" spans="1:2" x14ac:dyDescent="0.2">
      <c r="A3729" s="17" t="s">
        <v>13271</v>
      </c>
      <c r="B3729" s="18" t="s">
        <v>13198</v>
      </c>
    </row>
    <row r="3730" spans="1:2" x14ac:dyDescent="0.2">
      <c r="A3730" s="17" t="s">
        <v>17283</v>
      </c>
      <c r="B3730" s="18" t="s">
        <v>13198</v>
      </c>
    </row>
    <row r="3731" spans="1:2" x14ac:dyDescent="0.2">
      <c r="A3731" s="17" t="s">
        <v>17284</v>
      </c>
      <c r="B3731" s="18" t="s">
        <v>13198</v>
      </c>
    </row>
    <row r="3732" spans="1:2" x14ac:dyDescent="0.2">
      <c r="A3732" s="17" t="s">
        <v>13272</v>
      </c>
      <c r="B3732" s="18" t="s">
        <v>13198</v>
      </c>
    </row>
    <row r="3733" spans="1:2" x14ac:dyDescent="0.2">
      <c r="A3733" s="17" t="s">
        <v>13273</v>
      </c>
      <c r="B3733" s="18" t="s">
        <v>13198</v>
      </c>
    </row>
    <row r="3734" spans="1:2" x14ac:dyDescent="0.2">
      <c r="A3734" s="17" t="s">
        <v>17285</v>
      </c>
      <c r="B3734" s="18" t="s">
        <v>13198</v>
      </c>
    </row>
    <row r="3735" spans="1:2" ht="30" x14ac:dyDescent="0.2">
      <c r="A3735" s="17" t="s">
        <v>17286</v>
      </c>
      <c r="B3735" s="18" t="s">
        <v>13198</v>
      </c>
    </row>
    <row r="3736" spans="1:2" x14ac:dyDescent="0.2">
      <c r="A3736" s="17" t="s">
        <v>17287</v>
      </c>
      <c r="B3736" s="18" t="s">
        <v>13198</v>
      </c>
    </row>
    <row r="3737" spans="1:2" x14ac:dyDescent="0.2">
      <c r="A3737" s="17" t="s">
        <v>17288</v>
      </c>
      <c r="B3737" s="18" t="s">
        <v>13198</v>
      </c>
    </row>
    <row r="3738" spans="1:2" x14ac:dyDescent="0.2">
      <c r="A3738" s="17" t="s">
        <v>17289</v>
      </c>
      <c r="B3738" s="18" t="s">
        <v>13198</v>
      </c>
    </row>
    <row r="3739" spans="1:2" x14ac:dyDescent="0.2">
      <c r="A3739" s="17" t="s">
        <v>13274</v>
      </c>
      <c r="B3739" s="18" t="s">
        <v>13198</v>
      </c>
    </row>
    <row r="3740" spans="1:2" x14ac:dyDescent="0.2">
      <c r="A3740" s="17" t="s">
        <v>13275</v>
      </c>
      <c r="B3740" s="18" t="s">
        <v>13198</v>
      </c>
    </row>
    <row r="3741" spans="1:2" x14ac:dyDescent="0.2">
      <c r="A3741" s="17" t="s">
        <v>17290</v>
      </c>
      <c r="B3741" s="18" t="s">
        <v>13198</v>
      </c>
    </row>
    <row r="3742" spans="1:2" x14ac:dyDescent="0.2">
      <c r="A3742" s="17" t="s">
        <v>17291</v>
      </c>
      <c r="B3742" s="18" t="s">
        <v>13198</v>
      </c>
    </row>
    <row r="3743" spans="1:2" ht="30" x14ac:dyDescent="0.2">
      <c r="A3743" s="17" t="s">
        <v>13276</v>
      </c>
      <c r="B3743" s="18" t="s">
        <v>13198</v>
      </c>
    </row>
    <row r="3744" spans="1:2" x14ac:dyDescent="0.2">
      <c r="A3744" s="17" t="s">
        <v>13277</v>
      </c>
      <c r="B3744" s="18" t="s">
        <v>13198</v>
      </c>
    </row>
    <row r="3745" spans="1:2" x14ac:dyDescent="0.2">
      <c r="A3745" s="17" t="s">
        <v>17292</v>
      </c>
      <c r="B3745" s="18" t="s">
        <v>13198</v>
      </c>
    </row>
    <row r="3746" spans="1:2" x14ac:dyDescent="0.2">
      <c r="A3746" s="17" t="s">
        <v>17293</v>
      </c>
      <c r="B3746" s="18" t="s">
        <v>13198</v>
      </c>
    </row>
    <row r="3747" spans="1:2" x14ac:dyDescent="0.2">
      <c r="A3747" s="17" t="s">
        <v>13278</v>
      </c>
      <c r="B3747" s="18" t="s">
        <v>13198</v>
      </c>
    </row>
    <row r="3748" spans="1:2" x14ac:dyDescent="0.2">
      <c r="A3748" s="17" t="s">
        <v>17294</v>
      </c>
      <c r="B3748" s="18" t="s">
        <v>13198</v>
      </c>
    </row>
    <row r="3749" spans="1:2" x14ac:dyDescent="0.2">
      <c r="A3749" s="17" t="s">
        <v>17295</v>
      </c>
      <c r="B3749" s="18" t="s">
        <v>13198</v>
      </c>
    </row>
    <row r="3750" spans="1:2" x14ac:dyDescent="0.2">
      <c r="A3750" s="17" t="s">
        <v>17296</v>
      </c>
      <c r="B3750" s="18" t="s">
        <v>13198</v>
      </c>
    </row>
    <row r="3751" spans="1:2" x14ac:dyDescent="0.2">
      <c r="A3751" s="17" t="s">
        <v>17297</v>
      </c>
      <c r="B3751" s="18" t="s">
        <v>13198</v>
      </c>
    </row>
    <row r="3752" spans="1:2" x14ac:dyDescent="0.2">
      <c r="A3752" s="17" t="s">
        <v>17298</v>
      </c>
      <c r="B3752" s="18" t="s">
        <v>13198</v>
      </c>
    </row>
    <row r="3753" spans="1:2" x14ac:dyDescent="0.2">
      <c r="A3753" s="17" t="s">
        <v>17299</v>
      </c>
      <c r="B3753" s="18" t="s">
        <v>13198</v>
      </c>
    </row>
    <row r="3754" spans="1:2" x14ac:dyDescent="0.2">
      <c r="A3754" s="17" t="s">
        <v>17300</v>
      </c>
      <c r="B3754" s="18" t="s">
        <v>13198</v>
      </c>
    </row>
    <row r="3755" spans="1:2" x14ac:dyDescent="0.2">
      <c r="A3755" s="17" t="s">
        <v>17301</v>
      </c>
      <c r="B3755" s="18" t="s">
        <v>13198</v>
      </c>
    </row>
    <row r="3756" spans="1:2" x14ac:dyDescent="0.2">
      <c r="A3756" s="17" t="s">
        <v>17302</v>
      </c>
      <c r="B3756" s="18" t="s">
        <v>13198</v>
      </c>
    </row>
    <row r="3757" spans="1:2" x14ac:dyDescent="0.2">
      <c r="A3757" s="17" t="s">
        <v>17303</v>
      </c>
      <c r="B3757" s="18" t="s">
        <v>13198</v>
      </c>
    </row>
    <row r="3758" spans="1:2" x14ac:dyDescent="0.2">
      <c r="A3758" s="17" t="s">
        <v>17304</v>
      </c>
      <c r="B3758" s="18" t="s">
        <v>13198</v>
      </c>
    </row>
    <row r="3759" spans="1:2" x14ac:dyDescent="0.2">
      <c r="A3759" s="17" t="s">
        <v>17305</v>
      </c>
      <c r="B3759" s="18" t="s">
        <v>13198</v>
      </c>
    </row>
    <row r="3760" spans="1:2" ht="30" x14ac:dyDescent="0.2">
      <c r="A3760" s="17" t="s">
        <v>17306</v>
      </c>
      <c r="B3760" s="18" t="s">
        <v>13198</v>
      </c>
    </row>
    <row r="3761" spans="1:2" x14ac:dyDescent="0.2">
      <c r="A3761" s="17" t="s">
        <v>17307</v>
      </c>
      <c r="B3761" s="18" t="s">
        <v>13198</v>
      </c>
    </row>
    <row r="3762" spans="1:2" x14ac:dyDescent="0.2">
      <c r="A3762" s="17" t="s">
        <v>13279</v>
      </c>
      <c r="B3762" s="18" t="s">
        <v>13198</v>
      </c>
    </row>
    <row r="3763" spans="1:2" x14ac:dyDescent="0.2">
      <c r="A3763" s="17" t="s">
        <v>13280</v>
      </c>
      <c r="B3763" s="18" t="s">
        <v>13198</v>
      </c>
    </row>
    <row r="3764" spans="1:2" x14ac:dyDescent="0.2">
      <c r="A3764" s="17" t="s">
        <v>17308</v>
      </c>
      <c r="B3764" s="18" t="s">
        <v>13198</v>
      </c>
    </row>
    <row r="3765" spans="1:2" x14ac:dyDescent="0.2">
      <c r="A3765" s="17" t="s">
        <v>17309</v>
      </c>
      <c r="B3765" s="18" t="s">
        <v>13198</v>
      </c>
    </row>
    <row r="3766" spans="1:2" x14ac:dyDescent="0.2">
      <c r="A3766" s="17" t="s">
        <v>13281</v>
      </c>
      <c r="B3766" s="18" t="s">
        <v>13198</v>
      </c>
    </row>
    <row r="3767" spans="1:2" x14ac:dyDescent="0.2">
      <c r="A3767" s="17" t="s">
        <v>17310</v>
      </c>
      <c r="B3767" s="18" t="s">
        <v>13198</v>
      </c>
    </row>
    <row r="3768" spans="1:2" x14ac:dyDescent="0.2">
      <c r="A3768" s="17" t="s">
        <v>13282</v>
      </c>
      <c r="B3768" s="18" t="s">
        <v>13198</v>
      </c>
    </row>
    <row r="3769" spans="1:2" x14ac:dyDescent="0.2">
      <c r="A3769" s="17" t="s">
        <v>17311</v>
      </c>
      <c r="B3769" s="18" t="s">
        <v>13198</v>
      </c>
    </row>
    <row r="3770" spans="1:2" x14ac:dyDescent="0.2">
      <c r="A3770" s="17" t="s">
        <v>17312</v>
      </c>
      <c r="B3770" s="18" t="s">
        <v>13198</v>
      </c>
    </row>
    <row r="3771" spans="1:2" x14ac:dyDescent="0.2">
      <c r="A3771" s="17" t="s">
        <v>17313</v>
      </c>
      <c r="B3771" s="18" t="s">
        <v>13198</v>
      </c>
    </row>
    <row r="3772" spans="1:2" x14ac:dyDescent="0.2">
      <c r="A3772" s="17" t="s">
        <v>17314</v>
      </c>
      <c r="B3772" s="18" t="s">
        <v>13198</v>
      </c>
    </row>
    <row r="3773" spans="1:2" x14ac:dyDescent="0.2">
      <c r="A3773" s="17" t="s">
        <v>17315</v>
      </c>
      <c r="B3773" s="18" t="s">
        <v>13198</v>
      </c>
    </row>
    <row r="3774" spans="1:2" x14ac:dyDescent="0.2">
      <c r="A3774" s="17" t="s">
        <v>17316</v>
      </c>
      <c r="B3774" s="18" t="s">
        <v>13198</v>
      </c>
    </row>
    <row r="3775" spans="1:2" x14ac:dyDescent="0.2">
      <c r="A3775" s="17" t="s">
        <v>13283</v>
      </c>
      <c r="B3775" s="18" t="s">
        <v>13198</v>
      </c>
    </row>
    <row r="3776" spans="1:2" x14ac:dyDescent="0.2">
      <c r="A3776" s="17" t="s">
        <v>17317</v>
      </c>
      <c r="B3776" s="18" t="s">
        <v>13198</v>
      </c>
    </row>
    <row r="3777" spans="1:2" x14ac:dyDescent="0.2">
      <c r="A3777" s="17" t="s">
        <v>17318</v>
      </c>
      <c r="B3777" s="18" t="s">
        <v>13198</v>
      </c>
    </row>
    <row r="3778" spans="1:2" x14ac:dyDescent="0.2">
      <c r="A3778" s="17" t="s">
        <v>17319</v>
      </c>
      <c r="B3778" s="18" t="s">
        <v>13198</v>
      </c>
    </row>
    <row r="3779" spans="1:2" x14ac:dyDescent="0.2">
      <c r="A3779" s="17" t="s">
        <v>17320</v>
      </c>
      <c r="B3779" s="18" t="s">
        <v>13198</v>
      </c>
    </row>
    <row r="3780" spans="1:2" x14ac:dyDescent="0.2">
      <c r="A3780" s="17" t="s">
        <v>17321</v>
      </c>
      <c r="B3780" s="18" t="s">
        <v>13198</v>
      </c>
    </row>
    <row r="3781" spans="1:2" ht="30" x14ac:dyDescent="0.2">
      <c r="A3781" s="17" t="s">
        <v>13284</v>
      </c>
      <c r="B3781" s="18" t="s">
        <v>13198</v>
      </c>
    </row>
    <row r="3782" spans="1:2" x14ac:dyDescent="0.2">
      <c r="A3782" s="17" t="s">
        <v>17322</v>
      </c>
      <c r="B3782" s="18" t="s">
        <v>13198</v>
      </c>
    </row>
    <row r="3783" spans="1:2" x14ac:dyDescent="0.2">
      <c r="A3783" s="17" t="s">
        <v>17323</v>
      </c>
      <c r="B3783" s="18" t="s">
        <v>13198</v>
      </c>
    </row>
    <row r="3784" spans="1:2" x14ac:dyDescent="0.2">
      <c r="A3784" s="17" t="s">
        <v>17324</v>
      </c>
      <c r="B3784" s="18" t="s">
        <v>13198</v>
      </c>
    </row>
    <row r="3785" spans="1:2" x14ac:dyDescent="0.2">
      <c r="A3785" s="17" t="s">
        <v>13285</v>
      </c>
      <c r="B3785" s="18" t="s">
        <v>13198</v>
      </c>
    </row>
    <row r="3786" spans="1:2" x14ac:dyDescent="0.2">
      <c r="A3786" s="17" t="s">
        <v>17325</v>
      </c>
      <c r="B3786" s="18" t="s">
        <v>13198</v>
      </c>
    </row>
    <row r="3787" spans="1:2" x14ac:dyDescent="0.2">
      <c r="A3787" s="17" t="s">
        <v>17326</v>
      </c>
      <c r="B3787" s="18" t="s">
        <v>13198</v>
      </c>
    </row>
    <row r="3788" spans="1:2" x14ac:dyDescent="0.2">
      <c r="A3788" s="17" t="s">
        <v>13286</v>
      </c>
      <c r="B3788" s="18" t="s">
        <v>13198</v>
      </c>
    </row>
    <row r="3789" spans="1:2" x14ac:dyDescent="0.2">
      <c r="A3789" s="17" t="s">
        <v>17327</v>
      </c>
      <c r="B3789" s="18" t="s">
        <v>13198</v>
      </c>
    </row>
    <row r="3790" spans="1:2" x14ac:dyDescent="0.2">
      <c r="A3790" s="17" t="s">
        <v>17328</v>
      </c>
      <c r="B3790" s="18" t="s">
        <v>13198</v>
      </c>
    </row>
    <row r="3791" spans="1:2" x14ac:dyDescent="0.2">
      <c r="A3791" s="17" t="s">
        <v>13287</v>
      </c>
      <c r="B3791" s="18" t="s">
        <v>13198</v>
      </c>
    </row>
    <row r="3792" spans="1:2" x14ac:dyDescent="0.2">
      <c r="A3792" s="17" t="s">
        <v>13288</v>
      </c>
      <c r="B3792" s="18" t="s">
        <v>13198</v>
      </c>
    </row>
    <row r="3793" spans="1:2" x14ac:dyDescent="0.2">
      <c r="A3793" s="17" t="s">
        <v>17329</v>
      </c>
      <c r="B3793" s="18" t="s">
        <v>13198</v>
      </c>
    </row>
    <row r="3794" spans="1:2" x14ac:dyDescent="0.2">
      <c r="A3794" s="17" t="s">
        <v>17330</v>
      </c>
      <c r="B3794" s="18" t="s">
        <v>13198</v>
      </c>
    </row>
    <row r="3795" spans="1:2" x14ac:dyDescent="0.2">
      <c r="A3795" s="17" t="s">
        <v>17331</v>
      </c>
      <c r="B3795" s="18" t="s">
        <v>13198</v>
      </c>
    </row>
    <row r="3796" spans="1:2" x14ac:dyDescent="0.2">
      <c r="A3796" s="17" t="s">
        <v>13289</v>
      </c>
      <c r="B3796" s="18" t="s">
        <v>13198</v>
      </c>
    </row>
    <row r="3797" spans="1:2" x14ac:dyDescent="0.2">
      <c r="A3797" s="17" t="s">
        <v>17332</v>
      </c>
      <c r="B3797" s="18" t="s">
        <v>13198</v>
      </c>
    </row>
    <row r="3798" spans="1:2" x14ac:dyDescent="0.2">
      <c r="A3798" s="17" t="s">
        <v>13290</v>
      </c>
      <c r="B3798" s="18" t="s">
        <v>13198</v>
      </c>
    </row>
    <row r="3799" spans="1:2" x14ac:dyDescent="0.2">
      <c r="A3799" s="17" t="s">
        <v>17333</v>
      </c>
      <c r="B3799" s="18" t="s">
        <v>13198</v>
      </c>
    </row>
    <row r="3800" spans="1:2" x14ac:dyDescent="0.2">
      <c r="A3800" s="17" t="s">
        <v>17334</v>
      </c>
      <c r="B3800" s="18" t="s">
        <v>13198</v>
      </c>
    </row>
    <row r="3801" spans="1:2" x14ac:dyDescent="0.2">
      <c r="A3801" s="17" t="s">
        <v>17335</v>
      </c>
      <c r="B3801" s="18" t="s">
        <v>13198</v>
      </c>
    </row>
    <row r="3802" spans="1:2" x14ac:dyDescent="0.2">
      <c r="A3802" s="17" t="s">
        <v>17336</v>
      </c>
      <c r="B3802" s="18" t="s">
        <v>13198</v>
      </c>
    </row>
    <row r="3803" spans="1:2" x14ac:dyDescent="0.2">
      <c r="A3803" s="17" t="s">
        <v>17337</v>
      </c>
      <c r="B3803" s="18" t="s">
        <v>13198</v>
      </c>
    </row>
    <row r="3804" spans="1:2" x14ac:dyDescent="0.2">
      <c r="A3804" s="17" t="s">
        <v>17338</v>
      </c>
      <c r="B3804" s="18" t="s">
        <v>13198</v>
      </c>
    </row>
    <row r="3805" spans="1:2" x14ac:dyDescent="0.2">
      <c r="A3805" s="17" t="s">
        <v>17339</v>
      </c>
      <c r="B3805" s="18" t="s">
        <v>13198</v>
      </c>
    </row>
    <row r="3806" spans="1:2" x14ac:dyDescent="0.2">
      <c r="A3806" s="17" t="s">
        <v>17340</v>
      </c>
      <c r="B3806" s="18" t="s">
        <v>13198</v>
      </c>
    </row>
    <row r="3807" spans="1:2" x14ac:dyDescent="0.2">
      <c r="A3807" s="17" t="s">
        <v>17341</v>
      </c>
      <c r="B3807" s="18" t="s">
        <v>13198</v>
      </c>
    </row>
    <row r="3808" spans="1:2" x14ac:dyDescent="0.2">
      <c r="A3808" s="17" t="s">
        <v>17342</v>
      </c>
      <c r="B3808" s="18" t="s">
        <v>13198</v>
      </c>
    </row>
    <row r="3809" spans="1:2" x14ac:dyDescent="0.2">
      <c r="A3809" s="17" t="s">
        <v>13291</v>
      </c>
      <c r="B3809" s="18" t="s">
        <v>13198</v>
      </c>
    </row>
    <row r="3810" spans="1:2" x14ac:dyDescent="0.2">
      <c r="A3810" s="17" t="s">
        <v>17343</v>
      </c>
      <c r="B3810" s="18" t="s">
        <v>13198</v>
      </c>
    </row>
    <row r="3811" spans="1:2" x14ac:dyDescent="0.2">
      <c r="A3811" s="17" t="s">
        <v>17344</v>
      </c>
      <c r="B3811" s="18" t="s">
        <v>13292</v>
      </c>
    </row>
    <row r="3812" spans="1:2" x14ac:dyDescent="0.2">
      <c r="A3812" s="17" t="s">
        <v>17345</v>
      </c>
      <c r="B3812" s="18" t="s">
        <v>13292</v>
      </c>
    </row>
    <row r="3813" spans="1:2" x14ac:dyDescent="0.2">
      <c r="A3813" s="17" t="s">
        <v>13293</v>
      </c>
      <c r="B3813" s="18" t="s">
        <v>13292</v>
      </c>
    </row>
    <row r="3814" spans="1:2" x14ac:dyDescent="0.2">
      <c r="A3814" s="17" t="s">
        <v>13294</v>
      </c>
      <c r="B3814" s="18" t="s">
        <v>13292</v>
      </c>
    </row>
    <row r="3815" spans="1:2" x14ac:dyDescent="0.2">
      <c r="A3815" s="17" t="s">
        <v>17346</v>
      </c>
      <c r="B3815" s="18" t="s">
        <v>13292</v>
      </c>
    </row>
    <row r="3816" spans="1:2" x14ac:dyDescent="0.2">
      <c r="A3816" s="17" t="s">
        <v>13295</v>
      </c>
      <c r="B3816" s="18" t="s">
        <v>13292</v>
      </c>
    </row>
    <row r="3817" spans="1:2" x14ac:dyDescent="0.2">
      <c r="A3817" s="17" t="s">
        <v>17347</v>
      </c>
      <c r="B3817" s="18" t="s">
        <v>13292</v>
      </c>
    </row>
    <row r="3818" spans="1:2" x14ac:dyDescent="0.2">
      <c r="A3818" s="17" t="s">
        <v>17348</v>
      </c>
      <c r="B3818" s="18" t="s">
        <v>13292</v>
      </c>
    </row>
    <row r="3819" spans="1:2" x14ac:dyDescent="0.2">
      <c r="A3819" s="17" t="s">
        <v>17349</v>
      </c>
      <c r="B3819" s="18" t="s">
        <v>13292</v>
      </c>
    </row>
    <row r="3820" spans="1:2" x14ac:dyDescent="0.2">
      <c r="A3820" s="17" t="s">
        <v>13296</v>
      </c>
      <c r="B3820" s="18" t="s">
        <v>13292</v>
      </c>
    </row>
    <row r="3821" spans="1:2" ht="30" x14ac:dyDescent="0.2">
      <c r="A3821" s="17" t="s">
        <v>17350</v>
      </c>
      <c r="B3821" s="18" t="s">
        <v>13292</v>
      </c>
    </row>
    <row r="3822" spans="1:2" x14ac:dyDescent="0.2">
      <c r="A3822" s="17" t="s">
        <v>13297</v>
      </c>
      <c r="B3822" s="18" t="s">
        <v>13292</v>
      </c>
    </row>
    <row r="3823" spans="1:2" x14ac:dyDescent="0.2">
      <c r="A3823" s="17" t="s">
        <v>13298</v>
      </c>
      <c r="B3823" s="18" t="s">
        <v>13292</v>
      </c>
    </row>
    <row r="3824" spans="1:2" x14ac:dyDescent="0.2">
      <c r="A3824" s="17" t="s">
        <v>13299</v>
      </c>
      <c r="B3824" s="18" t="s">
        <v>13292</v>
      </c>
    </row>
    <row r="3825" spans="1:2" x14ac:dyDescent="0.2">
      <c r="A3825" s="17" t="s">
        <v>17351</v>
      </c>
      <c r="B3825" s="18" t="s">
        <v>13292</v>
      </c>
    </row>
    <row r="3826" spans="1:2" x14ac:dyDescent="0.2">
      <c r="A3826" s="17" t="s">
        <v>17352</v>
      </c>
      <c r="B3826" s="18" t="s">
        <v>13292</v>
      </c>
    </row>
    <row r="3827" spans="1:2" x14ac:dyDescent="0.2">
      <c r="A3827" s="17" t="s">
        <v>17353</v>
      </c>
      <c r="B3827" s="18" t="s">
        <v>13292</v>
      </c>
    </row>
    <row r="3828" spans="1:2" x14ac:dyDescent="0.2">
      <c r="A3828" s="17" t="s">
        <v>17354</v>
      </c>
      <c r="B3828" s="18" t="s">
        <v>13292</v>
      </c>
    </row>
    <row r="3829" spans="1:2" x14ac:dyDescent="0.2">
      <c r="A3829" s="17" t="s">
        <v>13300</v>
      </c>
      <c r="B3829" s="18" t="s">
        <v>13292</v>
      </c>
    </row>
    <row r="3830" spans="1:2" x14ac:dyDescent="0.2">
      <c r="A3830" s="17" t="s">
        <v>13301</v>
      </c>
      <c r="B3830" s="18" t="s">
        <v>13292</v>
      </c>
    </row>
    <row r="3831" spans="1:2" x14ac:dyDescent="0.2">
      <c r="A3831" s="17" t="s">
        <v>13302</v>
      </c>
      <c r="B3831" s="18" t="s">
        <v>13292</v>
      </c>
    </row>
    <row r="3832" spans="1:2" x14ac:dyDescent="0.2">
      <c r="A3832" s="17" t="s">
        <v>17355</v>
      </c>
      <c r="B3832" s="18" t="s">
        <v>13292</v>
      </c>
    </row>
    <row r="3833" spans="1:2" x14ac:dyDescent="0.2">
      <c r="A3833" s="17" t="s">
        <v>17356</v>
      </c>
      <c r="B3833" s="18" t="s">
        <v>13292</v>
      </c>
    </row>
    <row r="3834" spans="1:2" x14ac:dyDescent="0.2">
      <c r="A3834" s="17" t="s">
        <v>17357</v>
      </c>
      <c r="B3834" s="18" t="s">
        <v>13292</v>
      </c>
    </row>
    <row r="3835" spans="1:2" x14ac:dyDescent="0.2">
      <c r="A3835" s="17" t="s">
        <v>17358</v>
      </c>
      <c r="B3835" s="18" t="s">
        <v>13292</v>
      </c>
    </row>
    <row r="3836" spans="1:2" x14ac:dyDescent="0.2">
      <c r="A3836" s="17" t="s">
        <v>17359</v>
      </c>
      <c r="B3836" s="18" t="s">
        <v>13292</v>
      </c>
    </row>
    <row r="3837" spans="1:2" x14ac:dyDescent="0.2">
      <c r="A3837" s="17" t="s">
        <v>17360</v>
      </c>
      <c r="B3837" s="18" t="s">
        <v>13292</v>
      </c>
    </row>
    <row r="3838" spans="1:2" x14ac:dyDescent="0.2">
      <c r="A3838" s="17" t="s">
        <v>17361</v>
      </c>
      <c r="B3838" s="18" t="s">
        <v>13292</v>
      </c>
    </row>
    <row r="3839" spans="1:2" x14ac:dyDescent="0.2">
      <c r="A3839" s="17" t="s">
        <v>13303</v>
      </c>
      <c r="B3839" s="18" t="s">
        <v>13292</v>
      </c>
    </row>
    <row r="3840" spans="1:2" x14ac:dyDescent="0.2">
      <c r="A3840" s="17" t="s">
        <v>13304</v>
      </c>
      <c r="B3840" s="18" t="s">
        <v>13292</v>
      </c>
    </row>
    <row r="3841" spans="1:2" ht="30" x14ac:dyDescent="0.2">
      <c r="A3841" s="17" t="s">
        <v>13305</v>
      </c>
      <c r="B3841" s="18" t="s">
        <v>13292</v>
      </c>
    </row>
    <row r="3842" spans="1:2" x14ac:dyDescent="0.2">
      <c r="A3842" s="17" t="s">
        <v>13306</v>
      </c>
      <c r="B3842" s="18" t="s">
        <v>13292</v>
      </c>
    </row>
    <row r="3843" spans="1:2" x14ac:dyDescent="0.2">
      <c r="A3843" s="17" t="s">
        <v>13307</v>
      </c>
      <c r="B3843" s="18" t="s">
        <v>13292</v>
      </c>
    </row>
    <row r="3844" spans="1:2" x14ac:dyDescent="0.2">
      <c r="A3844" s="17" t="s">
        <v>13308</v>
      </c>
      <c r="B3844" s="18" t="s">
        <v>13292</v>
      </c>
    </row>
    <row r="3845" spans="1:2" x14ac:dyDescent="0.2">
      <c r="A3845" s="17" t="s">
        <v>17362</v>
      </c>
      <c r="B3845" s="18" t="s">
        <v>13292</v>
      </c>
    </row>
    <row r="3846" spans="1:2" x14ac:dyDescent="0.2">
      <c r="A3846" s="17" t="s">
        <v>17363</v>
      </c>
      <c r="B3846" s="18" t="s">
        <v>13292</v>
      </c>
    </row>
    <row r="3847" spans="1:2" x14ac:dyDescent="0.2">
      <c r="A3847" s="17" t="s">
        <v>17364</v>
      </c>
      <c r="B3847" s="18" t="s">
        <v>13292</v>
      </c>
    </row>
    <row r="3848" spans="1:2" x14ac:dyDescent="0.2">
      <c r="A3848" s="17" t="s">
        <v>13309</v>
      </c>
      <c r="B3848" s="18" t="s">
        <v>13292</v>
      </c>
    </row>
    <row r="3849" spans="1:2" x14ac:dyDescent="0.2">
      <c r="A3849" s="17" t="s">
        <v>17365</v>
      </c>
      <c r="B3849" s="18" t="s">
        <v>13292</v>
      </c>
    </row>
    <row r="3850" spans="1:2" x14ac:dyDescent="0.2">
      <c r="A3850" s="17" t="s">
        <v>13310</v>
      </c>
      <c r="B3850" s="18" t="s">
        <v>13292</v>
      </c>
    </row>
    <row r="3851" spans="1:2" x14ac:dyDescent="0.2">
      <c r="A3851" s="17" t="s">
        <v>17366</v>
      </c>
      <c r="B3851" s="18" t="s">
        <v>13292</v>
      </c>
    </row>
    <row r="3852" spans="1:2" x14ac:dyDescent="0.2">
      <c r="A3852" s="17" t="s">
        <v>13311</v>
      </c>
      <c r="B3852" s="18" t="s">
        <v>13292</v>
      </c>
    </row>
    <row r="3853" spans="1:2" x14ac:dyDescent="0.2">
      <c r="A3853" s="17" t="s">
        <v>17367</v>
      </c>
      <c r="B3853" s="18" t="s">
        <v>13292</v>
      </c>
    </row>
    <row r="3854" spans="1:2" x14ac:dyDescent="0.2">
      <c r="A3854" s="17" t="s">
        <v>17368</v>
      </c>
      <c r="B3854" s="18" t="s">
        <v>13292</v>
      </c>
    </row>
    <row r="3855" spans="1:2" x14ac:dyDescent="0.2">
      <c r="A3855" s="17" t="s">
        <v>17369</v>
      </c>
      <c r="B3855" s="18" t="s">
        <v>13292</v>
      </c>
    </row>
    <row r="3856" spans="1:2" x14ac:dyDescent="0.2">
      <c r="A3856" s="17" t="s">
        <v>13312</v>
      </c>
      <c r="B3856" s="18" t="s">
        <v>13292</v>
      </c>
    </row>
    <row r="3857" spans="1:2" ht="30" x14ac:dyDescent="0.2">
      <c r="A3857" s="17" t="s">
        <v>17370</v>
      </c>
      <c r="B3857" s="18" t="s">
        <v>13292</v>
      </c>
    </row>
    <row r="3858" spans="1:2" x14ac:dyDescent="0.2">
      <c r="A3858" s="17" t="s">
        <v>17371</v>
      </c>
      <c r="B3858" s="18" t="s">
        <v>13292</v>
      </c>
    </row>
    <row r="3859" spans="1:2" x14ac:dyDescent="0.2">
      <c r="A3859" s="17" t="s">
        <v>17372</v>
      </c>
      <c r="B3859" s="18" t="s">
        <v>13292</v>
      </c>
    </row>
    <row r="3860" spans="1:2" x14ac:dyDescent="0.2">
      <c r="A3860" s="17" t="s">
        <v>17373</v>
      </c>
      <c r="B3860" s="18" t="s">
        <v>13292</v>
      </c>
    </row>
    <row r="3861" spans="1:2" x14ac:dyDescent="0.2">
      <c r="A3861" s="17" t="s">
        <v>17374</v>
      </c>
      <c r="B3861" s="18" t="s">
        <v>13292</v>
      </c>
    </row>
    <row r="3862" spans="1:2" x14ac:dyDescent="0.2">
      <c r="A3862" s="17" t="s">
        <v>17375</v>
      </c>
      <c r="B3862" s="18" t="s">
        <v>13292</v>
      </c>
    </row>
    <row r="3863" spans="1:2" x14ac:dyDescent="0.2">
      <c r="A3863" s="17" t="s">
        <v>13313</v>
      </c>
      <c r="B3863" s="18" t="s">
        <v>13292</v>
      </c>
    </row>
    <row r="3864" spans="1:2" x14ac:dyDescent="0.2">
      <c r="A3864" s="17" t="s">
        <v>13314</v>
      </c>
      <c r="B3864" s="18" t="s">
        <v>13292</v>
      </c>
    </row>
    <row r="3865" spans="1:2" x14ac:dyDescent="0.2">
      <c r="A3865" s="17" t="s">
        <v>17376</v>
      </c>
      <c r="B3865" s="18" t="s">
        <v>13292</v>
      </c>
    </row>
    <row r="3866" spans="1:2" x14ac:dyDescent="0.2">
      <c r="A3866" s="17" t="s">
        <v>17377</v>
      </c>
      <c r="B3866" s="18" t="s">
        <v>13292</v>
      </c>
    </row>
    <row r="3867" spans="1:2" x14ac:dyDescent="0.2">
      <c r="A3867" s="17" t="s">
        <v>13315</v>
      </c>
      <c r="B3867" s="18" t="s">
        <v>13292</v>
      </c>
    </row>
    <row r="3868" spans="1:2" x14ac:dyDescent="0.2">
      <c r="A3868" s="17" t="s">
        <v>13316</v>
      </c>
      <c r="B3868" s="18" t="s">
        <v>13292</v>
      </c>
    </row>
    <row r="3869" spans="1:2" x14ac:dyDescent="0.2">
      <c r="A3869" s="17" t="s">
        <v>13317</v>
      </c>
      <c r="B3869" s="18" t="s">
        <v>13292</v>
      </c>
    </row>
    <row r="3870" spans="1:2" x14ac:dyDescent="0.2">
      <c r="A3870" s="17" t="s">
        <v>17378</v>
      </c>
      <c r="B3870" s="18" t="s">
        <v>13292</v>
      </c>
    </row>
    <row r="3871" spans="1:2" x14ac:dyDescent="0.2">
      <c r="A3871" s="17" t="s">
        <v>17379</v>
      </c>
      <c r="B3871" s="18" t="s">
        <v>13292</v>
      </c>
    </row>
    <row r="3872" spans="1:2" ht="30" x14ac:dyDescent="0.2">
      <c r="A3872" s="17" t="s">
        <v>13318</v>
      </c>
      <c r="B3872" s="18" t="s">
        <v>13292</v>
      </c>
    </row>
    <row r="3873" spans="1:2" x14ac:dyDescent="0.2">
      <c r="A3873" s="17" t="s">
        <v>17380</v>
      </c>
      <c r="B3873" s="18" t="s">
        <v>13292</v>
      </c>
    </row>
    <row r="3874" spans="1:2" x14ac:dyDescent="0.2">
      <c r="A3874" s="17" t="s">
        <v>17381</v>
      </c>
      <c r="B3874" s="18" t="s">
        <v>13292</v>
      </c>
    </row>
    <row r="3875" spans="1:2" x14ac:dyDescent="0.2">
      <c r="A3875" s="17" t="s">
        <v>17382</v>
      </c>
      <c r="B3875" s="18" t="s">
        <v>13292</v>
      </c>
    </row>
    <row r="3876" spans="1:2" x14ac:dyDescent="0.2">
      <c r="A3876" s="17" t="s">
        <v>13319</v>
      </c>
      <c r="B3876" s="18" t="s">
        <v>13292</v>
      </c>
    </row>
    <row r="3877" spans="1:2" x14ac:dyDescent="0.2">
      <c r="A3877" s="17" t="s">
        <v>17383</v>
      </c>
      <c r="B3877" s="18" t="s">
        <v>13292</v>
      </c>
    </row>
    <row r="3878" spans="1:2" x14ac:dyDescent="0.2">
      <c r="A3878" s="17" t="s">
        <v>13320</v>
      </c>
      <c r="B3878" s="18" t="s">
        <v>13292</v>
      </c>
    </row>
    <row r="3879" spans="1:2" x14ac:dyDescent="0.2">
      <c r="A3879" s="17" t="s">
        <v>17384</v>
      </c>
      <c r="B3879" s="18" t="s">
        <v>13292</v>
      </c>
    </row>
    <row r="3880" spans="1:2" x14ac:dyDescent="0.2">
      <c r="A3880" s="17" t="s">
        <v>17385</v>
      </c>
      <c r="B3880" s="18" t="s">
        <v>13292</v>
      </c>
    </row>
    <row r="3881" spans="1:2" x14ac:dyDescent="0.2">
      <c r="A3881" s="17" t="s">
        <v>17386</v>
      </c>
      <c r="B3881" s="18" t="s">
        <v>13292</v>
      </c>
    </row>
    <row r="3882" spans="1:2" x14ac:dyDescent="0.2">
      <c r="A3882" s="17" t="s">
        <v>13321</v>
      </c>
      <c r="B3882" s="18" t="s">
        <v>13292</v>
      </c>
    </row>
    <row r="3883" spans="1:2" x14ac:dyDescent="0.2">
      <c r="A3883" s="17" t="s">
        <v>17387</v>
      </c>
      <c r="B3883" s="18" t="s">
        <v>13292</v>
      </c>
    </row>
    <row r="3884" spans="1:2" x14ac:dyDescent="0.2">
      <c r="A3884" s="17" t="s">
        <v>17388</v>
      </c>
      <c r="B3884" s="18" t="s">
        <v>13292</v>
      </c>
    </row>
    <row r="3885" spans="1:2" x14ac:dyDescent="0.2">
      <c r="A3885" s="17" t="s">
        <v>13322</v>
      </c>
      <c r="B3885" s="18" t="s">
        <v>13292</v>
      </c>
    </row>
    <row r="3886" spans="1:2" x14ac:dyDescent="0.2">
      <c r="A3886" s="17" t="s">
        <v>13323</v>
      </c>
      <c r="B3886" s="18" t="s">
        <v>13292</v>
      </c>
    </row>
    <row r="3887" spans="1:2" x14ac:dyDescent="0.2">
      <c r="A3887" s="17" t="s">
        <v>17389</v>
      </c>
      <c r="B3887" s="18" t="s">
        <v>13292</v>
      </c>
    </row>
    <row r="3888" spans="1:2" x14ac:dyDescent="0.2">
      <c r="A3888" s="17" t="s">
        <v>13324</v>
      </c>
      <c r="B3888" s="18" t="s">
        <v>13292</v>
      </c>
    </row>
    <row r="3889" spans="1:2" x14ac:dyDescent="0.2">
      <c r="A3889" s="17" t="s">
        <v>17390</v>
      </c>
      <c r="B3889" s="18" t="s">
        <v>13292</v>
      </c>
    </row>
    <row r="3890" spans="1:2" x14ac:dyDescent="0.2">
      <c r="A3890" s="17" t="s">
        <v>17391</v>
      </c>
      <c r="B3890" s="18" t="s">
        <v>13292</v>
      </c>
    </row>
    <row r="3891" spans="1:2" x14ac:dyDescent="0.2">
      <c r="A3891" s="17" t="s">
        <v>17392</v>
      </c>
      <c r="B3891" s="18" t="s">
        <v>13292</v>
      </c>
    </row>
    <row r="3892" spans="1:2" x14ac:dyDescent="0.2">
      <c r="A3892" s="17" t="s">
        <v>17393</v>
      </c>
      <c r="B3892" s="18" t="s">
        <v>13292</v>
      </c>
    </row>
    <row r="3893" spans="1:2" x14ac:dyDescent="0.2">
      <c r="A3893" s="17" t="s">
        <v>17394</v>
      </c>
      <c r="B3893" s="18" t="s">
        <v>13292</v>
      </c>
    </row>
    <row r="3894" spans="1:2" x14ac:dyDescent="0.2">
      <c r="A3894" s="17" t="s">
        <v>17395</v>
      </c>
      <c r="B3894" s="18" t="s">
        <v>13292</v>
      </c>
    </row>
    <row r="3895" spans="1:2" x14ac:dyDescent="0.2">
      <c r="A3895" s="17" t="s">
        <v>17396</v>
      </c>
      <c r="B3895" s="18" t="s">
        <v>13292</v>
      </c>
    </row>
    <row r="3896" spans="1:2" x14ac:dyDescent="0.2">
      <c r="A3896" s="17" t="s">
        <v>17397</v>
      </c>
      <c r="B3896" s="18" t="s">
        <v>13292</v>
      </c>
    </row>
    <row r="3897" spans="1:2" x14ac:dyDescent="0.2">
      <c r="A3897" s="17" t="s">
        <v>17398</v>
      </c>
      <c r="B3897" s="18" t="s">
        <v>13292</v>
      </c>
    </row>
    <row r="3898" spans="1:2" x14ac:dyDescent="0.2">
      <c r="A3898" s="17" t="s">
        <v>17399</v>
      </c>
      <c r="B3898" s="18" t="s">
        <v>13292</v>
      </c>
    </row>
    <row r="3899" spans="1:2" x14ac:dyDescent="0.2">
      <c r="A3899" s="17" t="s">
        <v>17400</v>
      </c>
      <c r="B3899" s="18" t="s">
        <v>13292</v>
      </c>
    </row>
    <row r="3900" spans="1:2" x14ac:dyDescent="0.2">
      <c r="A3900" s="17" t="s">
        <v>17401</v>
      </c>
      <c r="B3900" s="18" t="s">
        <v>13292</v>
      </c>
    </row>
    <row r="3901" spans="1:2" x14ac:dyDescent="0.2">
      <c r="A3901" s="17" t="s">
        <v>17402</v>
      </c>
      <c r="B3901" s="18" t="s">
        <v>13292</v>
      </c>
    </row>
    <row r="3902" spans="1:2" x14ac:dyDescent="0.2">
      <c r="A3902" s="17" t="s">
        <v>17403</v>
      </c>
      <c r="B3902" s="18" t="s">
        <v>13292</v>
      </c>
    </row>
    <row r="3903" spans="1:2" x14ac:dyDescent="0.2">
      <c r="A3903" s="17" t="s">
        <v>17404</v>
      </c>
      <c r="B3903" s="18" t="s">
        <v>13292</v>
      </c>
    </row>
    <row r="3904" spans="1:2" x14ac:dyDescent="0.2">
      <c r="A3904" s="17" t="s">
        <v>17405</v>
      </c>
      <c r="B3904" s="18" t="s">
        <v>13292</v>
      </c>
    </row>
    <row r="3905" spans="1:2" x14ac:dyDescent="0.2">
      <c r="A3905" s="17" t="s">
        <v>17406</v>
      </c>
      <c r="B3905" s="18" t="s">
        <v>13292</v>
      </c>
    </row>
    <row r="3906" spans="1:2" x14ac:dyDescent="0.2">
      <c r="A3906" s="17" t="s">
        <v>17407</v>
      </c>
      <c r="B3906" s="18" t="s">
        <v>13292</v>
      </c>
    </row>
    <row r="3907" spans="1:2" x14ac:dyDescent="0.2">
      <c r="A3907" s="17" t="s">
        <v>17408</v>
      </c>
      <c r="B3907" s="18" t="s">
        <v>13292</v>
      </c>
    </row>
    <row r="3908" spans="1:2" x14ac:dyDescent="0.2">
      <c r="A3908" s="17" t="s">
        <v>13325</v>
      </c>
      <c r="B3908" s="18" t="s">
        <v>13292</v>
      </c>
    </row>
    <row r="3909" spans="1:2" x14ac:dyDescent="0.2">
      <c r="A3909" s="17" t="s">
        <v>13326</v>
      </c>
      <c r="B3909" s="18" t="s">
        <v>13292</v>
      </c>
    </row>
    <row r="3910" spans="1:2" x14ac:dyDescent="0.2">
      <c r="A3910" s="17" t="s">
        <v>13327</v>
      </c>
      <c r="B3910" s="18" t="s">
        <v>13292</v>
      </c>
    </row>
    <row r="3911" spans="1:2" x14ac:dyDescent="0.2">
      <c r="A3911" s="17" t="s">
        <v>17409</v>
      </c>
      <c r="B3911" s="18" t="s">
        <v>13292</v>
      </c>
    </row>
    <row r="3912" spans="1:2" x14ac:dyDescent="0.2">
      <c r="A3912" s="17" t="s">
        <v>13328</v>
      </c>
      <c r="B3912" s="18" t="s">
        <v>13292</v>
      </c>
    </row>
    <row r="3913" spans="1:2" x14ac:dyDescent="0.2">
      <c r="A3913" s="17" t="s">
        <v>13329</v>
      </c>
      <c r="B3913" s="18" t="s">
        <v>13292</v>
      </c>
    </row>
    <row r="3914" spans="1:2" x14ac:dyDescent="0.2">
      <c r="A3914" s="17" t="s">
        <v>17410</v>
      </c>
      <c r="B3914" s="18" t="s">
        <v>13292</v>
      </c>
    </row>
    <row r="3915" spans="1:2" x14ac:dyDescent="0.2">
      <c r="A3915" s="17" t="s">
        <v>13330</v>
      </c>
      <c r="B3915" s="18" t="s">
        <v>13292</v>
      </c>
    </row>
    <row r="3916" spans="1:2" x14ac:dyDescent="0.2">
      <c r="A3916" s="17" t="s">
        <v>13331</v>
      </c>
      <c r="B3916" s="18" t="s">
        <v>13292</v>
      </c>
    </row>
    <row r="3917" spans="1:2" x14ac:dyDescent="0.2">
      <c r="A3917" s="17" t="s">
        <v>17411</v>
      </c>
      <c r="B3917" s="18" t="s">
        <v>13292</v>
      </c>
    </row>
    <row r="3918" spans="1:2" x14ac:dyDescent="0.2">
      <c r="A3918" s="17" t="s">
        <v>17412</v>
      </c>
      <c r="B3918" s="18" t="s">
        <v>13292</v>
      </c>
    </row>
    <row r="3919" spans="1:2" x14ac:dyDescent="0.2">
      <c r="A3919" s="17" t="s">
        <v>17413</v>
      </c>
      <c r="B3919" s="18" t="s">
        <v>13292</v>
      </c>
    </row>
    <row r="3920" spans="1:2" x14ac:dyDescent="0.2">
      <c r="A3920" s="17" t="s">
        <v>17414</v>
      </c>
      <c r="B3920" s="18" t="s">
        <v>13292</v>
      </c>
    </row>
    <row r="3921" spans="1:2" x14ac:dyDescent="0.2">
      <c r="A3921" s="17" t="s">
        <v>17415</v>
      </c>
      <c r="B3921" s="18" t="s">
        <v>13292</v>
      </c>
    </row>
    <row r="3922" spans="1:2" x14ac:dyDescent="0.2">
      <c r="A3922" s="17" t="s">
        <v>17416</v>
      </c>
      <c r="B3922" s="18" t="s">
        <v>13292</v>
      </c>
    </row>
    <row r="3923" spans="1:2" x14ac:dyDescent="0.2">
      <c r="A3923" s="17" t="s">
        <v>17417</v>
      </c>
      <c r="B3923" s="18" t="s">
        <v>13292</v>
      </c>
    </row>
    <row r="3924" spans="1:2" x14ac:dyDescent="0.2">
      <c r="A3924" s="17" t="s">
        <v>17418</v>
      </c>
      <c r="B3924" s="18" t="s">
        <v>13292</v>
      </c>
    </row>
    <row r="3925" spans="1:2" x14ac:dyDescent="0.2">
      <c r="A3925" s="17" t="s">
        <v>13332</v>
      </c>
      <c r="B3925" s="18" t="s">
        <v>13292</v>
      </c>
    </row>
    <row r="3926" spans="1:2" x14ac:dyDescent="0.2">
      <c r="A3926" s="17" t="s">
        <v>17419</v>
      </c>
      <c r="B3926" s="18" t="s">
        <v>13292</v>
      </c>
    </row>
    <row r="3927" spans="1:2" x14ac:dyDescent="0.2">
      <c r="A3927" s="17" t="s">
        <v>13333</v>
      </c>
      <c r="B3927" s="18" t="s">
        <v>13292</v>
      </c>
    </row>
    <row r="3928" spans="1:2" x14ac:dyDescent="0.2">
      <c r="A3928" s="17" t="s">
        <v>17420</v>
      </c>
      <c r="B3928" s="18" t="s">
        <v>13292</v>
      </c>
    </row>
    <row r="3929" spans="1:2" x14ac:dyDescent="0.2">
      <c r="A3929" s="17" t="s">
        <v>17421</v>
      </c>
      <c r="B3929" s="18" t="s">
        <v>13292</v>
      </c>
    </row>
    <row r="3930" spans="1:2" x14ac:dyDescent="0.2">
      <c r="A3930" s="17" t="s">
        <v>13334</v>
      </c>
      <c r="B3930" s="18" t="s">
        <v>13292</v>
      </c>
    </row>
    <row r="3931" spans="1:2" x14ac:dyDescent="0.2">
      <c r="A3931" s="17" t="s">
        <v>17422</v>
      </c>
      <c r="B3931" s="18" t="s">
        <v>13292</v>
      </c>
    </row>
    <row r="3932" spans="1:2" x14ac:dyDescent="0.2">
      <c r="A3932" s="17" t="s">
        <v>17423</v>
      </c>
      <c r="B3932" s="18" t="s">
        <v>13292</v>
      </c>
    </row>
    <row r="3933" spans="1:2" x14ac:dyDescent="0.2">
      <c r="A3933" s="17" t="s">
        <v>13335</v>
      </c>
      <c r="B3933" s="18" t="s">
        <v>13292</v>
      </c>
    </row>
    <row r="3934" spans="1:2" ht="30" x14ac:dyDescent="0.2">
      <c r="A3934" s="17" t="s">
        <v>17424</v>
      </c>
      <c r="B3934" s="18" t="s">
        <v>13292</v>
      </c>
    </row>
    <row r="3935" spans="1:2" x14ac:dyDescent="0.2">
      <c r="A3935" s="17" t="s">
        <v>17425</v>
      </c>
      <c r="B3935" s="18" t="s">
        <v>13292</v>
      </c>
    </row>
    <row r="3936" spans="1:2" x14ac:dyDescent="0.2">
      <c r="A3936" s="17" t="s">
        <v>17426</v>
      </c>
      <c r="B3936" s="18" t="s">
        <v>13292</v>
      </c>
    </row>
    <row r="3937" spans="1:2" x14ac:dyDescent="0.2">
      <c r="A3937" s="17" t="s">
        <v>17427</v>
      </c>
      <c r="B3937" s="18" t="s">
        <v>13292</v>
      </c>
    </row>
    <row r="3938" spans="1:2" x14ac:dyDescent="0.2">
      <c r="A3938" s="17" t="s">
        <v>13336</v>
      </c>
      <c r="B3938" s="18" t="s">
        <v>13292</v>
      </c>
    </row>
    <row r="3939" spans="1:2" x14ac:dyDescent="0.2">
      <c r="A3939" s="17" t="s">
        <v>13337</v>
      </c>
      <c r="B3939" s="18" t="s">
        <v>13292</v>
      </c>
    </row>
    <row r="3940" spans="1:2" ht="30" x14ac:dyDescent="0.2">
      <c r="A3940" s="17" t="s">
        <v>17428</v>
      </c>
      <c r="B3940" s="18" t="s">
        <v>13338</v>
      </c>
    </row>
    <row r="3941" spans="1:2" ht="30" x14ac:dyDescent="0.2">
      <c r="A3941" s="17" t="s">
        <v>17429</v>
      </c>
      <c r="B3941" s="18" t="s">
        <v>13338</v>
      </c>
    </row>
    <row r="3942" spans="1:2" ht="30" x14ac:dyDescent="0.2">
      <c r="A3942" s="17" t="s">
        <v>17430</v>
      </c>
      <c r="B3942" s="18" t="s">
        <v>13338</v>
      </c>
    </row>
    <row r="3943" spans="1:2" ht="30" x14ac:dyDescent="0.2">
      <c r="A3943" s="17" t="s">
        <v>13339</v>
      </c>
      <c r="B3943" s="18" t="s">
        <v>13338</v>
      </c>
    </row>
    <row r="3944" spans="1:2" ht="30" x14ac:dyDescent="0.2">
      <c r="A3944" s="17" t="s">
        <v>17431</v>
      </c>
      <c r="B3944" s="18" t="s">
        <v>13338</v>
      </c>
    </row>
    <row r="3945" spans="1:2" ht="30" x14ac:dyDescent="0.2">
      <c r="A3945" s="17" t="s">
        <v>13340</v>
      </c>
      <c r="B3945" s="18" t="s">
        <v>13338</v>
      </c>
    </row>
    <row r="3946" spans="1:2" ht="30" x14ac:dyDescent="0.2">
      <c r="A3946" s="17" t="s">
        <v>17432</v>
      </c>
      <c r="B3946" s="18" t="s">
        <v>13338</v>
      </c>
    </row>
    <row r="3947" spans="1:2" ht="30" x14ac:dyDescent="0.2">
      <c r="A3947" s="17" t="s">
        <v>17433</v>
      </c>
      <c r="B3947" s="18" t="s">
        <v>13338</v>
      </c>
    </row>
    <row r="3948" spans="1:2" ht="30" x14ac:dyDescent="0.2">
      <c r="A3948" s="17" t="s">
        <v>13341</v>
      </c>
      <c r="B3948" s="18" t="s">
        <v>13338</v>
      </c>
    </row>
    <row r="3949" spans="1:2" ht="30" x14ac:dyDescent="0.2">
      <c r="A3949" s="17" t="s">
        <v>13342</v>
      </c>
      <c r="B3949" s="18" t="s">
        <v>13338</v>
      </c>
    </row>
    <row r="3950" spans="1:2" ht="30" x14ac:dyDescent="0.2">
      <c r="A3950" s="17" t="s">
        <v>17434</v>
      </c>
      <c r="B3950" s="18" t="s">
        <v>13338</v>
      </c>
    </row>
    <row r="3951" spans="1:2" ht="30" x14ac:dyDescent="0.2">
      <c r="A3951" s="17" t="s">
        <v>17435</v>
      </c>
      <c r="B3951" s="18" t="s">
        <v>13338</v>
      </c>
    </row>
    <row r="3952" spans="1:2" ht="30" x14ac:dyDescent="0.2">
      <c r="A3952" s="17" t="s">
        <v>17436</v>
      </c>
      <c r="B3952" s="18" t="s">
        <v>13338</v>
      </c>
    </row>
    <row r="3953" spans="1:2" ht="30" x14ac:dyDescent="0.2">
      <c r="A3953" s="17" t="s">
        <v>17437</v>
      </c>
      <c r="B3953" s="18" t="s">
        <v>13338</v>
      </c>
    </row>
    <row r="3954" spans="1:2" ht="30" x14ac:dyDescent="0.2">
      <c r="A3954" s="17" t="s">
        <v>13343</v>
      </c>
      <c r="B3954" s="18" t="s">
        <v>13338</v>
      </c>
    </row>
    <row r="3955" spans="1:2" ht="30" x14ac:dyDescent="0.2">
      <c r="A3955" s="17" t="s">
        <v>17438</v>
      </c>
      <c r="B3955" s="18" t="s">
        <v>13338</v>
      </c>
    </row>
    <row r="3956" spans="1:2" ht="30" x14ac:dyDescent="0.2">
      <c r="A3956" s="17" t="s">
        <v>17439</v>
      </c>
      <c r="B3956" s="18" t="s">
        <v>13338</v>
      </c>
    </row>
    <row r="3957" spans="1:2" ht="30" x14ac:dyDescent="0.2">
      <c r="A3957" s="17" t="s">
        <v>17440</v>
      </c>
      <c r="B3957" s="18" t="s">
        <v>13338</v>
      </c>
    </row>
    <row r="3958" spans="1:2" ht="30" x14ac:dyDescent="0.2">
      <c r="A3958" s="17" t="s">
        <v>17441</v>
      </c>
      <c r="B3958" s="18" t="s">
        <v>13338</v>
      </c>
    </row>
    <row r="3959" spans="1:2" ht="30" x14ac:dyDescent="0.2">
      <c r="A3959" s="17" t="s">
        <v>17442</v>
      </c>
      <c r="B3959" s="18" t="s">
        <v>13338</v>
      </c>
    </row>
    <row r="3960" spans="1:2" ht="30" x14ac:dyDescent="0.2">
      <c r="A3960" s="17" t="s">
        <v>13344</v>
      </c>
      <c r="B3960" s="18" t="s">
        <v>13338</v>
      </c>
    </row>
    <row r="3961" spans="1:2" ht="30" x14ac:dyDescent="0.2">
      <c r="A3961" s="17" t="s">
        <v>13345</v>
      </c>
      <c r="B3961" s="18" t="s">
        <v>13338</v>
      </c>
    </row>
    <row r="3962" spans="1:2" ht="30" x14ac:dyDescent="0.2">
      <c r="A3962" s="17" t="s">
        <v>13346</v>
      </c>
      <c r="B3962" s="18" t="s">
        <v>13338</v>
      </c>
    </row>
    <row r="3963" spans="1:2" ht="30" x14ac:dyDescent="0.2">
      <c r="A3963" s="17" t="s">
        <v>17443</v>
      </c>
      <c r="B3963" s="18" t="s">
        <v>13338</v>
      </c>
    </row>
    <row r="3964" spans="1:2" ht="30" x14ac:dyDescent="0.2">
      <c r="A3964" s="17" t="s">
        <v>17444</v>
      </c>
      <c r="B3964" s="18" t="s">
        <v>13338</v>
      </c>
    </row>
    <row r="3965" spans="1:2" ht="30" x14ac:dyDescent="0.2">
      <c r="A3965" s="17" t="s">
        <v>17445</v>
      </c>
      <c r="B3965" s="18" t="s">
        <v>13338</v>
      </c>
    </row>
    <row r="3966" spans="1:2" ht="30" x14ac:dyDescent="0.2">
      <c r="A3966" s="17" t="s">
        <v>13347</v>
      </c>
      <c r="B3966" s="18" t="s">
        <v>13338</v>
      </c>
    </row>
    <row r="3967" spans="1:2" ht="30" x14ac:dyDescent="0.2">
      <c r="A3967" s="17" t="s">
        <v>13348</v>
      </c>
      <c r="B3967" s="18" t="s">
        <v>13338</v>
      </c>
    </row>
    <row r="3968" spans="1:2" ht="30" x14ac:dyDescent="0.2">
      <c r="A3968" s="17" t="s">
        <v>17446</v>
      </c>
      <c r="B3968" s="18" t="s">
        <v>13338</v>
      </c>
    </row>
    <row r="3969" spans="1:2" ht="30" x14ac:dyDescent="0.2">
      <c r="A3969" s="17" t="s">
        <v>13349</v>
      </c>
      <c r="B3969" s="18" t="s">
        <v>13338</v>
      </c>
    </row>
    <row r="3970" spans="1:2" ht="30" x14ac:dyDescent="0.2">
      <c r="A3970" s="17" t="s">
        <v>17447</v>
      </c>
      <c r="B3970" s="18" t="s">
        <v>13338</v>
      </c>
    </row>
    <row r="3971" spans="1:2" ht="30" x14ac:dyDescent="0.2">
      <c r="A3971" s="17" t="s">
        <v>13350</v>
      </c>
      <c r="B3971" s="18" t="s">
        <v>13338</v>
      </c>
    </row>
    <row r="3972" spans="1:2" ht="30" x14ac:dyDescent="0.2">
      <c r="A3972" s="17" t="s">
        <v>17448</v>
      </c>
      <c r="B3972" s="18" t="s">
        <v>13338</v>
      </c>
    </row>
    <row r="3973" spans="1:2" ht="30" x14ac:dyDescent="0.2">
      <c r="A3973" s="17" t="s">
        <v>13351</v>
      </c>
      <c r="B3973" s="18" t="s">
        <v>13338</v>
      </c>
    </row>
    <row r="3974" spans="1:2" ht="30" x14ac:dyDescent="0.2">
      <c r="A3974" s="17" t="s">
        <v>17449</v>
      </c>
      <c r="B3974" s="18" t="s">
        <v>13338</v>
      </c>
    </row>
    <row r="3975" spans="1:2" ht="30" x14ac:dyDescent="0.2">
      <c r="A3975" s="17" t="s">
        <v>17450</v>
      </c>
      <c r="B3975" s="18" t="s">
        <v>13338</v>
      </c>
    </row>
    <row r="3976" spans="1:2" ht="30" x14ac:dyDescent="0.2">
      <c r="A3976" s="17" t="s">
        <v>17451</v>
      </c>
      <c r="B3976" s="18" t="s">
        <v>13338</v>
      </c>
    </row>
    <row r="3977" spans="1:2" ht="30" x14ac:dyDescent="0.2">
      <c r="A3977" s="17" t="s">
        <v>17452</v>
      </c>
      <c r="B3977" s="18" t="s">
        <v>13338</v>
      </c>
    </row>
    <row r="3978" spans="1:2" ht="30" x14ac:dyDescent="0.2">
      <c r="A3978" s="17" t="s">
        <v>17453</v>
      </c>
      <c r="B3978" s="18" t="s">
        <v>13338</v>
      </c>
    </row>
    <row r="3979" spans="1:2" ht="30" x14ac:dyDescent="0.2">
      <c r="A3979" s="17" t="s">
        <v>13352</v>
      </c>
      <c r="B3979" s="18" t="s">
        <v>13338</v>
      </c>
    </row>
    <row r="3980" spans="1:2" ht="30" x14ac:dyDescent="0.2">
      <c r="A3980" s="17" t="s">
        <v>17454</v>
      </c>
      <c r="B3980" s="18" t="s">
        <v>13338</v>
      </c>
    </row>
    <row r="3981" spans="1:2" ht="30" x14ac:dyDescent="0.2">
      <c r="A3981" s="17" t="s">
        <v>13353</v>
      </c>
      <c r="B3981" s="18" t="s">
        <v>13338</v>
      </c>
    </row>
    <row r="3982" spans="1:2" ht="30" x14ac:dyDescent="0.2">
      <c r="A3982" s="17" t="s">
        <v>13354</v>
      </c>
      <c r="B3982" s="18" t="s">
        <v>13338</v>
      </c>
    </row>
    <row r="3983" spans="1:2" ht="30" x14ac:dyDescent="0.2">
      <c r="A3983" s="17" t="s">
        <v>13355</v>
      </c>
      <c r="B3983" s="18" t="s">
        <v>13338</v>
      </c>
    </row>
    <row r="3984" spans="1:2" ht="30" x14ac:dyDescent="0.2">
      <c r="A3984" s="17" t="s">
        <v>17455</v>
      </c>
      <c r="B3984" s="18" t="s">
        <v>13338</v>
      </c>
    </row>
    <row r="3985" spans="1:2" ht="30" x14ac:dyDescent="0.2">
      <c r="A3985" s="17" t="s">
        <v>17456</v>
      </c>
      <c r="B3985" s="18" t="s">
        <v>13338</v>
      </c>
    </row>
    <row r="3986" spans="1:2" ht="30" x14ac:dyDescent="0.2">
      <c r="A3986" s="17" t="s">
        <v>17457</v>
      </c>
      <c r="B3986" s="18" t="s">
        <v>13338</v>
      </c>
    </row>
    <row r="3987" spans="1:2" ht="30" x14ac:dyDescent="0.2">
      <c r="A3987" s="17" t="s">
        <v>17458</v>
      </c>
      <c r="B3987" s="18" t="s">
        <v>13338</v>
      </c>
    </row>
    <row r="3988" spans="1:2" ht="30" x14ac:dyDescent="0.2">
      <c r="A3988" s="17" t="s">
        <v>17459</v>
      </c>
      <c r="B3988" s="18" t="s">
        <v>13338</v>
      </c>
    </row>
    <row r="3989" spans="1:2" ht="30" x14ac:dyDescent="0.2">
      <c r="A3989" s="17" t="s">
        <v>13356</v>
      </c>
      <c r="B3989" s="18" t="s">
        <v>13338</v>
      </c>
    </row>
    <row r="3990" spans="1:2" ht="30" x14ac:dyDescent="0.2">
      <c r="A3990" s="17" t="s">
        <v>13357</v>
      </c>
      <c r="B3990" s="18" t="s">
        <v>13338</v>
      </c>
    </row>
    <row r="3991" spans="1:2" ht="30" x14ac:dyDescent="0.2">
      <c r="A3991" s="17" t="s">
        <v>17460</v>
      </c>
      <c r="B3991" s="18" t="s">
        <v>13338</v>
      </c>
    </row>
    <row r="3992" spans="1:2" ht="30" x14ac:dyDescent="0.2">
      <c r="A3992" s="17" t="s">
        <v>13358</v>
      </c>
      <c r="B3992" s="18" t="s">
        <v>13338</v>
      </c>
    </row>
    <row r="3993" spans="1:2" ht="30" x14ac:dyDescent="0.2">
      <c r="A3993" s="17" t="s">
        <v>13359</v>
      </c>
      <c r="B3993" s="18" t="s">
        <v>13338</v>
      </c>
    </row>
    <row r="3994" spans="1:2" ht="30" x14ac:dyDescent="0.2">
      <c r="A3994" s="17" t="s">
        <v>13360</v>
      </c>
      <c r="B3994" s="18" t="s">
        <v>13338</v>
      </c>
    </row>
    <row r="3995" spans="1:2" ht="30" x14ac:dyDescent="0.2">
      <c r="A3995" s="17" t="s">
        <v>17461</v>
      </c>
      <c r="B3995" s="18" t="s">
        <v>13338</v>
      </c>
    </row>
    <row r="3996" spans="1:2" ht="30" x14ac:dyDescent="0.2">
      <c r="A3996" s="17" t="s">
        <v>17462</v>
      </c>
      <c r="B3996" s="18" t="s">
        <v>13338</v>
      </c>
    </row>
    <row r="3997" spans="1:2" ht="30" x14ac:dyDescent="0.2">
      <c r="A3997" s="17" t="s">
        <v>17463</v>
      </c>
      <c r="B3997" s="18" t="s">
        <v>13338</v>
      </c>
    </row>
    <row r="3998" spans="1:2" ht="30" x14ac:dyDescent="0.2">
      <c r="A3998" s="17" t="s">
        <v>17464</v>
      </c>
      <c r="B3998" s="18" t="s">
        <v>13338</v>
      </c>
    </row>
    <row r="3999" spans="1:2" ht="30" x14ac:dyDescent="0.2">
      <c r="A3999" s="17" t="s">
        <v>13361</v>
      </c>
      <c r="B3999" s="18" t="s">
        <v>13338</v>
      </c>
    </row>
    <row r="4000" spans="1:2" ht="30" x14ac:dyDescent="0.2">
      <c r="A4000" s="17" t="s">
        <v>17465</v>
      </c>
      <c r="B4000" s="18" t="s">
        <v>13338</v>
      </c>
    </row>
    <row r="4001" spans="1:2" ht="30" x14ac:dyDescent="0.2">
      <c r="A4001" s="17" t="s">
        <v>13362</v>
      </c>
      <c r="B4001" s="18" t="s">
        <v>13338</v>
      </c>
    </row>
    <row r="4002" spans="1:2" ht="30" x14ac:dyDescent="0.2">
      <c r="A4002" s="17" t="s">
        <v>17466</v>
      </c>
      <c r="B4002" s="18" t="s">
        <v>13338</v>
      </c>
    </row>
    <row r="4003" spans="1:2" ht="30" x14ac:dyDescent="0.2">
      <c r="A4003" s="17" t="s">
        <v>17467</v>
      </c>
      <c r="B4003" s="18" t="s">
        <v>13338</v>
      </c>
    </row>
    <row r="4004" spans="1:2" ht="30" x14ac:dyDescent="0.2">
      <c r="A4004" s="17" t="s">
        <v>13363</v>
      </c>
      <c r="B4004" s="18" t="s">
        <v>13338</v>
      </c>
    </row>
    <row r="4005" spans="1:2" ht="30" x14ac:dyDescent="0.2">
      <c r="A4005" s="17" t="s">
        <v>17468</v>
      </c>
      <c r="B4005" s="18" t="s">
        <v>13338</v>
      </c>
    </row>
    <row r="4006" spans="1:2" ht="30" x14ac:dyDescent="0.2">
      <c r="A4006" s="17" t="s">
        <v>13364</v>
      </c>
      <c r="B4006" s="18" t="s">
        <v>13338</v>
      </c>
    </row>
    <row r="4007" spans="1:2" ht="30" x14ac:dyDescent="0.2">
      <c r="A4007" s="17" t="s">
        <v>17469</v>
      </c>
      <c r="B4007" s="18" t="s">
        <v>13338</v>
      </c>
    </row>
    <row r="4008" spans="1:2" ht="30" x14ac:dyDescent="0.2">
      <c r="A4008" s="17" t="s">
        <v>17470</v>
      </c>
      <c r="B4008" s="18" t="s">
        <v>13338</v>
      </c>
    </row>
    <row r="4009" spans="1:2" ht="30" x14ac:dyDescent="0.2">
      <c r="A4009" s="17" t="s">
        <v>17471</v>
      </c>
      <c r="B4009" s="18" t="s">
        <v>13338</v>
      </c>
    </row>
    <row r="4010" spans="1:2" ht="30" x14ac:dyDescent="0.2">
      <c r="A4010" s="17" t="s">
        <v>17472</v>
      </c>
      <c r="B4010" s="18" t="s">
        <v>13338</v>
      </c>
    </row>
    <row r="4011" spans="1:2" ht="30" x14ac:dyDescent="0.2">
      <c r="A4011" s="17" t="s">
        <v>13365</v>
      </c>
      <c r="B4011" s="18" t="s">
        <v>13338</v>
      </c>
    </row>
    <row r="4012" spans="1:2" ht="30" x14ac:dyDescent="0.2">
      <c r="A4012" s="17" t="s">
        <v>13366</v>
      </c>
      <c r="B4012" s="18" t="s">
        <v>13338</v>
      </c>
    </row>
    <row r="4013" spans="1:2" ht="30" x14ac:dyDescent="0.2">
      <c r="A4013" s="17" t="s">
        <v>13367</v>
      </c>
      <c r="B4013" s="18" t="s">
        <v>13338</v>
      </c>
    </row>
    <row r="4014" spans="1:2" ht="30" x14ac:dyDescent="0.2">
      <c r="A4014" s="17" t="s">
        <v>17473</v>
      </c>
      <c r="B4014" s="18" t="s">
        <v>13338</v>
      </c>
    </row>
    <row r="4015" spans="1:2" ht="30" x14ac:dyDescent="0.2">
      <c r="A4015" s="17" t="s">
        <v>17474</v>
      </c>
      <c r="B4015" s="18" t="s">
        <v>13338</v>
      </c>
    </row>
    <row r="4016" spans="1:2" ht="30" x14ac:dyDescent="0.2">
      <c r="A4016" s="17" t="s">
        <v>13368</v>
      </c>
      <c r="B4016" s="18" t="s">
        <v>13338</v>
      </c>
    </row>
    <row r="4017" spans="1:2" ht="30" x14ac:dyDescent="0.2">
      <c r="A4017" s="17" t="s">
        <v>13369</v>
      </c>
      <c r="B4017" s="18" t="s">
        <v>13338</v>
      </c>
    </row>
    <row r="4018" spans="1:2" ht="30" x14ac:dyDescent="0.2">
      <c r="A4018" s="17" t="s">
        <v>17475</v>
      </c>
      <c r="B4018" s="18" t="s">
        <v>13338</v>
      </c>
    </row>
    <row r="4019" spans="1:2" ht="30" x14ac:dyDescent="0.2">
      <c r="A4019" s="17" t="s">
        <v>17476</v>
      </c>
      <c r="B4019" s="18" t="s">
        <v>13338</v>
      </c>
    </row>
    <row r="4020" spans="1:2" ht="30" x14ac:dyDescent="0.2">
      <c r="A4020" s="17" t="s">
        <v>17477</v>
      </c>
      <c r="B4020" s="18" t="s">
        <v>13338</v>
      </c>
    </row>
    <row r="4021" spans="1:2" ht="30" x14ac:dyDescent="0.2">
      <c r="A4021" s="17" t="s">
        <v>17478</v>
      </c>
      <c r="B4021" s="18" t="s">
        <v>13338</v>
      </c>
    </row>
    <row r="4022" spans="1:2" ht="30" x14ac:dyDescent="0.2">
      <c r="A4022" s="17" t="s">
        <v>17479</v>
      </c>
      <c r="B4022" s="18" t="s">
        <v>13338</v>
      </c>
    </row>
    <row r="4023" spans="1:2" ht="30" x14ac:dyDescent="0.2">
      <c r="A4023" s="17" t="s">
        <v>17480</v>
      </c>
      <c r="B4023" s="18" t="s">
        <v>13338</v>
      </c>
    </row>
    <row r="4024" spans="1:2" ht="30" x14ac:dyDescent="0.2">
      <c r="A4024" s="17" t="s">
        <v>13370</v>
      </c>
      <c r="B4024" s="18" t="s">
        <v>13338</v>
      </c>
    </row>
    <row r="4025" spans="1:2" ht="30" x14ac:dyDescent="0.2">
      <c r="A4025" s="17" t="s">
        <v>13371</v>
      </c>
      <c r="B4025" s="18" t="s">
        <v>13338</v>
      </c>
    </row>
    <row r="4026" spans="1:2" ht="30" x14ac:dyDescent="0.2">
      <c r="A4026" s="17" t="s">
        <v>17481</v>
      </c>
      <c r="B4026" s="18" t="s">
        <v>13338</v>
      </c>
    </row>
    <row r="4027" spans="1:2" ht="30" x14ac:dyDescent="0.2">
      <c r="A4027" s="17" t="s">
        <v>17482</v>
      </c>
      <c r="B4027" s="18" t="s">
        <v>13338</v>
      </c>
    </row>
    <row r="4028" spans="1:2" ht="30" x14ac:dyDescent="0.2">
      <c r="A4028" s="17" t="s">
        <v>13372</v>
      </c>
      <c r="B4028" s="18" t="s">
        <v>13338</v>
      </c>
    </row>
    <row r="4029" spans="1:2" ht="30" x14ac:dyDescent="0.2">
      <c r="A4029" s="17" t="s">
        <v>17483</v>
      </c>
      <c r="B4029" s="18" t="s">
        <v>13338</v>
      </c>
    </row>
    <row r="4030" spans="1:2" ht="30" x14ac:dyDescent="0.2">
      <c r="A4030" s="17" t="s">
        <v>17484</v>
      </c>
      <c r="B4030" s="18" t="s">
        <v>13338</v>
      </c>
    </row>
    <row r="4031" spans="1:2" ht="30" x14ac:dyDescent="0.2">
      <c r="A4031" s="17" t="s">
        <v>17485</v>
      </c>
      <c r="B4031" s="18" t="s">
        <v>13338</v>
      </c>
    </row>
    <row r="4032" spans="1:2" ht="30" x14ac:dyDescent="0.2">
      <c r="A4032" s="17" t="s">
        <v>17486</v>
      </c>
      <c r="B4032" s="18" t="s">
        <v>13338</v>
      </c>
    </row>
    <row r="4033" spans="1:2" ht="30" x14ac:dyDescent="0.2">
      <c r="A4033" s="17" t="s">
        <v>17487</v>
      </c>
      <c r="B4033" s="18" t="s">
        <v>13338</v>
      </c>
    </row>
    <row r="4034" spans="1:2" ht="30" x14ac:dyDescent="0.2">
      <c r="A4034" s="17" t="s">
        <v>17488</v>
      </c>
      <c r="B4034" s="18" t="s">
        <v>13338</v>
      </c>
    </row>
    <row r="4035" spans="1:2" ht="30" x14ac:dyDescent="0.2">
      <c r="A4035" s="17" t="s">
        <v>17489</v>
      </c>
      <c r="B4035" s="18" t="s">
        <v>13338</v>
      </c>
    </row>
    <row r="4036" spans="1:2" ht="30" x14ac:dyDescent="0.2">
      <c r="A4036" s="17" t="s">
        <v>17490</v>
      </c>
      <c r="B4036" s="18" t="s">
        <v>13338</v>
      </c>
    </row>
    <row r="4037" spans="1:2" ht="30" x14ac:dyDescent="0.2">
      <c r="A4037" s="17" t="s">
        <v>17491</v>
      </c>
      <c r="B4037" s="18" t="s">
        <v>13338</v>
      </c>
    </row>
    <row r="4038" spans="1:2" ht="30" x14ac:dyDescent="0.2">
      <c r="A4038" s="17" t="s">
        <v>17492</v>
      </c>
      <c r="B4038" s="18" t="s">
        <v>13338</v>
      </c>
    </row>
    <row r="4039" spans="1:2" ht="30" x14ac:dyDescent="0.2">
      <c r="A4039" s="17" t="s">
        <v>13373</v>
      </c>
      <c r="B4039" s="18" t="s">
        <v>13338</v>
      </c>
    </row>
    <row r="4040" spans="1:2" ht="30" x14ac:dyDescent="0.2">
      <c r="A4040" s="17" t="s">
        <v>13374</v>
      </c>
      <c r="B4040" s="18" t="s">
        <v>13338</v>
      </c>
    </row>
    <row r="4041" spans="1:2" ht="30" x14ac:dyDescent="0.2">
      <c r="A4041" s="17" t="s">
        <v>17493</v>
      </c>
      <c r="B4041" s="18" t="s">
        <v>13338</v>
      </c>
    </row>
    <row r="4042" spans="1:2" ht="30" x14ac:dyDescent="0.2">
      <c r="A4042" s="17" t="s">
        <v>17494</v>
      </c>
      <c r="B4042" s="18" t="s">
        <v>13338</v>
      </c>
    </row>
    <row r="4043" spans="1:2" ht="30" x14ac:dyDescent="0.2">
      <c r="A4043" s="17" t="s">
        <v>17495</v>
      </c>
      <c r="B4043" s="18" t="s">
        <v>13338</v>
      </c>
    </row>
    <row r="4044" spans="1:2" ht="30" x14ac:dyDescent="0.2">
      <c r="A4044" s="17" t="s">
        <v>17496</v>
      </c>
      <c r="B4044" s="18" t="s">
        <v>13338</v>
      </c>
    </row>
    <row r="4045" spans="1:2" ht="30" x14ac:dyDescent="0.2">
      <c r="A4045" s="17" t="s">
        <v>17497</v>
      </c>
      <c r="B4045" s="18" t="s">
        <v>13338</v>
      </c>
    </row>
    <row r="4046" spans="1:2" ht="30" x14ac:dyDescent="0.2">
      <c r="A4046" s="17" t="s">
        <v>17498</v>
      </c>
      <c r="B4046" s="18" t="s">
        <v>13338</v>
      </c>
    </row>
    <row r="4047" spans="1:2" ht="30" x14ac:dyDescent="0.2">
      <c r="A4047" s="17" t="s">
        <v>17499</v>
      </c>
      <c r="B4047" s="18" t="s">
        <v>13338</v>
      </c>
    </row>
    <row r="4048" spans="1:2" ht="30" x14ac:dyDescent="0.2">
      <c r="A4048" s="17" t="s">
        <v>17500</v>
      </c>
      <c r="B4048" s="18" t="s">
        <v>13338</v>
      </c>
    </row>
    <row r="4049" spans="1:2" ht="30" x14ac:dyDescent="0.2">
      <c r="A4049" s="17" t="s">
        <v>17501</v>
      </c>
      <c r="B4049" s="18" t="s">
        <v>13338</v>
      </c>
    </row>
    <row r="4050" spans="1:2" ht="30" x14ac:dyDescent="0.2">
      <c r="A4050" s="17" t="s">
        <v>17502</v>
      </c>
      <c r="B4050" s="18" t="s">
        <v>13338</v>
      </c>
    </row>
    <row r="4051" spans="1:2" ht="30" x14ac:dyDescent="0.2">
      <c r="A4051" s="17" t="s">
        <v>17503</v>
      </c>
      <c r="B4051" s="18" t="s">
        <v>13338</v>
      </c>
    </row>
    <row r="4052" spans="1:2" ht="30" x14ac:dyDescent="0.2">
      <c r="A4052" s="17" t="s">
        <v>17504</v>
      </c>
      <c r="B4052" s="18" t="s">
        <v>13338</v>
      </c>
    </row>
    <row r="4053" spans="1:2" ht="30" x14ac:dyDescent="0.2">
      <c r="A4053" s="17" t="s">
        <v>17505</v>
      </c>
      <c r="B4053" s="18" t="s">
        <v>13338</v>
      </c>
    </row>
    <row r="4054" spans="1:2" ht="30" x14ac:dyDescent="0.2">
      <c r="A4054" s="17" t="s">
        <v>17506</v>
      </c>
      <c r="B4054" s="18" t="s">
        <v>13338</v>
      </c>
    </row>
    <row r="4055" spans="1:2" ht="30" x14ac:dyDescent="0.2">
      <c r="A4055" s="17" t="s">
        <v>13375</v>
      </c>
      <c r="B4055" s="18" t="s">
        <v>13338</v>
      </c>
    </row>
    <row r="4056" spans="1:2" ht="30" x14ac:dyDescent="0.2">
      <c r="A4056" s="17" t="s">
        <v>13376</v>
      </c>
      <c r="B4056" s="18" t="s">
        <v>13338</v>
      </c>
    </row>
    <row r="4057" spans="1:2" ht="30" x14ac:dyDescent="0.2">
      <c r="A4057" s="17" t="s">
        <v>17507</v>
      </c>
      <c r="B4057" s="18" t="s">
        <v>13338</v>
      </c>
    </row>
    <row r="4058" spans="1:2" ht="30" x14ac:dyDescent="0.2">
      <c r="A4058" s="17" t="s">
        <v>13377</v>
      </c>
      <c r="B4058" s="18" t="s">
        <v>13338</v>
      </c>
    </row>
    <row r="4059" spans="1:2" ht="30" x14ac:dyDescent="0.2">
      <c r="A4059" s="17" t="s">
        <v>17508</v>
      </c>
      <c r="B4059" s="18" t="s">
        <v>13338</v>
      </c>
    </row>
    <row r="4060" spans="1:2" ht="30" x14ac:dyDescent="0.2">
      <c r="A4060" s="17" t="s">
        <v>13378</v>
      </c>
      <c r="B4060" s="18" t="s">
        <v>13338</v>
      </c>
    </row>
    <row r="4061" spans="1:2" ht="30" x14ac:dyDescent="0.2">
      <c r="A4061" s="17" t="s">
        <v>17509</v>
      </c>
      <c r="B4061" s="18" t="s">
        <v>13338</v>
      </c>
    </row>
    <row r="4062" spans="1:2" ht="30" x14ac:dyDescent="0.2">
      <c r="A4062" s="17" t="s">
        <v>17510</v>
      </c>
      <c r="B4062" s="18" t="s">
        <v>13338</v>
      </c>
    </row>
    <row r="4063" spans="1:2" ht="30" x14ac:dyDescent="0.2">
      <c r="A4063" s="17" t="s">
        <v>13379</v>
      </c>
      <c r="B4063" s="18" t="s">
        <v>13338</v>
      </c>
    </row>
    <row r="4064" spans="1:2" ht="30" x14ac:dyDescent="0.2">
      <c r="A4064" s="17" t="s">
        <v>17511</v>
      </c>
      <c r="B4064" s="18" t="s">
        <v>13338</v>
      </c>
    </row>
    <row r="4065" spans="1:2" ht="30" x14ac:dyDescent="0.2">
      <c r="A4065" s="17" t="s">
        <v>17512</v>
      </c>
      <c r="B4065" s="18" t="s">
        <v>13338</v>
      </c>
    </row>
    <row r="4066" spans="1:2" ht="30" x14ac:dyDescent="0.2">
      <c r="A4066" s="17" t="s">
        <v>13380</v>
      </c>
      <c r="B4066" s="18" t="s">
        <v>13338</v>
      </c>
    </row>
    <row r="4067" spans="1:2" ht="30" x14ac:dyDescent="0.2">
      <c r="A4067" s="17" t="s">
        <v>17513</v>
      </c>
      <c r="B4067" s="18" t="s">
        <v>13338</v>
      </c>
    </row>
    <row r="4068" spans="1:2" ht="30" x14ac:dyDescent="0.2">
      <c r="A4068" s="17" t="s">
        <v>13381</v>
      </c>
      <c r="B4068" s="18" t="s">
        <v>13338</v>
      </c>
    </row>
    <row r="4069" spans="1:2" ht="30" x14ac:dyDescent="0.2">
      <c r="A4069" s="17" t="s">
        <v>17514</v>
      </c>
      <c r="B4069" s="18" t="s">
        <v>13338</v>
      </c>
    </row>
    <row r="4070" spans="1:2" ht="30" x14ac:dyDescent="0.2">
      <c r="A4070" s="17" t="s">
        <v>17515</v>
      </c>
      <c r="B4070" s="18" t="s">
        <v>13338</v>
      </c>
    </row>
    <row r="4071" spans="1:2" ht="30" x14ac:dyDescent="0.2">
      <c r="A4071" s="17" t="s">
        <v>17516</v>
      </c>
      <c r="B4071" s="18" t="s">
        <v>13338</v>
      </c>
    </row>
    <row r="4072" spans="1:2" ht="30" x14ac:dyDescent="0.2">
      <c r="A4072" s="17" t="s">
        <v>13382</v>
      </c>
      <c r="B4072" s="18" t="s">
        <v>13338</v>
      </c>
    </row>
    <row r="4073" spans="1:2" ht="30" x14ac:dyDescent="0.2">
      <c r="A4073" s="17" t="s">
        <v>17517</v>
      </c>
      <c r="B4073" s="18" t="s">
        <v>13338</v>
      </c>
    </row>
    <row r="4074" spans="1:2" ht="30" x14ac:dyDescent="0.2">
      <c r="A4074" s="17" t="s">
        <v>13383</v>
      </c>
      <c r="B4074" s="18" t="s">
        <v>13338</v>
      </c>
    </row>
    <row r="4075" spans="1:2" ht="30" x14ac:dyDescent="0.2">
      <c r="A4075" s="17" t="s">
        <v>13384</v>
      </c>
      <c r="B4075" s="18" t="s">
        <v>13338</v>
      </c>
    </row>
    <row r="4076" spans="1:2" ht="30" x14ac:dyDescent="0.2">
      <c r="A4076" s="17" t="s">
        <v>17518</v>
      </c>
      <c r="B4076" s="18" t="s">
        <v>13338</v>
      </c>
    </row>
    <row r="4077" spans="1:2" ht="30" x14ac:dyDescent="0.2">
      <c r="A4077" s="17" t="s">
        <v>13385</v>
      </c>
      <c r="B4077" s="18" t="s">
        <v>13338</v>
      </c>
    </row>
    <row r="4078" spans="1:2" ht="30" x14ac:dyDescent="0.2">
      <c r="A4078" s="17" t="s">
        <v>17519</v>
      </c>
      <c r="B4078" s="18" t="s">
        <v>13338</v>
      </c>
    </row>
    <row r="4079" spans="1:2" x14ac:dyDescent="0.2">
      <c r="A4079" s="17" t="s">
        <v>17520</v>
      </c>
      <c r="B4079" s="18" t="s">
        <v>13386</v>
      </c>
    </row>
    <row r="4080" spans="1:2" x14ac:dyDescent="0.2">
      <c r="A4080" s="17" t="s">
        <v>17521</v>
      </c>
      <c r="B4080" s="18" t="s">
        <v>13386</v>
      </c>
    </row>
    <row r="4081" spans="1:2" x14ac:dyDescent="0.2">
      <c r="A4081" s="17" t="s">
        <v>17522</v>
      </c>
      <c r="B4081" s="18" t="s">
        <v>13386</v>
      </c>
    </row>
    <row r="4082" spans="1:2" x14ac:dyDescent="0.2">
      <c r="A4082" s="17" t="s">
        <v>17523</v>
      </c>
      <c r="B4082" s="18" t="s">
        <v>13386</v>
      </c>
    </row>
    <row r="4083" spans="1:2" x14ac:dyDescent="0.2">
      <c r="A4083" s="17" t="s">
        <v>17524</v>
      </c>
      <c r="B4083" s="18" t="s">
        <v>13386</v>
      </c>
    </row>
    <row r="4084" spans="1:2" x14ac:dyDescent="0.2">
      <c r="A4084" s="17" t="s">
        <v>13387</v>
      </c>
      <c r="B4084" s="18" t="s">
        <v>13386</v>
      </c>
    </row>
    <row r="4085" spans="1:2" x14ac:dyDescent="0.2">
      <c r="A4085" s="17" t="s">
        <v>17525</v>
      </c>
      <c r="B4085" s="18" t="s">
        <v>13386</v>
      </c>
    </row>
    <row r="4086" spans="1:2" x14ac:dyDescent="0.2">
      <c r="A4086" s="17" t="s">
        <v>17526</v>
      </c>
      <c r="B4086" s="18" t="s">
        <v>13386</v>
      </c>
    </row>
    <row r="4087" spans="1:2" x14ac:dyDescent="0.2">
      <c r="A4087" s="17" t="s">
        <v>17527</v>
      </c>
      <c r="B4087" s="18" t="s">
        <v>13386</v>
      </c>
    </row>
    <row r="4088" spans="1:2" x14ac:dyDescent="0.2">
      <c r="A4088" s="17" t="s">
        <v>17528</v>
      </c>
      <c r="B4088" s="18" t="s">
        <v>13386</v>
      </c>
    </row>
    <row r="4089" spans="1:2" x14ac:dyDescent="0.2">
      <c r="A4089" s="17" t="s">
        <v>13388</v>
      </c>
      <c r="B4089" s="18" t="s">
        <v>13386</v>
      </c>
    </row>
    <row r="4090" spans="1:2" x14ac:dyDescent="0.2">
      <c r="A4090" s="17" t="s">
        <v>13389</v>
      </c>
      <c r="B4090" s="18" t="s">
        <v>13386</v>
      </c>
    </row>
    <row r="4091" spans="1:2" x14ac:dyDescent="0.2">
      <c r="A4091" s="17" t="s">
        <v>13390</v>
      </c>
      <c r="B4091" s="18" t="s">
        <v>13386</v>
      </c>
    </row>
    <row r="4092" spans="1:2" x14ac:dyDescent="0.2">
      <c r="A4092" s="17" t="s">
        <v>17529</v>
      </c>
      <c r="B4092" s="18" t="s">
        <v>13386</v>
      </c>
    </row>
    <row r="4093" spans="1:2" x14ac:dyDescent="0.2">
      <c r="A4093" s="17" t="s">
        <v>17530</v>
      </c>
      <c r="B4093" s="18" t="s">
        <v>13386</v>
      </c>
    </row>
    <row r="4094" spans="1:2" x14ac:dyDescent="0.2">
      <c r="A4094" s="17" t="s">
        <v>17531</v>
      </c>
      <c r="B4094" s="18" t="s">
        <v>13386</v>
      </c>
    </row>
    <row r="4095" spans="1:2" x14ac:dyDescent="0.2">
      <c r="A4095" s="17" t="s">
        <v>17532</v>
      </c>
      <c r="B4095" s="18" t="s">
        <v>13386</v>
      </c>
    </row>
    <row r="4096" spans="1:2" x14ac:dyDescent="0.2">
      <c r="A4096" s="17" t="s">
        <v>13391</v>
      </c>
      <c r="B4096" s="18" t="s">
        <v>13386</v>
      </c>
    </row>
    <row r="4097" spans="1:2" x14ac:dyDescent="0.2">
      <c r="A4097" s="17" t="s">
        <v>17533</v>
      </c>
      <c r="B4097" s="18" t="s">
        <v>13386</v>
      </c>
    </row>
    <row r="4098" spans="1:2" x14ac:dyDescent="0.2">
      <c r="A4098" s="17" t="s">
        <v>17534</v>
      </c>
      <c r="B4098" s="18" t="s">
        <v>13386</v>
      </c>
    </row>
    <row r="4099" spans="1:2" x14ac:dyDescent="0.2">
      <c r="A4099" s="17" t="s">
        <v>17535</v>
      </c>
      <c r="B4099" s="18" t="s">
        <v>13386</v>
      </c>
    </row>
    <row r="4100" spans="1:2" x14ac:dyDescent="0.2">
      <c r="A4100" s="17" t="s">
        <v>13392</v>
      </c>
      <c r="B4100" s="18" t="s">
        <v>13386</v>
      </c>
    </row>
    <row r="4101" spans="1:2" x14ac:dyDescent="0.2">
      <c r="A4101" s="17" t="s">
        <v>17536</v>
      </c>
      <c r="B4101" s="18" t="s">
        <v>13386</v>
      </c>
    </row>
    <row r="4102" spans="1:2" x14ac:dyDescent="0.2">
      <c r="A4102" s="17" t="s">
        <v>17537</v>
      </c>
      <c r="B4102" s="18" t="s">
        <v>13386</v>
      </c>
    </row>
    <row r="4103" spans="1:2" x14ac:dyDescent="0.2">
      <c r="A4103" s="17" t="s">
        <v>13393</v>
      </c>
      <c r="B4103" s="18" t="s">
        <v>13386</v>
      </c>
    </row>
    <row r="4104" spans="1:2" x14ac:dyDescent="0.2">
      <c r="A4104" s="17" t="s">
        <v>13394</v>
      </c>
      <c r="B4104" s="18" t="s">
        <v>13386</v>
      </c>
    </row>
    <row r="4105" spans="1:2" x14ac:dyDescent="0.2">
      <c r="A4105" s="17" t="s">
        <v>17538</v>
      </c>
      <c r="B4105" s="18" t="s">
        <v>13386</v>
      </c>
    </row>
    <row r="4106" spans="1:2" x14ac:dyDescent="0.2">
      <c r="A4106" s="17" t="s">
        <v>17538</v>
      </c>
      <c r="B4106" s="18" t="s">
        <v>13386</v>
      </c>
    </row>
    <row r="4107" spans="1:2" x14ac:dyDescent="0.2">
      <c r="A4107" s="17" t="s">
        <v>13395</v>
      </c>
      <c r="B4107" s="18" t="s">
        <v>13386</v>
      </c>
    </row>
    <row r="4108" spans="1:2" x14ac:dyDescent="0.2">
      <c r="A4108" s="17" t="s">
        <v>17539</v>
      </c>
      <c r="B4108" s="18" t="s">
        <v>13386</v>
      </c>
    </row>
    <row r="4109" spans="1:2" x14ac:dyDescent="0.2">
      <c r="A4109" s="17" t="s">
        <v>17540</v>
      </c>
      <c r="B4109" s="18" t="s">
        <v>13396</v>
      </c>
    </row>
    <row r="4110" spans="1:2" x14ac:dyDescent="0.2">
      <c r="A4110" s="17" t="s">
        <v>13397</v>
      </c>
      <c r="B4110" s="18" t="s">
        <v>13396</v>
      </c>
    </row>
    <row r="4111" spans="1:2" x14ac:dyDescent="0.2">
      <c r="A4111" s="17" t="s">
        <v>17541</v>
      </c>
      <c r="B4111" s="18" t="s">
        <v>13396</v>
      </c>
    </row>
    <row r="4112" spans="1:2" x14ac:dyDescent="0.2">
      <c r="A4112" s="17" t="s">
        <v>13398</v>
      </c>
      <c r="B4112" s="18" t="s">
        <v>13396</v>
      </c>
    </row>
    <row r="4113" spans="1:2" x14ac:dyDescent="0.2">
      <c r="A4113" s="17" t="s">
        <v>13399</v>
      </c>
      <c r="B4113" s="18" t="s">
        <v>13396</v>
      </c>
    </row>
    <row r="4114" spans="1:2" x14ac:dyDescent="0.2">
      <c r="A4114" s="17" t="s">
        <v>13400</v>
      </c>
      <c r="B4114" s="18" t="s">
        <v>13396</v>
      </c>
    </row>
    <row r="4115" spans="1:2" x14ac:dyDescent="0.2">
      <c r="A4115" s="17" t="s">
        <v>17542</v>
      </c>
      <c r="B4115" s="18" t="s">
        <v>13396</v>
      </c>
    </row>
    <row r="4116" spans="1:2" x14ac:dyDescent="0.2">
      <c r="A4116" s="17" t="s">
        <v>17543</v>
      </c>
      <c r="B4116" s="18" t="s">
        <v>13396</v>
      </c>
    </row>
    <row r="4117" spans="1:2" x14ac:dyDescent="0.2">
      <c r="A4117" s="17" t="s">
        <v>13401</v>
      </c>
      <c r="B4117" s="18" t="s">
        <v>13396</v>
      </c>
    </row>
    <row r="4118" spans="1:2" x14ac:dyDescent="0.2">
      <c r="A4118" s="17" t="s">
        <v>13402</v>
      </c>
      <c r="B4118" s="18" t="s">
        <v>13396</v>
      </c>
    </row>
    <row r="4119" spans="1:2" x14ac:dyDescent="0.2">
      <c r="A4119" s="17" t="s">
        <v>13403</v>
      </c>
      <c r="B4119" s="18" t="s">
        <v>13396</v>
      </c>
    </row>
    <row r="4120" spans="1:2" x14ac:dyDescent="0.2">
      <c r="A4120" s="17" t="s">
        <v>17544</v>
      </c>
      <c r="B4120" s="18" t="s">
        <v>13396</v>
      </c>
    </row>
    <row r="4121" spans="1:2" x14ac:dyDescent="0.2">
      <c r="A4121" s="17" t="s">
        <v>17545</v>
      </c>
      <c r="B4121" s="18" t="s">
        <v>13396</v>
      </c>
    </row>
    <row r="4122" spans="1:2" x14ac:dyDescent="0.2">
      <c r="A4122" s="17" t="s">
        <v>17546</v>
      </c>
      <c r="B4122" s="18" t="s">
        <v>13396</v>
      </c>
    </row>
    <row r="4123" spans="1:2" x14ac:dyDescent="0.2">
      <c r="A4123" s="17" t="s">
        <v>17547</v>
      </c>
      <c r="B4123" s="18" t="s">
        <v>13396</v>
      </c>
    </row>
    <row r="4124" spans="1:2" x14ac:dyDescent="0.2">
      <c r="A4124" s="17" t="s">
        <v>17548</v>
      </c>
      <c r="B4124" s="18" t="s">
        <v>13396</v>
      </c>
    </row>
    <row r="4125" spans="1:2" x14ac:dyDescent="0.2">
      <c r="A4125" s="17" t="s">
        <v>13404</v>
      </c>
      <c r="B4125" s="18" t="s">
        <v>13396</v>
      </c>
    </row>
    <row r="4126" spans="1:2" x14ac:dyDescent="0.2">
      <c r="A4126" s="17" t="s">
        <v>17549</v>
      </c>
      <c r="B4126" s="18" t="s">
        <v>13396</v>
      </c>
    </row>
    <row r="4127" spans="1:2" x14ac:dyDescent="0.2">
      <c r="A4127" s="17" t="s">
        <v>17550</v>
      </c>
      <c r="B4127" s="18" t="s">
        <v>13396</v>
      </c>
    </row>
    <row r="4128" spans="1:2" x14ac:dyDescent="0.2">
      <c r="A4128" s="17" t="s">
        <v>13405</v>
      </c>
      <c r="B4128" s="18" t="s">
        <v>13396</v>
      </c>
    </row>
    <row r="4129" spans="1:2" x14ac:dyDescent="0.2">
      <c r="A4129" s="17" t="s">
        <v>17551</v>
      </c>
      <c r="B4129" s="18" t="s">
        <v>13396</v>
      </c>
    </row>
    <row r="4130" spans="1:2" x14ac:dyDescent="0.2">
      <c r="A4130" s="17" t="s">
        <v>17552</v>
      </c>
      <c r="B4130" s="18" t="s">
        <v>13396</v>
      </c>
    </row>
    <row r="4131" spans="1:2" x14ac:dyDescent="0.2">
      <c r="A4131" s="17" t="s">
        <v>17553</v>
      </c>
      <c r="B4131" s="18" t="s">
        <v>13396</v>
      </c>
    </row>
    <row r="4132" spans="1:2" x14ac:dyDescent="0.2">
      <c r="A4132" s="17" t="s">
        <v>13406</v>
      </c>
      <c r="B4132" s="18" t="s">
        <v>13396</v>
      </c>
    </row>
    <row r="4133" spans="1:2" x14ac:dyDescent="0.2">
      <c r="A4133" s="17" t="s">
        <v>17554</v>
      </c>
      <c r="B4133" s="18" t="s">
        <v>13396</v>
      </c>
    </row>
    <row r="4134" spans="1:2" x14ac:dyDescent="0.2">
      <c r="A4134" s="17" t="s">
        <v>13407</v>
      </c>
      <c r="B4134" s="18" t="s">
        <v>13396</v>
      </c>
    </row>
    <row r="4135" spans="1:2" x14ac:dyDescent="0.2">
      <c r="A4135" s="17" t="s">
        <v>17555</v>
      </c>
      <c r="B4135" s="18" t="s">
        <v>13396</v>
      </c>
    </row>
    <row r="4136" spans="1:2" x14ac:dyDescent="0.2">
      <c r="A4136" s="17" t="s">
        <v>17556</v>
      </c>
      <c r="B4136" s="18" t="s">
        <v>13396</v>
      </c>
    </row>
    <row r="4137" spans="1:2" x14ac:dyDescent="0.2">
      <c r="A4137" s="17" t="s">
        <v>17557</v>
      </c>
      <c r="B4137" s="18" t="s">
        <v>13396</v>
      </c>
    </row>
    <row r="4138" spans="1:2" x14ac:dyDescent="0.2">
      <c r="A4138" s="17" t="s">
        <v>17558</v>
      </c>
      <c r="B4138" s="18" t="s">
        <v>13396</v>
      </c>
    </row>
    <row r="4139" spans="1:2" x14ac:dyDescent="0.2">
      <c r="A4139" s="17" t="s">
        <v>13408</v>
      </c>
      <c r="B4139" s="18" t="s">
        <v>13396</v>
      </c>
    </row>
    <row r="4140" spans="1:2" ht="30" x14ac:dyDescent="0.2">
      <c r="A4140" s="17" t="s">
        <v>13409</v>
      </c>
      <c r="B4140" s="18" t="s">
        <v>13396</v>
      </c>
    </row>
    <row r="4141" spans="1:2" x14ac:dyDescent="0.2">
      <c r="A4141" s="17" t="s">
        <v>17559</v>
      </c>
      <c r="B4141" s="18" t="s">
        <v>13410</v>
      </c>
    </row>
    <row r="4142" spans="1:2" x14ac:dyDescent="0.2">
      <c r="A4142" s="17" t="s">
        <v>17560</v>
      </c>
      <c r="B4142" s="18" t="s">
        <v>13410</v>
      </c>
    </row>
    <row r="4143" spans="1:2" x14ac:dyDescent="0.2">
      <c r="A4143" s="17" t="s">
        <v>13411</v>
      </c>
      <c r="B4143" s="18" t="s">
        <v>13410</v>
      </c>
    </row>
    <row r="4144" spans="1:2" x14ac:dyDescent="0.2">
      <c r="A4144" s="17" t="s">
        <v>13412</v>
      </c>
      <c r="B4144" s="18" t="s">
        <v>13410</v>
      </c>
    </row>
    <row r="4145" spans="1:2" x14ac:dyDescent="0.2">
      <c r="A4145" s="17" t="s">
        <v>13413</v>
      </c>
      <c r="B4145" s="18" t="s">
        <v>13410</v>
      </c>
    </row>
    <row r="4146" spans="1:2" ht="30" x14ac:dyDescent="0.2">
      <c r="A4146" s="17" t="s">
        <v>13414</v>
      </c>
      <c r="B4146" s="18" t="s">
        <v>13410</v>
      </c>
    </row>
    <row r="4147" spans="1:2" x14ac:dyDescent="0.2">
      <c r="A4147" s="17" t="s">
        <v>13415</v>
      </c>
      <c r="B4147" s="18" t="s">
        <v>13410</v>
      </c>
    </row>
    <row r="4148" spans="1:2" x14ac:dyDescent="0.2">
      <c r="A4148" s="17" t="s">
        <v>17561</v>
      </c>
      <c r="B4148" s="18" t="s">
        <v>13410</v>
      </c>
    </row>
    <row r="4149" spans="1:2" x14ac:dyDescent="0.2">
      <c r="A4149" s="17" t="s">
        <v>17562</v>
      </c>
      <c r="B4149" s="18" t="s">
        <v>13410</v>
      </c>
    </row>
    <row r="4150" spans="1:2" x14ac:dyDescent="0.2">
      <c r="A4150" s="17" t="s">
        <v>13416</v>
      </c>
      <c r="B4150" s="18" t="s">
        <v>13410</v>
      </c>
    </row>
    <row r="4151" spans="1:2" x14ac:dyDescent="0.2">
      <c r="A4151" s="17" t="s">
        <v>13417</v>
      </c>
      <c r="B4151" s="18" t="s">
        <v>13410</v>
      </c>
    </row>
    <row r="4152" spans="1:2" x14ac:dyDescent="0.2">
      <c r="A4152" s="17" t="s">
        <v>17563</v>
      </c>
      <c r="B4152" s="18" t="s">
        <v>13410</v>
      </c>
    </row>
    <row r="4153" spans="1:2" x14ac:dyDescent="0.2">
      <c r="A4153" s="17" t="s">
        <v>17564</v>
      </c>
      <c r="B4153" s="18" t="s">
        <v>13410</v>
      </c>
    </row>
    <row r="4154" spans="1:2" x14ac:dyDescent="0.2">
      <c r="A4154" s="17" t="s">
        <v>17565</v>
      </c>
      <c r="B4154" s="18" t="s">
        <v>13410</v>
      </c>
    </row>
    <row r="4155" spans="1:2" x14ac:dyDescent="0.2">
      <c r="A4155" s="17" t="s">
        <v>13418</v>
      </c>
      <c r="B4155" s="18" t="s">
        <v>13410</v>
      </c>
    </row>
    <row r="4156" spans="1:2" x14ac:dyDescent="0.2">
      <c r="A4156" s="17" t="s">
        <v>13419</v>
      </c>
      <c r="B4156" s="18" t="s">
        <v>13410</v>
      </c>
    </row>
    <row r="4157" spans="1:2" x14ac:dyDescent="0.2">
      <c r="A4157" s="17" t="s">
        <v>13420</v>
      </c>
      <c r="B4157" s="18" t="s">
        <v>13410</v>
      </c>
    </row>
    <row r="4158" spans="1:2" x14ac:dyDescent="0.2">
      <c r="A4158" s="17" t="s">
        <v>13421</v>
      </c>
      <c r="B4158" s="18" t="s">
        <v>13410</v>
      </c>
    </row>
    <row r="4159" spans="1:2" x14ac:dyDescent="0.2">
      <c r="A4159" s="17" t="s">
        <v>17566</v>
      </c>
      <c r="B4159" s="18" t="s">
        <v>13410</v>
      </c>
    </row>
    <row r="4160" spans="1:2" x14ac:dyDescent="0.2">
      <c r="A4160" s="17" t="s">
        <v>17567</v>
      </c>
      <c r="B4160" s="18" t="s">
        <v>13410</v>
      </c>
    </row>
    <row r="4161" spans="1:2" x14ac:dyDescent="0.2">
      <c r="A4161" s="17" t="s">
        <v>13422</v>
      </c>
      <c r="B4161" s="18" t="s">
        <v>13410</v>
      </c>
    </row>
    <row r="4162" spans="1:2" x14ac:dyDescent="0.2">
      <c r="A4162" s="17" t="s">
        <v>13423</v>
      </c>
      <c r="B4162" s="18" t="s">
        <v>13410</v>
      </c>
    </row>
    <row r="4163" spans="1:2" x14ac:dyDescent="0.2">
      <c r="A4163" s="17" t="s">
        <v>17568</v>
      </c>
      <c r="B4163" s="18" t="s">
        <v>13410</v>
      </c>
    </row>
    <row r="4164" spans="1:2" x14ac:dyDescent="0.2">
      <c r="A4164" s="17" t="s">
        <v>17569</v>
      </c>
      <c r="B4164" s="18" t="s">
        <v>13410</v>
      </c>
    </row>
    <row r="4165" spans="1:2" x14ac:dyDescent="0.2">
      <c r="A4165" s="17" t="s">
        <v>17570</v>
      </c>
      <c r="B4165" s="18" t="s">
        <v>13410</v>
      </c>
    </row>
    <row r="4166" spans="1:2" x14ac:dyDescent="0.2">
      <c r="A4166" s="17" t="s">
        <v>17571</v>
      </c>
      <c r="B4166" s="18" t="s">
        <v>13410</v>
      </c>
    </row>
    <row r="4167" spans="1:2" x14ac:dyDescent="0.2">
      <c r="A4167" s="17" t="s">
        <v>13424</v>
      </c>
      <c r="B4167" s="18" t="s">
        <v>13410</v>
      </c>
    </row>
    <row r="4168" spans="1:2" x14ac:dyDescent="0.2">
      <c r="A4168" s="17" t="s">
        <v>17572</v>
      </c>
      <c r="B4168" s="18" t="s">
        <v>13410</v>
      </c>
    </row>
    <row r="4169" spans="1:2" x14ac:dyDescent="0.2">
      <c r="A4169" s="17" t="s">
        <v>13425</v>
      </c>
      <c r="B4169" s="18" t="s">
        <v>13410</v>
      </c>
    </row>
    <row r="4170" spans="1:2" x14ac:dyDescent="0.2">
      <c r="A4170" s="17" t="s">
        <v>13426</v>
      </c>
      <c r="B4170" s="18" t="s">
        <v>13410</v>
      </c>
    </row>
    <row r="4171" spans="1:2" x14ac:dyDescent="0.2">
      <c r="A4171" s="17" t="s">
        <v>13427</v>
      </c>
      <c r="B4171" s="18" t="s">
        <v>13410</v>
      </c>
    </row>
    <row r="4172" spans="1:2" x14ac:dyDescent="0.2">
      <c r="A4172" s="17" t="s">
        <v>13428</v>
      </c>
      <c r="B4172" s="18" t="s">
        <v>13410</v>
      </c>
    </row>
    <row r="4173" spans="1:2" x14ac:dyDescent="0.2">
      <c r="A4173" s="17" t="s">
        <v>13429</v>
      </c>
      <c r="B4173" s="18" t="s">
        <v>13410</v>
      </c>
    </row>
    <row r="4174" spans="1:2" x14ac:dyDescent="0.2">
      <c r="A4174" s="17" t="s">
        <v>17573</v>
      </c>
      <c r="B4174" s="18" t="s">
        <v>13410</v>
      </c>
    </row>
    <row r="4175" spans="1:2" x14ac:dyDescent="0.2">
      <c r="A4175" s="17" t="s">
        <v>17574</v>
      </c>
      <c r="B4175" s="18" t="s">
        <v>13410</v>
      </c>
    </row>
    <row r="4176" spans="1:2" x14ac:dyDescent="0.2">
      <c r="A4176" s="17" t="s">
        <v>13430</v>
      </c>
      <c r="B4176" s="18" t="s">
        <v>13410</v>
      </c>
    </row>
    <row r="4177" spans="1:2" x14ac:dyDescent="0.2">
      <c r="A4177" s="17" t="s">
        <v>13431</v>
      </c>
      <c r="B4177" s="18" t="s">
        <v>13410</v>
      </c>
    </row>
    <row r="4178" spans="1:2" x14ac:dyDescent="0.2">
      <c r="A4178" s="17" t="s">
        <v>17575</v>
      </c>
      <c r="B4178" s="18" t="s">
        <v>13410</v>
      </c>
    </row>
    <row r="4179" spans="1:2" x14ac:dyDescent="0.2">
      <c r="A4179" s="17" t="s">
        <v>13432</v>
      </c>
      <c r="B4179" s="18" t="s">
        <v>13410</v>
      </c>
    </row>
    <row r="4180" spans="1:2" x14ac:dyDescent="0.2">
      <c r="A4180" s="17" t="s">
        <v>17576</v>
      </c>
      <c r="B4180" s="18" t="s">
        <v>13410</v>
      </c>
    </row>
    <row r="4181" spans="1:2" ht="30" x14ac:dyDescent="0.2">
      <c r="A4181" s="17" t="s">
        <v>13433</v>
      </c>
      <c r="B4181" s="18" t="s">
        <v>13410</v>
      </c>
    </row>
    <row r="4182" spans="1:2" x14ac:dyDescent="0.2">
      <c r="A4182" s="17" t="s">
        <v>13434</v>
      </c>
      <c r="B4182" s="18" t="s">
        <v>13410</v>
      </c>
    </row>
    <row r="4183" spans="1:2" x14ac:dyDescent="0.2">
      <c r="A4183" s="17" t="s">
        <v>17577</v>
      </c>
      <c r="B4183" s="18" t="s">
        <v>13410</v>
      </c>
    </row>
    <row r="4184" spans="1:2" x14ac:dyDescent="0.2">
      <c r="A4184" s="17" t="s">
        <v>17578</v>
      </c>
      <c r="B4184" s="18" t="s">
        <v>13410</v>
      </c>
    </row>
    <row r="4185" spans="1:2" x14ac:dyDescent="0.2">
      <c r="A4185" s="17" t="s">
        <v>13435</v>
      </c>
      <c r="B4185" s="18" t="s">
        <v>13410</v>
      </c>
    </row>
    <row r="4186" spans="1:2" ht="30" x14ac:dyDescent="0.2">
      <c r="A4186" s="17" t="s">
        <v>13436</v>
      </c>
      <c r="B4186" s="18" t="s">
        <v>13410</v>
      </c>
    </row>
    <row r="4187" spans="1:2" x14ac:dyDescent="0.2">
      <c r="A4187" s="17" t="s">
        <v>17579</v>
      </c>
      <c r="B4187" s="18" t="s">
        <v>13410</v>
      </c>
    </row>
    <row r="4188" spans="1:2" x14ac:dyDescent="0.2">
      <c r="A4188" s="17" t="s">
        <v>13437</v>
      </c>
      <c r="B4188" s="18" t="s">
        <v>13410</v>
      </c>
    </row>
    <row r="4189" spans="1:2" x14ac:dyDescent="0.2">
      <c r="A4189" s="17" t="s">
        <v>17580</v>
      </c>
      <c r="B4189" s="18" t="s">
        <v>13410</v>
      </c>
    </row>
    <row r="4190" spans="1:2" x14ac:dyDescent="0.2">
      <c r="A4190" s="17" t="s">
        <v>13438</v>
      </c>
      <c r="B4190" s="18" t="s">
        <v>13410</v>
      </c>
    </row>
    <row r="4191" spans="1:2" x14ac:dyDescent="0.2">
      <c r="A4191" s="17" t="s">
        <v>17581</v>
      </c>
      <c r="B4191" s="18" t="s">
        <v>13410</v>
      </c>
    </row>
    <row r="4192" spans="1:2" x14ac:dyDescent="0.2">
      <c r="A4192" s="17" t="s">
        <v>17582</v>
      </c>
      <c r="B4192" s="18" t="s">
        <v>13410</v>
      </c>
    </row>
    <row r="4193" spans="1:2" x14ac:dyDescent="0.2">
      <c r="A4193" s="17" t="s">
        <v>13439</v>
      </c>
      <c r="B4193" s="18" t="s">
        <v>13410</v>
      </c>
    </row>
    <row r="4194" spans="1:2" x14ac:dyDescent="0.2">
      <c r="A4194" s="17" t="s">
        <v>17583</v>
      </c>
      <c r="B4194" s="18" t="s">
        <v>13410</v>
      </c>
    </row>
    <row r="4195" spans="1:2" x14ac:dyDescent="0.2">
      <c r="A4195" s="17" t="s">
        <v>13440</v>
      </c>
      <c r="B4195" s="18" t="s">
        <v>13410</v>
      </c>
    </row>
    <row r="4196" spans="1:2" x14ac:dyDescent="0.2">
      <c r="A4196" s="17" t="s">
        <v>13441</v>
      </c>
      <c r="B4196" s="18" t="s">
        <v>13410</v>
      </c>
    </row>
    <row r="4197" spans="1:2" x14ac:dyDescent="0.2">
      <c r="A4197" s="17" t="s">
        <v>13442</v>
      </c>
      <c r="B4197" s="18" t="s">
        <v>13410</v>
      </c>
    </row>
    <row r="4198" spans="1:2" x14ac:dyDescent="0.2">
      <c r="A4198" s="17" t="s">
        <v>17584</v>
      </c>
      <c r="B4198" s="18" t="s">
        <v>13410</v>
      </c>
    </row>
    <row r="4199" spans="1:2" x14ac:dyDescent="0.2">
      <c r="A4199" s="17" t="s">
        <v>13443</v>
      </c>
      <c r="B4199" s="18" t="s">
        <v>13410</v>
      </c>
    </row>
    <row r="4200" spans="1:2" x14ac:dyDescent="0.2">
      <c r="A4200" s="17" t="s">
        <v>17585</v>
      </c>
      <c r="B4200" s="18" t="s">
        <v>13410</v>
      </c>
    </row>
    <row r="4201" spans="1:2" x14ac:dyDescent="0.2">
      <c r="A4201" s="17" t="s">
        <v>17586</v>
      </c>
      <c r="B4201" s="18" t="s">
        <v>13410</v>
      </c>
    </row>
    <row r="4202" spans="1:2" x14ac:dyDescent="0.2">
      <c r="A4202" s="17" t="s">
        <v>13444</v>
      </c>
      <c r="B4202" s="18" t="s">
        <v>13410</v>
      </c>
    </row>
    <row r="4203" spans="1:2" x14ac:dyDescent="0.2">
      <c r="A4203" s="17" t="s">
        <v>17587</v>
      </c>
      <c r="B4203" s="18" t="s">
        <v>13410</v>
      </c>
    </row>
    <row r="4204" spans="1:2" x14ac:dyDescent="0.2">
      <c r="A4204" s="17" t="s">
        <v>17588</v>
      </c>
      <c r="B4204" s="18" t="s">
        <v>13410</v>
      </c>
    </row>
    <row r="4205" spans="1:2" x14ac:dyDescent="0.2">
      <c r="A4205" s="17" t="s">
        <v>17589</v>
      </c>
      <c r="B4205" s="18" t="s">
        <v>13410</v>
      </c>
    </row>
    <row r="4206" spans="1:2" x14ac:dyDescent="0.2">
      <c r="A4206" s="17" t="s">
        <v>17590</v>
      </c>
      <c r="B4206" s="18" t="s">
        <v>13410</v>
      </c>
    </row>
    <row r="4207" spans="1:2" x14ac:dyDescent="0.2">
      <c r="A4207" s="17" t="s">
        <v>17591</v>
      </c>
      <c r="B4207" s="18" t="s">
        <v>13445</v>
      </c>
    </row>
    <row r="4208" spans="1:2" x14ac:dyDescent="0.2">
      <c r="A4208" s="17" t="s">
        <v>17592</v>
      </c>
      <c r="B4208" s="18" t="s">
        <v>13445</v>
      </c>
    </row>
    <row r="4209" spans="1:2" x14ac:dyDescent="0.2">
      <c r="A4209" s="17" t="s">
        <v>17593</v>
      </c>
      <c r="B4209" s="18" t="s">
        <v>13445</v>
      </c>
    </row>
    <row r="4210" spans="1:2" x14ac:dyDescent="0.2">
      <c r="A4210" s="17" t="s">
        <v>17594</v>
      </c>
      <c r="B4210" s="18" t="s">
        <v>13445</v>
      </c>
    </row>
    <row r="4211" spans="1:2" x14ac:dyDescent="0.2">
      <c r="A4211" s="17" t="s">
        <v>13446</v>
      </c>
      <c r="B4211" s="18" t="s">
        <v>13445</v>
      </c>
    </row>
    <row r="4212" spans="1:2" x14ac:dyDescent="0.2">
      <c r="A4212" s="17" t="s">
        <v>17595</v>
      </c>
      <c r="B4212" s="18" t="s">
        <v>13445</v>
      </c>
    </row>
    <row r="4213" spans="1:2" x14ac:dyDescent="0.2">
      <c r="A4213" s="17" t="s">
        <v>17596</v>
      </c>
      <c r="B4213" s="18" t="s">
        <v>13445</v>
      </c>
    </row>
    <row r="4214" spans="1:2" x14ac:dyDescent="0.2">
      <c r="A4214" s="17" t="s">
        <v>17597</v>
      </c>
      <c r="B4214" s="18" t="s">
        <v>13445</v>
      </c>
    </row>
    <row r="4215" spans="1:2" x14ac:dyDescent="0.2">
      <c r="A4215" s="17" t="s">
        <v>17598</v>
      </c>
      <c r="B4215" s="18" t="s">
        <v>13445</v>
      </c>
    </row>
    <row r="4216" spans="1:2" x14ac:dyDescent="0.2">
      <c r="A4216" s="17" t="s">
        <v>13447</v>
      </c>
      <c r="B4216" s="18" t="s">
        <v>13445</v>
      </c>
    </row>
    <row r="4217" spans="1:2" x14ac:dyDescent="0.2">
      <c r="A4217" s="17" t="s">
        <v>17599</v>
      </c>
      <c r="B4217" s="18" t="s">
        <v>13445</v>
      </c>
    </row>
    <row r="4218" spans="1:2" x14ac:dyDescent="0.2">
      <c r="A4218" s="17" t="s">
        <v>13448</v>
      </c>
      <c r="B4218" s="18" t="s">
        <v>13445</v>
      </c>
    </row>
    <row r="4219" spans="1:2" x14ac:dyDescent="0.2">
      <c r="A4219" s="17" t="s">
        <v>17600</v>
      </c>
      <c r="B4219" s="18" t="s">
        <v>13445</v>
      </c>
    </row>
    <row r="4220" spans="1:2" x14ac:dyDescent="0.2">
      <c r="A4220" s="17" t="s">
        <v>17601</v>
      </c>
      <c r="B4220" s="18" t="s">
        <v>13445</v>
      </c>
    </row>
    <row r="4221" spans="1:2" x14ac:dyDescent="0.2">
      <c r="A4221" s="17" t="s">
        <v>13449</v>
      </c>
      <c r="B4221" s="18" t="s">
        <v>13445</v>
      </c>
    </row>
    <row r="4222" spans="1:2" x14ac:dyDescent="0.2">
      <c r="A4222" s="17" t="s">
        <v>17602</v>
      </c>
      <c r="B4222" s="18" t="s">
        <v>13445</v>
      </c>
    </row>
    <row r="4223" spans="1:2" x14ac:dyDescent="0.2">
      <c r="A4223" s="17" t="s">
        <v>13450</v>
      </c>
      <c r="B4223" s="18" t="s">
        <v>13445</v>
      </c>
    </row>
    <row r="4224" spans="1:2" x14ac:dyDescent="0.2">
      <c r="A4224" s="17" t="s">
        <v>17603</v>
      </c>
      <c r="B4224" s="18" t="s">
        <v>13445</v>
      </c>
    </row>
    <row r="4225" spans="1:2" x14ac:dyDescent="0.2">
      <c r="A4225" s="17" t="s">
        <v>17604</v>
      </c>
      <c r="B4225" s="18" t="s">
        <v>13445</v>
      </c>
    </row>
    <row r="4226" spans="1:2" x14ac:dyDescent="0.2">
      <c r="A4226" s="17" t="s">
        <v>13451</v>
      </c>
      <c r="B4226" s="18" t="s">
        <v>13445</v>
      </c>
    </row>
    <row r="4227" spans="1:2" x14ac:dyDescent="0.2">
      <c r="A4227" s="17" t="s">
        <v>17605</v>
      </c>
      <c r="B4227" s="18" t="s">
        <v>13445</v>
      </c>
    </row>
    <row r="4228" spans="1:2" x14ac:dyDescent="0.2">
      <c r="A4228" s="17" t="s">
        <v>17606</v>
      </c>
      <c r="B4228" s="18" t="s">
        <v>13445</v>
      </c>
    </row>
    <row r="4229" spans="1:2" x14ac:dyDescent="0.2">
      <c r="A4229" s="17" t="s">
        <v>13452</v>
      </c>
      <c r="B4229" s="18" t="s">
        <v>13445</v>
      </c>
    </row>
    <row r="4230" spans="1:2" x14ac:dyDescent="0.2">
      <c r="A4230" s="17" t="s">
        <v>17607</v>
      </c>
      <c r="B4230" s="18" t="s">
        <v>13445</v>
      </c>
    </row>
    <row r="4231" spans="1:2" x14ac:dyDescent="0.2">
      <c r="A4231" s="17" t="s">
        <v>13453</v>
      </c>
      <c r="B4231" s="18" t="s">
        <v>13445</v>
      </c>
    </row>
    <row r="4232" spans="1:2" x14ac:dyDescent="0.2">
      <c r="A4232" s="17" t="s">
        <v>17608</v>
      </c>
      <c r="B4232" s="18" t="s">
        <v>13445</v>
      </c>
    </row>
    <row r="4233" spans="1:2" x14ac:dyDescent="0.2">
      <c r="A4233" s="17" t="s">
        <v>17609</v>
      </c>
      <c r="B4233" s="18" t="s">
        <v>13445</v>
      </c>
    </row>
    <row r="4234" spans="1:2" x14ac:dyDescent="0.2">
      <c r="A4234" s="17" t="s">
        <v>17610</v>
      </c>
      <c r="B4234" s="18" t="s">
        <v>13445</v>
      </c>
    </row>
    <row r="4235" spans="1:2" x14ac:dyDescent="0.2">
      <c r="A4235" s="17" t="s">
        <v>17611</v>
      </c>
      <c r="B4235" s="18" t="s">
        <v>13445</v>
      </c>
    </row>
    <row r="4236" spans="1:2" x14ac:dyDescent="0.2">
      <c r="A4236" s="17" t="s">
        <v>17612</v>
      </c>
      <c r="B4236" s="18" t="s">
        <v>13445</v>
      </c>
    </row>
    <row r="4237" spans="1:2" x14ac:dyDescent="0.2">
      <c r="A4237" s="17" t="s">
        <v>13454</v>
      </c>
      <c r="B4237" s="18" t="s">
        <v>13445</v>
      </c>
    </row>
    <row r="4238" spans="1:2" x14ac:dyDescent="0.2">
      <c r="A4238" s="17" t="s">
        <v>17613</v>
      </c>
      <c r="B4238" s="18" t="s">
        <v>13445</v>
      </c>
    </row>
    <row r="4239" spans="1:2" x14ac:dyDescent="0.2">
      <c r="A4239" s="17" t="s">
        <v>13455</v>
      </c>
      <c r="B4239" s="18" t="s">
        <v>13445</v>
      </c>
    </row>
    <row r="4240" spans="1:2" x14ac:dyDescent="0.2">
      <c r="A4240" s="17" t="s">
        <v>13456</v>
      </c>
      <c r="B4240" s="18" t="s">
        <v>13445</v>
      </c>
    </row>
    <row r="4241" spans="1:2" x14ac:dyDescent="0.2">
      <c r="A4241" s="17" t="s">
        <v>17614</v>
      </c>
      <c r="B4241" s="18" t="s">
        <v>13445</v>
      </c>
    </row>
    <row r="4242" spans="1:2" x14ac:dyDescent="0.2">
      <c r="A4242" s="17" t="s">
        <v>17615</v>
      </c>
      <c r="B4242" s="18" t="s">
        <v>13445</v>
      </c>
    </row>
    <row r="4243" spans="1:2" ht="30" x14ac:dyDescent="0.2">
      <c r="A4243" s="17" t="s">
        <v>13457</v>
      </c>
      <c r="B4243" s="18" t="s">
        <v>13445</v>
      </c>
    </row>
    <row r="4244" spans="1:2" x14ac:dyDescent="0.2">
      <c r="A4244" s="17" t="s">
        <v>13458</v>
      </c>
      <c r="B4244" s="18" t="s">
        <v>13445</v>
      </c>
    </row>
    <row r="4245" spans="1:2" x14ac:dyDescent="0.2">
      <c r="A4245" s="17" t="s">
        <v>17616</v>
      </c>
      <c r="B4245" s="18" t="s">
        <v>13445</v>
      </c>
    </row>
    <row r="4246" spans="1:2" x14ac:dyDescent="0.2">
      <c r="A4246" s="17" t="s">
        <v>17617</v>
      </c>
      <c r="B4246" s="18" t="s">
        <v>13445</v>
      </c>
    </row>
    <row r="4247" spans="1:2" x14ac:dyDescent="0.2">
      <c r="A4247" s="17" t="s">
        <v>17618</v>
      </c>
      <c r="B4247" s="18" t="s">
        <v>13445</v>
      </c>
    </row>
    <row r="4248" spans="1:2" x14ac:dyDescent="0.2">
      <c r="A4248" s="17" t="s">
        <v>17619</v>
      </c>
      <c r="B4248" s="18" t="s">
        <v>13445</v>
      </c>
    </row>
    <row r="4249" spans="1:2" x14ac:dyDescent="0.2">
      <c r="A4249" s="17" t="s">
        <v>17620</v>
      </c>
      <c r="B4249" s="18" t="s">
        <v>13445</v>
      </c>
    </row>
    <row r="4250" spans="1:2" x14ac:dyDescent="0.2">
      <c r="A4250" s="17" t="s">
        <v>17621</v>
      </c>
      <c r="B4250" s="18" t="s">
        <v>13445</v>
      </c>
    </row>
    <row r="4251" spans="1:2" x14ac:dyDescent="0.2">
      <c r="A4251" s="17" t="s">
        <v>13459</v>
      </c>
      <c r="B4251" s="18" t="s">
        <v>13445</v>
      </c>
    </row>
    <row r="4252" spans="1:2" x14ac:dyDescent="0.2">
      <c r="A4252" s="17" t="s">
        <v>17622</v>
      </c>
      <c r="B4252" s="18" t="s">
        <v>13445</v>
      </c>
    </row>
    <row r="4253" spans="1:2" x14ac:dyDescent="0.2">
      <c r="A4253" s="17" t="s">
        <v>17623</v>
      </c>
      <c r="B4253" s="18" t="s">
        <v>13445</v>
      </c>
    </row>
    <row r="4254" spans="1:2" x14ac:dyDescent="0.2">
      <c r="A4254" s="17" t="s">
        <v>13460</v>
      </c>
      <c r="B4254" s="18" t="s">
        <v>13445</v>
      </c>
    </row>
    <row r="4255" spans="1:2" x14ac:dyDescent="0.2">
      <c r="A4255" s="17" t="s">
        <v>17624</v>
      </c>
      <c r="B4255" s="18" t="s">
        <v>13445</v>
      </c>
    </row>
    <row r="4256" spans="1:2" x14ac:dyDescent="0.2">
      <c r="A4256" s="17" t="s">
        <v>17625</v>
      </c>
      <c r="B4256" s="18" t="s">
        <v>13445</v>
      </c>
    </row>
    <row r="4257" spans="1:2" x14ac:dyDescent="0.2">
      <c r="A4257" s="17" t="s">
        <v>13461</v>
      </c>
      <c r="B4257" s="18" t="s">
        <v>13445</v>
      </c>
    </row>
    <row r="4258" spans="1:2" x14ac:dyDescent="0.2">
      <c r="A4258" s="17" t="s">
        <v>17626</v>
      </c>
      <c r="B4258" s="18" t="s">
        <v>13445</v>
      </c>
    </row>
    <row r="4259" spans="1:2" x14ac:dyDescent="0.2">
      <c r="A4259" s="17" t="s">
        <v>17627</v>
      </c>
      <c r="B4259" s="18" t="s">
        <v>13445</v>
      </c>
    </row>
    <row r="4260" spans="1:2" x14ac:dyDescent="0.2">
      <c r="A4260" s="17" t="s">
        <v>13462</v>
      </c>
      <c r="B4260" s="18" t="s">
        <v>13445</v>
      </c>
    </row>
    <row r="4261" spans="1:2" x14ac:dyDescent="0.2">
      <c r="A4261" s="17" t="s">
        <v>17628</v>
      </c>
      <c r="B4261" s="18" t="s">
        <v>13445</v>
      </c>
    </row>
    <row r="4262" spans="1:2" x14ac:dyDescent="0.2">
      <c r="A4262" s="17" t="s">
        <v>13463</v>
      </c>
      <c r="B4262" s="18" t="s">
        <v>13445</v>
      </c>
    </row>
    <row r="4263" spans="1:2" x14ac:dyDescent="0.2">
      <c r="A4263" s="17" t="s">
        <v>17629</v>
      </c>
      <c r="B4263" s="18" t="s">
        <v>13445</v>
      </c>
    </row>
    <row r="4264" spans="1:2" x14ac:dyDescent="0.2">
      <c r="A4264" s="17" t="s">
        <v>17630</v>
      </c>
      <c r="B4264" s="18" t="s">
        <v>13445</v>
      </c>
    </row>
    <row r="4265" spans="1:2" x14ac:dyDescent="0.2">
      <c r="A4265" s="17" t="s">
        <v>13464</v>
      </c>
      <c r="B4265" s="18" t="s">
        <v>13445</v>
      </c>
    </row>
    <row r="4266" spans="1:2" x14ac:dyDescent="0.2">
      <c r="A4266" s="17" t="s">
        <v>13465</v>
      </c>
      <c r="B4266" s="18" t="s">
        <v>13445</v>
      </c>
    </row>
    <row r="4267" spans="1:2" x14ac:dyDescent="0.2">
      <c r="A4267" s="17" t="s">
        <v>13466</v>
      </c>
      <c r="B4267" s="18" t="s">
        <v>13445</v>
      </c>
    </row>
    <row r="4268" spans="1:2" x14ac:dyDescent="0.2">
      <c r="A4268" s="17" t="s">
        <v>17631</v>
      </c>
      <c r="B4268" s="18" t="s">
        <v>13445</v>
      </c>
    </row>
    <row r="4269" spans="1:2" x14ac:dyDescent="0.2">
      <c r="A4269" s="17" t="s">
        <v>17632</v>
      </c>
      <c r="B4269" s="18" t="s">
        <v>13445</v>
      </c>
    </row>
    <row r="4270" spans="1:2" x14ac:dyDescent="0.2">
      <c r="A4270" s="17" t="s">
        <v>17633</v>
      </c>
      <c r="B4270" s="18" t="s">
        <v>13445</v>
      </c>
    </row>
    <row r="4271" spans="1:2" x14ac:dyDescent="0.2">
      <c r="A4271" s="17" t="s">
        <v>13467</v>
      </c>
      <c r="B4271" s="18" t="s">
        <v>13445</v>
      </c>
    </row>
    <row r="4272" spans="1:2" x14ac:dyDescent="0.2">
      <c r="A4272" s="17" t="s">
        <v>13468</v>
      </c>
      <c r="B4272" s="18" t="s">
        <v>13445</v>
      </c>
    </row>
    <row r="4273" spans="1:2" x14ac:dyDescent="0.2">
      <c r="A4273" s="17" t="s">
        <v>17634</v>
      </c>
      <c r="B4273" s="18" t="s">
        <v>13445</v>
      </c>
    </row>
    <row r="4274" spans="1:2" x14ac:dyDescent="0.2">
      <c r="A4274" s="17" t="s">
        <v>17635</v>
      </c>
      <c r="B4274" s="18" t="s">
        <v>13445</v>
      </c>
    </row>
    <row r="4275" spans="1:2" x14ac:dyDescent="0.2">
      <c r="A4275" s="17" t="s">
        <v>17636</v>
      </c>
      <c r="B4275" s="18" t="s">
        <v>13445</v>
      </c>
    </row>
    <row r="4276" spans="1:2" x14ac:dyDescent="0.2">
      <c r="A4276" s="17" t="s">
        <v>17637</v>
      </c>
      <c r="B4276" s="18" t="s">
        <v>13445</v>
      </c>
    </row>
    <row r="4277" spans="1:2" x14ac:dyDescent="0.2">
      <c r="A4277" s="17" t="s">
        <v>17638</v>
      </c>
      <c r="B4277" s="18" t="s">
        <v>13445</v>
      </c>
    </row>
    <row r="4278" spans="1:2" x14ac:dyDescent="0.2">
      <c r="A4278" s="17" t="s">
        <v>13469</v>
      </c>
      <c r="B4278" s="18" t="s">
        <v>13445</v>
      </c>
    </row>
    <row r="4279" spans="1:2" x14ac:dyDescent="0.2">
      <c r="A4279" s="17" t="s">
        <v>13470</v>
      </c>
      <c r="B4279" s="18" t="s">
        <v>13445</v>
      </c>
    </row>
    <row r="4280" spans="1:2" ht="30" x14ac:dyDescent="0.2">
      <c r="A4280" s="17" t="s">
        <v>17639</v>
      </c>
      <c r="B4280" s="18" t="s">
        <v>13445</v>
      </c>
    </row>
    <row r="4281" spans="1:2" x14ac:dyDescent="0.2">
      <c r="A4281" s="17" t="s">
        <v>17640</v>
      </c>
      <c r="B4281" s="18" t="s">
        <v>13445</v>
      </c>
    </row>
    <row r="4282" spans="1:2" x14ac:dyDescent="0.2">
      <c r="A4282" s="17" t="s">
        <v>17641</v>
      </c>
      <c r="B4282" s="18" t="s">
        <v>13445</v>
      </c>
    </row>
    <row r="4283" spans="1:2" x14ac:dyDescent="0.2">
      <c r="A4283" s="17" t="s">
        <v>13471</v>
      </c>
      <c r="B4283" s="18" t="s">
        <v>13445</v>
      </c>
    </row>
    <row r="4284" spans="1:2" x14ac:dyDescent="0.2">
      <c r="A4284" s="17" t="s">
        <v>17642</v>
      </c>
      <c r="B4284" s="18" t="s">
        <v>13445</v>
      </c>
    </row>
    <row r="4285" spans="1:2" x14ac:dyDescent="0.2">
      <c r="A4285" s="17" t="s">
        <v>17643</v>
      </c>
      <c r="B4285" s="18" t="s">
        <v>13445</v>
      </c>
    </row>
    <row r="4286" spans="1:2" x14ac:dyDescent="0.2">
      <c r="A4286" s="17" t="s">
        <v>17644</v>
      </c>
      <c r="B4286" s="18" t="s">
        <v>13445</v>
      </c>
    </row>
    <row r="4287" spans="1:2" x14ac:dyDescent="0.2">
      <c r="A4287" s="17" t="s">
        <v>17645</v>
      </c>
      <c r="B4287" s="18" t="s">
        <v>13445</v>
      </c>
    </row>
    <row r="4288" spans="1:2" x14ac:dyDescent="0.2">
      <c r="A4288" s="17" t="s">
        <v>17646</v>
      </c>
      <c r="B4288" s="18" t="s">
        <v>13445</v>
      </c>
    </row>
    <row r="4289" spans="1:2" x14ac:dyDescent="0.2">
      <c r="A4289" s="17" t="s">
        <v>17647</v>
      </c>
      <c r="B4289" s="18" t="s">
        <v>13445</v>
      </c>
    </row>
    <row r="4290" spans="1:2" x14ac:dyDescent="0.2">
      <c r="A4290" s="17" t="s">
        <v>13472</v>
      </c>
      <c r="B4290" s="18" t="s">
        <v>13445</v>
      </c>
    </row>
    <row r="4291" spans="1:2" x14ac:dyDescent="0.2">
      <c r="A4291" s="17" t="s">
        <v>17648</v>
      </c>
      <c r="B4291" s="18" t="s">
        <v>13445</v>
      </c>
    </row>
    <row r="4292" spans="1:2" x14ac:dyDescent="0.2">
      <c r="A4292" s="17" t="s">
        <v>13473</v>
      </c>
      <c r="B4292" s="18" t="s">
        <v>13445</v>
      </c>
    </row>
    <row r="4293" spans="1:2" x14ac:dyDescent="0.2">
      <c r="A4293" s="17" t="s">
        <v>17649</v>
      </c>
      <c r="B4293" s="18" t="s">
        <v>13445</v>
      </c>
    </row>
    <row r="4294" spans="1:2" x14ac:dyDescent="0.2">
      <c r="A4294" s="17" t="s">
        <v>17650</v>
      </c>
      <c r="B4294" s="18" t="s">
        <v>13445</v>
      </c>
    </row>
    <row r="4295" spans="1:2" x14ac:dyDescent="0.2">
      <c r="A4295" s="17" t="s">
        <v>13474</v>
      </c>
      <c r="B4295" s="18" t="s">
        <v>13445</v>
      </c>
    </row>
    <row r="4296" spans="1:2" x14ac:dyDescent="0.2">
      <c r="A4296" s="17" t="s">
        <v>17651</v>
      </c>
      <c r="B4296" s="18" t="s">
        <v>13445</v>
      </c>
    </row>
    <row r="4297" spans="1:2" x14ac:dyDescent="0.2">
      <c r="A4297" s="17" t="s">
        <v>17652</v>
      </c>
      <c r="B4297" s="18" t="s">
        <v>13445</v>
      </c>
    </row>
    <row r="4298" spans="1:2" x14ac:dyDescent="0.2">
      <c r="A4298" s="17" t="s">
        <v>17653</v>
      </c>
      <c r="B4298" s="18" t="s">
        <v>13445</v>
      </c>
    </row>
    <row r="4299" spans="1:2" x14ac:dyDescent="0.2">
      <c r="A4299" s="17" t="s">
        <v>17654</v>
      </c>
      <c r="B4299" s="18" t="s">
        <v>13445</v>
      </c>
    </row>
    <row r="4300" spans="1:2" x14ac:dyDescent="0.2">
      <c r="A4300" s="17" t="s">
        <v>13475</v>
      </c>
      <c r="B4300" s="18" t="s">
        <v>13445</v>
      </c>
    </row>
    <row r="4301" spans="1:2" x14ac:dyDescent="0.2">
      <c r="A4301" s="17" t="s">
        <v>17655</v>
      </c>
      <c r="B4301" s="18" t="s">
        <v>13445</v>
      </c>
    </row>
    <row r="4302" spans="1:2" x14ac:dyDescent="0.2">
      <c r="A4302" s="17" t="s">
        <v>17656</v>
      </c>
      <c r="B4302" s="18" t="s">
        <v>13445</v>
      </c>
    </row>
    <row r="4303" spans="1:2" x14ac:dyDescent="0.2">
      <c r="A4303" s="17" t="s">
        <v>17657</v>
      </c>
      <c r="B4303" s="18" t="s">
        <v>13445</v>
      </c>
    </row>
    <row r="4304" spans="1:2" x14ac:dyDescent="0.2">
      <c r="A4304" s="17" t="s">
        <v>17658</v>
      </c>
      <c r="B4304" s="18" t="s">
        <v>13445</v>
      </c>
    </row>
    <row r="4305" spans="1:2" x14ac:dyDescent="0.2">
      <c r="A4305" s="17" t="s">
        <v>17659</v>
      </c>
      <c r="B4305" s="18" t="s">
        <v>13445</v>
      </c>
    </row>
    <row r="4306" spans="1:2" x14ac:dyDescent="0.2">
      <c r="A4306" s="17" t="s">
        <v>17660</v>
      </c>
      <c r="B4306" s="18" t="s">
        <v>13445</v>
      </c>
    </row>
    <row r="4307" spans="1:2" x14ac:dyDescent="0.2">
      <c r="A4307" s="17" t="s">
        <v>13476</v>
      </c>
      <c r="B4307" s="18" t="s">
        <v>13445</v>
      </c>
    </row>
    <row r="4308" spans="1:2" x14ac:dyDescent="0.2">
      <c r="A4308" s="17" t="s">
        <v>17661</v>
      </c>
      <c r="B4308" s="18" t="s">
        <v>13445</v>
      </c>
    </row>
    <row r="4309" spans="1:2" ht="30" x14ac:dyDescent="0.2">
      <c r="A4309" s="17" t="s">
        <v>17662</v>
      </c>
      <c r="B4309" s="18" t="s">
        <v>13445</v>
      </c>
    </row>
    <row r="4310" spans="1:2" x14ac:dyDescent="0.2">
      <c r="A4310" s="17" t="s">
        <v>17663</v>
      </c>
      <c r="B4310" s="18" t="s">
        <v>13445</v>
      </c>
    </row>
    <row r="4311" spans="1:2" x14ac:dyDescent="0.2">
      <c r="A4311" s="17" t="s">
        <v>17664</v>
      </c>
      <c r="B4311" s="18" t="s">
        <v>13445</v>
      </c>
    </row>
    <row r="4312" spans="1:2" x14ac:dyDescent="0.2">
      <c r="A4312" s="17" t="s">
        <v>13477</v>
      </c>
      <c r="B4312" s="18" t="s">
        <v>13445</v>
      </c>
    </row>
    <row r="4313" spans="1:2" x14ac:dyDescent="0.2">
      <c r="A4313" s="17" t="s">
        <v>17665</v>
      </c>
      <c r="B4313" s="18" t="s">
        <v>13445</v>
      </c>
    </row>
    <row r="4314" spans="1:2" x14ac:dyDescent="0.2">
      <c r="A4314" s="17" t="s">
        <v>13478</v>
      </c>
      <c r="B4314" s="18" t="s">
        <v>13445</v>
      </c>
    </row>
    <row r="4315" spans="1:2" x14ac:dyDescent="0.2">
      <c r="A4315" s="17" t="s">
        <v>17666</v>
      </c>
      <c r="B4315" s="18" t="s">
        <v>13445</v>
      </c>
    </row>
    <row r="4316" spans="1:2" x14ac:dyDescent="0.2">
      <c r="A4316" s="17" t="s">
        <v>13479</v>
      </c>
      <c r="B4316" s="18" t="s">
        <v>13445</v>
      </c>
    </row>
    <row r="4317" spans="1:2" x14ac:dyDescent="0.2">
      <c r="A4317" s="17" t="s">
        <v>17667</v>
      </c>
      <c r="B4317" s="18" t="s">
        <v>13445</v>
      </c>
    </row>
    <row r="4318" spans="1:2" x14ac:dyDescent="0.2">
      <c r="A4318" s="17" t="s">
        <v>17668</v>
      </c>
      <c r="B4318" s="18" t="s">
        <v>13445</v>
      </c>
    </row>
    <row r="4319" spans="1:2" x14ac:dyDescent="0.2">
      <c r="A4319" s="17" t="s">
        <v>17669</v>
      </c>
      <c r="B4319" s="18" t="s">
        <v>13445</v>
      </c>
    </row>
    <row r="4320" spans="1:2" x14ac:dyDescent="0.2">
      <c r="A4320" s="17" t="s">
        <v>17670</v>
      </c>
      <c r="B4320" s="18" t="s">
        <v>13445</v>
      </c>
    </row>
    <row r="4321" spans="1:2" x14ac:dyDescent="0.2">
      <c r="A4321" s="17" t="s">
        <v>17671</v>
      </c>
      <c r="B4321" s="18" t="s">
        <v>13445</v>
      </c>
    </row>
    <row r="4322" spans="1:2" x14ac:dyDescent="0.2">
      <c r="A4322" s="17" t="s">
        <v>17672</v>
      </c>
      <c r="B4322" s="18" t="s">
        <v>13445</v>
      </c>
    </row>
    <row r="4323" spans="1:2" x14ac:dyDescent="0.2">
      <c r="A4323" s="17" t="s">
        <v>17673</v>
      </c>
      <c r="B4323" s="18" t="s">
        <v>13445</v>
      </c>
    </row>
    <row r="4324" spans="1:2" x14ac:dyDescent="0.2">
      <c r="A4324" s="17" t="s">
        <v>17674</v>
      </c>
      <c r="B4324" s="18" t="s">
        <v>13445</v>
      </c>
    </row>
    <row r="4325" spans="1:2" x14ac:dyDescent="0.2">
      <c r="A4325" s="17" t="s">
        <v>13480</v>
      </c>
      <c r="B4325" s="18" t="s">
        <v>13445</v>
      </c>
    </row>
    <row r="4326" spans="1:2" x14ac:dyDescent="0.2">
      <c r="A4326" s="17" t="s">
        <v>17675</v>
      </c>
      <c r="B4326" s="18" t="s">
        <v>13445</v>
      </c>
    </row>
    <row r="4327" spans="1:2" x14ac:dyDescent="0.2">
      <c r="A4327" s="17" t="s">
        <v>13481</v>
      </c>
      <c r="B4327" s="18" t="s">
        <v>13445</v>
      </c>
    </row>
    <row r="4328" spans="1:2" x14ac:dyDescent="0.2">
      <c r="A4328" s="17" t="s">
        <v>13482</v>
      </c>
      <c r="B4328" s="18" t="s">
        <v>13445</v>
      </c>
    </row>
    <row r="4329" spans="1:2" x14ac:dyDescent="0.2">
      <c r="A4329" s="17" t="s">
        <v>13483</v>
      </c>
      <c r="B4329" s="18" t="s">
        <v>13445</v>
      </c>
    </row>
    <row r="4330" spans="1:2" x14ac:dyDescent="0.2">
      <c r="A4330" s="17" t="s">
        <v>13484</v>
      </c>
      <c r="B4330" s="18" t="s">
        <v>13445</v>
      </c>
    </row>
    <row r="4331" spans="1:2" x14ac:dyDescent="0.2">
      <c r="A4331" s="17" t="s">
        <v>13485</v>
      </c>
      <c r="B4331" s="18" t="s">
        <v>13445</v>
      </c>
    </row>
    <row r="4332" spans="1:2" x14ac:dyDescent="0.2">
      <c r="A4332" s="17" t="s">
        <v>17676</v>
      </c>
      <c r="B4332" s="18" t="s">
        <v>13445</v>
      </c>
    </row>
    <row r="4333" spans="1:2" x14ac:dyDescent="0.2">
      <c r="A4333" s="17" t="s">
        <v>13486</v>
      </c>
      <c r="B4333" s="18" t="s">
        <v>13445</v>
      </c>
    </row>
    <row r="4334" spans="1:2" x14ac:dyDescent="0.2">
      <c r="A4334" s="17" t="s">
        <v>13487</v>
      </c>
      <c r="B4334" s="18" t="s">
        <v>13445</v>
      </c>
    </row>
    <row r="4335" spans="1:2" x14ac:dyDescent="0.2">
      <c r="A4335" s="17" t="s">
        <v>13488</v>
      </c>
      <c r="B4335" s="18" t="s">
        <v>13445</v>
      </c>
    </row>
    <row r="4336" spans="1:2" x14ac:dyDescent="0.2">
      <c r="A4336" s="17" t="s">
        <v>17677</v>
      </c>
      <c r="B4336" s="18" t="s">
        <v>13445</v>
      </c>
    </row>
    <row r="4337" spans="1:2" x14ac:dyDescent="0.2">
      <c r="A4337" s="17" t="s">
        <v>13489</v>
      </c>
      <c r="B4337" s="18" t="s">
        <v>13445</v>
      </c>
    </row>
    <row r="4338" spans="1:2" x14ac:dyDescent="0.2">
      <c r="A4338" s="17" t="s">
        <v>17678</v>
      </c>
      <c r="B4338" s="18" t="s">
        <v>13445</v>
      </c>
    </row>
    <row r="4339" spans="1:2" x14ac:dyDescent="0.2">
      <c r="A4339" s="17" t="s">
        <v>13490</v>
      </c>
      <c r="B4339" s="18" t="s">
        <v>13445</v>
      </c>
    </row>
    <row r="4340" spans="1:2" x14ac:dyDescent="0.2">
      <c r="A4340" s="17" t="s">
        <v>17679</v>
      </c>
      <c r="B4340" s="18" t="s">
        <v>13445</v>
      </c>
    </row>
    <row r="4341" spans="1:2" x14ac:dyDescent="0.2">
      <c r="A4341" s="17" t="s">
        <v>13491</v>
      </c>
      <c r="B4341" s="18" t="s">
        <v>13445</v>
      </c>
    </row>
    <row r="4342" spans="1:2" x14ac:dyDescent="0.2">
      <c r="A4342" s="17" t="s">
        <v>13492</v>
      </c>
      <c r="B4342" s="18" t="s">
        <v>13445</v>
      </c>
    </row>
    <row r="4343" spans="1:2" ht="30" x14ac:dyDescent="0.2">
      <c r="A4343" s="17" t="s">
        <v>17680</v>
      </c>
      <c r="B4343" s="18" t="s">
        <v>13445</v>
      </c>
    </row>
    <row r="4344" spans="1:2" x14ac:dyDescent="0.2">
      <c r="A4344" s="17" t="s">
        <v>17681</v>
      </c>
      <c r="B4344" s="18" t="s">
        <v>13445</v>
      </c>
    </row>
    <row r="4345" spans="1:2" x14ac:dyDescent="0.2">
      <c r="A4345" s="17" t="s">
        <v>13493</v>
      </c>
      <c r="B4345" s="18" t="s">
        <v>13445</v>
      </c>
    </row>
    <row r="4346" spans="1:2" x14ac:dyDescent="0.2">
      <c r="A4346" s="17" t="s">
        <v>17682</v>
      </c>
      <c r="B4346" s="18" t="s">
        <v>13445</v>
      </c>
    </row>
    <row r="4347" spans="1:2" x14ac:dyDescent="0.2">
      <c r="A4347" s="17" t="s">
        <v>17683</v>
      </c>
      <c r="B4347" s="18" t="s">
        <v>13494</v>
      </c>
    </row>
    <row r="4348" spans="1:2" x14ac:dyDescent="0.2">
      <c r="A4348" s="17" t="s">
        <v>13495</v>
      </c>
      <c r="B4348" s="18" t="s">
        <v>13494</v>
      </c>
    </row>
    <row r="4349" spans="1:2" x14ac:dyDescent="0.2">
      <c r="A4349" s="17" t="s">
        <v>17684</v>
      </c>
      <c r="B4349" s="18" t="s">
        <v>13494</v>
      </c>
    </row>
    <row r="4350" spans="1:2" x14ac:dyDescent="0.2">
      <c r="A4350" s="17" t="s">
        <v>13496</v>
      </c>
      <c r="B4350" s="18" t="s">
        <v>13494</v>
      </c>
    </row>
    <row r="4351" spans="1:2" x14ac:dyDescent="0.2">
      <c r="A4351" s="17" t="s">
        <v>17685</v>
      </c>
      <c r="B4351" s="18" t="s">
        <v>13494</v>
      </c>
    </row>
    <row r="4352" spans="1:2" x14ac:dyDescent="0.2">
      <c r="A4352" s="17" t="s">
        <v>17686</v>
      </c>
      <c r="B4352" s="18" t="s">
        <v>13494</v>
      </c>
    </row>
    <row r="4353" spans="1:2" x14ac:dyDescent="0.2">
      <c r="A4353" s="17" t="s">
        <v>17687</v>
      </c>
      <c r="B4353" s="18" t="s">
        <v>13494</v>
      </c>
    </row>
    <row r="4354" spans="1:2" x14ac:dyDescent="0.2">
      <c r="A4354" s="17" t="s">
        <v>17688</v>
      </c>
      <c r="B4354" s="18" t="s">
        <v>13494</v>
      </c>
    </row>
    <row r="4355" spans="1:2" x14ac:dyDescent="0.2">
      <c r="A4355" s="17" t="s">
        <v>17689</v>
      </c>
      <c r="B4355" s="18" t="s">
        <v>13494</v>
      </c>
    </row>
    <row r="4356" spans="1:2" x14ac:dyDescent="0.2">
      <c r="A4356" s="17" t="s">
        <v>13497</v>
      </c>
      <c r="B4356" s="18" t="s">
        <v>13494</v>
      </c>
    </row>
    <row r="4357" spans="1:2" x14ac:dyDescent="0.2">
      <c r="A4357" s="17" t="s">
        <v>17690</v>
      </c>
      <c r="B4357" s="18" t="s">
        <v>13494</v>
      </c>
    </row>
    <row r="4358" spans="1:2" x14ac:dyDescent="0.2">
      <c r="A4358" s="17" t="s">
        <v>17691</v>
      </c>
      <c r="B4358" s="18" t="s">
        <v>13494</v>
      </c>
    </row>
    <row r="4359" spans="1:2" x14ac:dyDescent="0.2">
      <c r="A4359" s="17" t="s">
        <v>17692</v>
      </c>
      <c r="B4359" s="18" t="s">
        <v>13494</v>
      </c>
    </row>
    <row r="4360" spans="1:2" x14ac:dyDescent="0.2">
      <c r="A4360" s="17" t="s">
        <v>13498</v>
      </c>
      <c r="B4360" s="18" t="s">
        <v>13494</v>
      </c>
    </row>
    <row r="4361" spans="1:2" x14ac:dyDescent="0.2">
      <c r="A4361" s="17" t="s">
        <v>13499</v>
      </c>
      <c r="B4361" s="18" t="s">
        <v>13494</v>
      </c>
    </row>
    <row r="4362" spans="1:2" x14ac:dyDescent="0.2">
      <c r="A4362" s="17" t="s">
        <v>17693</v>
      </c>
      <c r="B4362" s="18" t="s">
        <v>13494</v>
      </c>
    </row>
    <row r="4363" spans="1:2" x14ac:dyDescent="0.2">
      <c r="A4363" s="17" t="s">
        <v>17694</v>
      </c>
      <c r="B4363" s="18" t="s">
        <v>13494</v>
      </c>
    </row>
    <row r="4364" spans="1:2" x14ac:dyDescent="0.2">
      <c r="A4364" s="17" t="s">
        <v>17695</v>
      </c>
      <c r="B4364" s="18" t="s">
        <v>13494</v>
      </c>
    </row>
    <row r="4365" spans="1:2" x14ac:dyDescent="0.2">
      <c r="A4365" s="17" t="s">
        <v>13500</v>
      </c>
      <c r="B4365" s="18" t="s">
        <v>13494</v>
      </c>
    </row>
    <row r="4366" spans="1:2" x14ac:dyDescent="0.2">
      <c r="A4366" s="17" t="s">
        <v>17696</v>
      </c>
      <c r="B4366" s="18" t="s">
        <v>13494</v>
      </c>
    </row>
    <row r="4367" spans="1:2" x14ac:dyDescent="0.2">
      <c r="A4367" s="17" t="s">
        <v>17697</v>
      </c>
      <c r="B4367" s="18" t="s">
        <v>13494</v>
      </c>
    </row>
    <row r="4368" spans="1:2" x14ac:dyDescent="0.2">
      <c r="A4368" s="17" t="s">
        <v>17698</v>
      </c>
      <c r="B4368" s="18" t="s">
        <v>13494</v>
      </c>
    </row>
    <row r="4369" spans="1:2" x14ac:dyDescent="0.2">
      <c r="A4369" s="17" t="s">
        <v>13501</v>
      </c>
      <c r="B4369" s="18" t="s">
        <v>13494</v>
      </c>
    </row>
    <row r="4370" spans="1:2" x14ac:dyDescent="0.2">
      <c r="A4370" s="17" t="s">
        <v>17699</v>
      </c>
      <c r="B4370" s="18" t="s">
        <v>13494</v>
      </c>
    </row>
    <row r="4371" spans="1:2" x14ac:dyDescent="0.2">
      <c r="A4371" s="17" t="s">
        <v>17700</v>
      </c>
      <c r="B4371" s="18" t="s">
        <v>13494</v>
      </c>
    </row>
    <row r="4372" spans="1:2" ht="30" x14ac:dyDescent="0.2">
      <c r="A4372" s="17" t="s">
        <v>17701</v>
      </c>
      <c r="B4372" s="18" t="s">
        <v>13494</v>
      </c>
    </row>
    <row r="4373" spans="1:2" x14ac:dyDescent="0.2">
      <c r="A4373" s="17" t="s">
        <v>17702</v>
      </c>
      <c r="B4373" s="18" t="s">
        <v>13494</v>
      </c>
    </row>
    <row r="4374" spans="1:2" x14ac:dyDescent="0.2">
      <c r="A4374" s="17" t="s">
        <v>17703</v>
      </c>
      <c r="B4374" s="18" t="s">
        <v>13494</v>
      </c>
    </row>
    <row r="4375" spans="1:2" ht="30" x14ac:dyDescent="0.2">
      <c r="A4375" s="17" t="s">
        <v>17704</v>
      </c>
      <c r="B4375" s="18" t="s">
        <v>13494</v>
      </c>
    </row>
    <row r="4376" spans="1:2" x14ac:dyDescent="0.2">
      <c r="A4376" s="17" t="s">
        <v>17705</v>
      </c>
      <c r="B4376" s="18" t="s">
        <v>13494</v>
      </c>
    </row>
    <row r="4377" spans="1:2" x14ac:dyDescent="0.2">
      <c r="A4377" s="17" t="s">
        <v>13502</v>
      </c>
      <c r="B4377" s="18" t="s">
        <v>13494</v>
      </c>
    </row>
    <row r="4378" spans="1:2" x14ac:dyDescent="0.2">
      <c r="A4378" s="17" t="s">
        <v>13503</v>
      </c>
      <c r="B4378" s="18" t="s">
        <v>13494</v>
      </c>
    </row>
    <row r="4379" spans="1:2" x14ac:dyDescent="0.2">
      <c r="A4379" s="17" t="s">
        <v>17706</v>
      </c>
      <c r="B4379" s="18" t="s">
        <v>13494</v>
      </c>
    </row>
    <row r="4380" spans="1:2" x14ac:dyDescent="0.2">
      <c r="A4380" s="17" t="s">
        <v>17707</v>
      </c>
      <c r="B4380" s="18" t="s">
        <v>13494</v>
      </c>
    </row>
    <row r="4381" spans="1:2" x14ac:dyDescent="0.2">
      <c r="A4381" s="17" t="s">
        <v>13504</v>
      </c>
      <c r="B4381" s="18" t="s">
        <v>13494</v>
      </c>
    </row>
    <row r="4382" spans="1:2" x14ac:dyDescent="0.2">
      <c r="A4382" s="17" t="s">
        <v>17708</v>
      </c>
      <c r="B4382" s="18" t="s">
        <v>13494</v>
      </c>
    </row>
    <row r="4383" spans="1:2" ht="30" x14ac:dyDescent="0.2">
      <c r="A4383" s="17" t="s">
        <v>17709</v>
      </c>
      <c r="B4383" s="18" t="s">
        <v>13494</v>
      </c>
    </row>
    <row r="4384" spans="1:2" x14ac:dyDescent="0.2">
      <c r="A4384" s="17" t="s">
        <v>17710</v>
      </c>
      <c r="B4384" s="18" t="s">
        <v>13494</v>
      </c>
    </row>
    <row r="4385" spans="1:2" x14ac:dyDescent="0.2">
      <c r="A4385" s="17" t="s">
        <v>17711</v>
      </c>
      <c r="B4385" s="18" t="s">
        <v>13494</v>
      </c>
    </row>
    <row r="4386" spans="1:2" x14ac:dyDescent="0.2">
      <c r="A4386" s="17" t="s">
        <v>17712</v>
      </c>
      <c r="B4386" s="18" t="s">
        <v>13494</v>
      </c>
    </row>
    <row r="4387" spans="1:2" x14ac:dyDescent="0.2">
      <c r="A4387" s="17" t="s">
        <v>13505</v>
      </c>
      <c r="B4387" s="18" t="s">
        <v>13494</v>
      </c>
    </row>
    <row r="4388" spans="1:2" x14ac:dyDescent="0.2">
      <c r="A4388" s="17" t="s">
        <v>17713</v>
      </c>
      <c r="B4388" s="18" t="s">
        <v>13494</v>
      </c>
    </row>
    <row r="4389" spans="1:2" ht="30" x14ac:dyDescent="0.2">
      <c r="A4389" s="17" t="s">
        <v>17714</v>
      </c>
      <c r="B4389" s="18" t="s">
        <v>13494</v>
      </c>
    </row>
    <row r="4390" spans="1:2" x14ac:dyDescent="0.2">
      <c r="A4390" s="17" t="s">
        <v>17715</v>
      </c>
      <c r="B4390" s="18" t="s">
        <v>13494</v>
      </c>
    </row>
    <row r="4391" spans="1:2" x14ac:dyDescent="0.2">
      <c r="A4391" s="17" t="s">
        <v>17716</v>
      </c>
      <c r="B4391" s="18" t="s">
        <v>13494</v>
      </c>
    </row>
    <row r="4392" spans="1:2" x14ac:dyDescent="0.2">
      <c r="A4392" s="17" t="s">
        <v>17717</v>
      </c>
      <c r="B4392" s="18" t="s">
        <v>13494</v>
      </c>
    </row>
    <row r="4393" spans="1:2" x14ac:dyDescent="0.2">
      <c r="A4393" s="17" t="s">
        <v>13506</v>
      </c>
      <c r="B4393" s="18" t="s">
        <v>13494</v>
      </c>
    </row>
    <row r="4394" spans="1:2" x14ac:dyDescent="0.2">
      <c r="A4394" s="17" t="s">
        <v>17718</v>
      </c>
      <c r="B4394" s="18" t="s">
        <v>13494</v>
      </c>
    </row>
    <row r="4395" spans="1:2" x14ac:dyDescent="0.2">
      <c r="A4395" s="17" t="s">
        <v>13507</v>
      </c>
      <c r="B4395" s="18" t="s">
        <v>13494</v>
      </c>
    </row>
    <row r="4396" spans="1:2" x14ac:dyDescent="0.2">
      <c r="A4396" s="17" t="s">
        <v>17719</v>
      </c>
      <c r="B4396" s="18" t="s">
        <v>13494</v>
      </c>
    </row>
    <row r="4397" spans="1:2" x14ac:dyDescent="0.2">
      <c r="A4397" s="17" t="s">
        <v>17720</v>
      </c>
      <c r="B4397" s="18" t="s">
        <v>13494</v>
      </c>
    </row>
    <row r="4398" spans="1:2" x14ac:dyDescent="0.2">
      <c r="A4398" s="17" t="s">
        <v>17721</v>
      </c>
      <c r="B4398" s="18" t="s">
        <v>13494</v>
      </c>
    </row>
    <row r="4399" spans="1:2" x14ac:dyDescent="0.2">
      <c r="A4399" s="17" t="s">
        <v>13508</v>
      </c>
      <c r="B4399" s="18" t="s">
        <v>13494</v>
      </c>
    </row>
    <row r="4400" spans="1:2" ht="30" x14ac:dyDescent="0.2">
      <c r="A4400" s="17" t="s">
        <v>17722</v>
      </c>
      <c r="B4400" s="18" t="s">
        <v>13494</v>
      </c>
    </row>
    <row r="4401" spans="1:2" x14ac:dyDescent="0.2">
      <c r="A4401" s="17" t="s">
        <v>17723</v>
      </c>
      <c r="B4401" s="18" t="s">
        <v>13494</v>
      </c>
    </row>
    <row r="4402" spans="1:2" x14ac:dyDescent="0.2">
      <c r="A4402" s="17" t="s">
        <v>17724</v>
      </c>
      <c r="B4402" s="18" t="s">
        <v>13494</v>
      </c>
    </row>
    <row r="4403" spans="1:2" x14ac:dyDescent="0.2">
      <c r="A4403" s="17" t="s">
        <v>17725</v>
      </c>
      <c r="B4403" s="18" t="s">
        <v>13494</v>
      </c>
    </row>
    <row r="4404" spans="1:2" x14ac:dyDescent="0.2">
      <c r="A4404" s="17" t="s">
        <v>13509</v>
      </c>
      <c r="B4404" s="18" t="s">
        <v>13494</v>
      </c>
    </row>
    <row r="4405" spans="1:2" x14ac:dyDescent="0.2">
      <c r="A4405" s="17" t="s">
        <v>13510</v>
      </c>
      <c r="B4405" s="18" t="s">
        <v>13494</v>
      </c>
    </row>
    <row r="4406" spans="1:2" x14ac:dyDescent="0.2">
      <c r="A4406" s="17" t="s">
        <v>13511</v>
      </c>
      <c r="B4406" s="18" t="s">
        <v>13494</v>
      </c>
    </row>
    <row r="4407" spans="1:2" x14ac:dyDescent="0.2">
      <c r="A4407" s="17" t="s">
        <v>17726</v>
      </c>
      <c r="B4407" s="18" t="s">
        <v>13494</v>
      </c>
    </row>
    <row r="4408" spans="1:2" x14ac:dyDescent="0.2">
      <c r="A4408" s="17" t="s">
        <v>13512</v>
      </c>
      <c r="B4408" s="18" t="s">
        <v>13494</v>
      </c>
    </row>
    <row r="4409" spans="1:2" x14ac:dyDescent="0.2">
      <c r="A4409" s="17" t="s">
        <v>17727</v>
      </c>
      <c r="B4409" s="18" t="s">
        <v>13494</v>
      </c>
    </row>
    <row r="4410" spans="1:2" x14ac:dyDescent="0.2">
      <c r="A4410" s="17" t="s">
        <v>17728</v>
      </c>
      <c r="B4410" s="18" t="s">
        <v>13494</v>
      </c>
    </row>
    <row r="4411" spans="1:2" x14ac:dyDescent="0.2">
      <c r="A4411" s="17" t="s">
        <v>17729</v>
      </c>
      <c r="B4411" s="18" t="s">
        <v>13494</v>
      </c>
    </row>
    <row r="4412" spans="1:2" x14ac:dyDescent="0.2">
      <c r="A4412" s="17" t="s">
        <v>17730</v>
      </c>
      <c r="B4412" s="18" t="s">
        <v>13494</v>
      </c>
    </row>
    <row r="4413" spans="1:2" x14ac:dyDescent="0.2">
      <c r="A4413" s="17" t="s">
        <v>17731</v>
      </c>
      <c r="B4413" s="18" t="s">
        <v>13494</v>
      </c>
    </row>
    <row r="4414" spans="1:2" x14ac:dyDescent="0.2">
      <c r="A4414" s="17" t="s">
        <v>17732</v>
      </c>
      <c r="B4414" s="18" t="s">
        <v>13494</v>
      </c>
    </row>
    <row r="4415" spans="1:2" x14ac:dyDescent="0.2">
      <c r="A4415" s="17" t="s">
        <v>17733</v>
      </c>
      <c r="B4415" s="18" t="s">
        <v>13494</v>
      </c>
    </row>
    <row r="4416" spans="1:2" x14ac:dyDescent="0.2">
      <c r="A4416" s="17" t="s">
        <v>13513</v>
      </c>
      <c r="B4416" s="18" t="s">
        <v>13494</v>
      </c>
    </row>
    <row r="4417" spans="1:2" x14ac:dyDescent="0.2">
      <c r="A4417" s="17" t="s">
        <v>17734</v>
      </c>
      <c r="B4417" s="18" t="s">
        <v>13494</v>
      </c>
    </row>
    <row r="4418" spans="1:2" x14ac:dyDescent="0.2">
      <c r="A4418" s="17" t="s">
        <v>17735</v>
      </c>
      <c r="B4418" s="18" t="s">
        <v>13494</v>
      </c>
    </row>
    <row r="4419" spans="1:2" x14ac:dyDescent="0.2">
      <c r="A4419" s="17" t="s">
        <v>17736</v>
      </c>
      <c r="B4419" s="18" t="s">
        <v>13494</v>
      </c>
    </row>
    <row r="4420" spans="1:2" x14ac:dyDescent="0.2">
      <c r="A4420" s="17" t="s">
        <v>13514</v>
      </c>
      <c r="B4420" s="18" t="s">
        <v>13494</v>
      </c>
    </row>
    <row r="4421" spans="1:2" x14ac:dyDescent="0.2">
      <c r="A4421" s="17" t="s">
        <v>13515</v>
      </c>
      <c r="B4421" s="18" t="s">
        <v>13494</v>
      </c>
    </row>
    <row r="4422" spans="1:2" x14ac:dyDescent="0.2">
      <c r="A4422" s="17" t="s">
        <v>13516</v>
      </c>
      <c r="B4422" s="18" t="s">
        <v>13494</v>
      </c>
    </row>
    <row r="4423" spans="1:2" x14ac:dyDescent="0.2">
      <c r="A4423" s="17" t="s">
        <v>13517</v>
      </c>
      <c r="B4423" s="18" t="s">
        <v>13494</v>
      </c>
    </row>
    <row r="4424" spans="1:2" x14ac:dyDescent="0.2">
      <c r="A4424" s="17" t="s">
        <v>17737</v>
      </c>
      <c r="B4424" s="18" t="s">
        <v>13518</v>
      </c>
    </row>
    <row r="4425" spans="1:2" x14ac:dyDescent="0.2">
      <c r="A4425" s="17" t="s">
        <v>17738</v>
      </c>
      <c r="B4425" s="18" t="s">
        <v>13518</v>
      </c>
    </row>
    <row r="4426" spans="1:2" x14ac:dyDescent="0.2">
      <c r="A4426" s="17" t="s">
        <v>17739</v>
      </c>
      <c r="B4426" s="18" t="s">
        <v>13518</v>
      </c>
    </row>
    <row r="4427" spans="1:2" x14ac:dyDescent="0.2">
      <c r="A4427" s="17" t="s">
        <v>13519</v>
      </c>
      <c r="B4427" s="18" t="s">
        <v>13518</v>
      </c>
    </row>
    <row r="4428" spans="1:2" x14ac:dyDescent="0.2">
      <c r="A4428" s="17" t="s">
        <v>17740</v>
      </c>
      <c r="B4428" s="18" t="s">
        <v>13518</v>
      </c>
    </row>
    <row r="4429" spans="1:2" x14ac:dyDescent="0.2">
      <c r="A4429" s="17" t="s">
        <v>13520</v>
      </c>
      <c r="B4429" s="18" t="s">
        <v>13518</v>
      </c>
    </row>
    <row r="4430" spans="1:2" x14ac:dyDescent="0.2">
      <c r="A4430" s="17" t="s">
        <v>17741</v>
      </c>
      <c r="B4430" s="18" t="s">
        <v>13518</v>
      </c>
    </row>
    <row r="4431" spans="1:2" x14ac:dyDescent="0.2">
      <c r="A4431" s="17" t="s">
        <v>17742</v>
      </c>
      <c r="B4431" s="18" t="s">
        <v>13518</v>
      </c>
    </row>
    <row r="4432" spans="1:2" x14ac:dyDescent="0.2">
      <c r="A4432" s="17" t="s">
        <v>13521</v>
      </c>
      <c r="B4432" s="18" t="s">
        <v>13518</v>
      </c>
    </row>
    <row r="4433" spans="1:2" x14ac:dyDescent="0.2">
      <c r="A4433" s="17" t="s">
        <v>17743</v>
      </c>
      <c r="B4433" s="18" t="s">
        <v>13518</v>
      </c>
    </row>
    <row r="4434" spans="1:2" x14ac:dyDescent="0.2">
      <c r="A4434" s="17" t="s">
        <v>17744</v>
      </c>
      <c r="B4434" s="18" t="s">
        <v>13518</v>
      </c>
    </row>
    <row r="4435" spans="1:2" x14ac:dyDescent="0.2">
      <c r="A4435" s="17" t="s">
        <v>17745</v>
      </c>
      <c r="B4435" s="18" t="s">
        <v>13518</v>
      </c>
    </row>
    <row r="4436" spans="1:2" x14ac:dyDescent="0.2">
      <c r="A4436" s="17" t="s">
        <v>13522</v>
      </c>
      <c r="B4436" s="18" t="s">
        <v>13518</v>
      </c>
    </row>
    <row r="4437" spans="1:2" x14ac:dyDescent="0.2">
      <c r="A4437" s="17" t="s">
        <v>13523</v>
      </c>
      <c r="B4437" s="18" t="s">
        <v>13518</v>
      </c>
    </row>
    <row r="4438" spans="1:2" x14ac:dyDescent="0.2">
      <c r="A4438" s="17" t="s">
        <v>17746</v>
      </c>
      <c r="B4438" s="18" t="s">
        <v>13518</v>
      </c>
    </row>
    <row r="4439" spans="1:2" x14ac:dyDescent="0.2">
      <c r="A4439" s="17" t="s">
        <v>13524</v>
      </c>
      <c r="B4439" s="18" t="s">
        <v>13518</v>
      </c>
    </row>
    <row r="4440" spans="1:2" x14ac:dyDescent="0.2">
      <c r="A4440" s="17" t="s">
        <v>17747</v>
      </c>
      <c r="B4440" s="18" t="s">
        <v>13518</v>
      </c>
    </row>
    <row r="4441" spans="1:2" x14ac:dyDescent="0.2">
      <c r="A4441" s="17" t="s">
        <v>17748</v>
      </c>
      <c r="B4441" s="18" t="s">
        <v>13518</v>
      </c>
    </row>
    <row r="4442" spans="1:2" x14ac:dyDescent="0.2">
      <c r="A4442" s="17" t="s">
        <v>17749</v>
      </c>
      <c r="B4442" s="18" t="s">
        <v>13518</v>
      </c>
    </row>
    <row r="4443" spans="1:2" ht="30" x14ac:dyDescent="0.2">
      <c r="A4443" s="17" t="s">
        <v>17750</v>
      </c>
      <c r="B4443" s="18" t="s">
        <v>13518</v>
      </c>
    </row>
    <row r="4444" spans="1:2" x14ac:dyDescent="0.2">
      <c r="A4444" s="17" t="s">
        <v>17751</v>
      </c>
      <c r="B4444" s="18" t="s">
        <v>13518</v>
      </c>
    </row>
    <row r="4445" spans="1:2" x14ac:dyDescent="0.2">
      <c r="A4445" s="17" t="s">
        <v>13525</v>
      </c>
      <c r="B4445" s="18" t="s">
        <v>13526</v>
      </c>
    </row>
    <row r="4446" spans="1:2" ht="30" x14ac:dyDescent="0.2">
      <c r="A4446" s="17" t="s">
        <v>13527</v>
      </c>
      <c r="B4446" s="18" t="s">
        <v>13526</v>
      </c>
    </row>
    <row r="4447" spans="1:2" x14ac:dyDescent="0.2">
      <c r="A4447" s="17" t="s">
        <v>17752</v>
      </c>
      <c r="B4447" s="18" t="s">
        <v>13526</v>
      </c>
    </row>
    <row r="4448" spans="1:2" x14ac:dyDescent="0.2">
      <c r="A4448" s="17" t="s">
        <v>17753</v>
      </c>
      <c r="B4448" s="18" t="s">
        <v>13526</v>
      </c>
    </row>
    <row r="4449" spans="1:2" x14ac:dyDescent="0.2">
      <c r="A4449" s="17" t="s">
        <v>17754</v>
      </c>
      <c r="B4449" s="18" t="s">
        <v>13526</v>
      </c>
    </row>
    <row r="4450" spans="1:2" x14ac:dyDescent="0.2">
      <c r="A4450" s="17" t="s">
        <v>17755</v>
      </c>
      <c r="B4450" s="18" t="s">
        <v>13526</v>
      </c>
    </row>
    <row r="4451" spans="1:2" x14ac:dyDescent="0.2">
      <c r="A4451" s="17" t="s">
        <v>17756</v>
      </c>
      <c r="B4451" s="18" t="s">
        <v>13526</v>
      </c>
    </row>
    <row r="4452" spans="1:2" x14ac:dyDescent="0.2">
      <c r="A4452" s="17" t="s">
        <v>17757</v>
      </c>
      <c r="B4452" s="18" t="s">
        <v>13526</v>
      </c>
    </row>
    <row r="4453" spans="1:2" x14ac:dyDescent="0.2">
      <c r="A4453" s="17" t="s">
        <v>17758</v>
      </c>
      <c r="B4453" s="18" t="s">
        <v>13526</v>
      </c>
    </row>
    <row r="4454" spans="1:2" x14ac:dyDescent="0.2">
      <c r="A4454" s="17" t="s">
        <v>13528</v>
      </c>
      <c r="B4454" s="18" t="s">
        <v>13526</v>
      </c>
    </row>
    <row r="4455" spans="1:2" x14ac:dyDescent="0.2">
      <c r="A4455" s="17" t="s">
        <v>13529</v>
      </c>
      <c r="B4455" s="18" t="s">
        <v>13526</v>
      </c>
    </row>
    <row r="4456" spans="1:2" x14ac:dyDescent="0.2">
      <c r="A4456" s="17" t="s">
        <v>13530</v>
      </c>
      <c r="B4456" s="18" t="s">
        <v>13526</v>
      </c>
    </row>
    <row r="4457" spans="1:2" x14ac:dyDescent="0.2">
      <c r="A4457" s="17" t="s">
        <v>13531</v>
      </c>
      <c r="B4457" s="18" t="s">
        <v>13526</v>
      </c>
    </row>
    <row r="4458" spans="1:2" x14ac:dyDescent="0.2">
      <c r="A4458" s="17" t="s">
        <v>13532</v>
      </c>
      <c r="B4458" s="18" t="s">
        <v>13526</v>
      </c>
    </row>
    <row r="4459" spans="1:2" x14ac:dyDescent="0.2">
      <c r="A4459" s="17" t="s">
        <v>17759</v>
      </c>
      <c r="B4459" s="18" t="s">
        <v>13526</v>
      </c>
    </row>
    <row r="4460" spans="1:2" x14ac:dyDescent="0.2">
      <c r="A4460" s="17" t="s">
        <v>13533</v>
      </c>
      <c r="B4460" s="18" t="s">
        <v>13526</v>
      </c>
    </row>
    <row r="4461" spans="1:2" x14ac:dyDescent="0.2">
      <c r="A4461" s="17" t="s">
        <v>17760</v>
      </c>
      <c r="B4461" s="18" t="s">
        <v>13526</v>
      </c>
    </row>
    <row r="4462" spans="1:2" ht="30" x14ac:dyDescent="0.2">
      <c r="A4462" s="17" t="s">
        <v>13534</v>
      </c>
      <c r="B4462" s="18" t="s">
        <v>13526</v>
      </c>
    </row>
    <row r="4463" spans="1:2" x14ac:dyDescent="0.2">
      <c r="A4463" s="17" t="s">
        <v>13535</v>
      </c>
      <c r="B4463" s="18" t="s">
        <v>13526</v>
      </c>
    </row>
    <row r="4464" spans="1:2" x14ac:dyDescent="0.2">
      <c r="A4464" s="17" t="s">
        <v>17761</v>
      </c>
      <c r="B4464" s="18" t="s">
        <v>13526</v>
      </c>
    </row>
    <row r="4465" spans="1:2" x14ac:dyDescent="0.2">
      <c r="A4465" s="17" t="s">
        <v>17762</v>
      </c>
      <c r="B4465" s="18" t="s">
        <v>13526</v>
      </c>
    </row>
    <row r="4466" spans="1:2" x14ac:dyDescent="0.2">
      <c r="A4466" s="17" t="s">
        <v>17763</v>
      </c>
      <c r="B4466" s="18" t="s">
        <v>13526</v>
      </c>
    </row>
    <row r="4467" spans="1:2" x14ac:dyDescent="0.2">
      <c r="A4467" s="17" t="s">
        <v>17764</v>
      </c>
      <c r="B4467" s="18" t="s">
        <v>13526</v>
      </c>
    </row>
    <row r="4468" spans="1:2" x14ac:dyDescent="0.2">
      <c r="A4468" s="17" t="s">
        <v>13536</v>
      </c>
      <c r="B4468" s="18" t="s">
        <v>13526</v>
      </c>
    </row>
    <row r="4469" spans="1:2" x14ac:dyDescent="0.2">
      <c r="A4469" s="17" t="s">
        <v>17765</v>
      </c>
      <c r="B4469" s="18" t="s">
        <v>13526</v>
      </c>
    </row>
    <row r="4470" spans="1:2" x14ac:dyDescent="0.2">
      <c r="A4470" s="17" t="s">
        <v>17766</v>
      </c>
      <c r="B4470" s="18" t="s">
        <v>13526</v>
      </c>
    </row>
    <row r="4471" spans="1:2" x14ac:dyDescent="0.2">
      <c r="A4471" s="17" t="s">
        <v>13537</v>
      </c>
      <c r="B4471" s="18" t="s">
        <v>13538</v>
      </c>
    </row>
    <row r="4472" spans="1:2" x14ac:dyDescent="0.2">
      <c r="A4472" s="17" t="s">
        <v>17767</v>
      </c>
      <c r="B4472" s="18" t="s">
        <v>13538</v>
      </c>
    </row>
    <row r="4473" spans="1:2" x14ac:dyDescent="0.2">
      <c r="A4473" s="17" t="s">
        <v>17768</v>
      </c>
      <c r="B4473" s="18" t="s">
        <v>13538</v>
      </c>
    </row>
    <row r="4474" spans="1:2" x14ac:dyDescent="0.2">
      <c r="A4474" s="17" t="s">
        <v>17769</v>
      </c>
      <c r="B4474" s="18" t="s">
        <v>13538</v>
      </c>
    </row>
    <row r="4475" spans="1:2" x14ac:dyDescent="0.2">
      <c r="A4475" s="17" t="s">
        <v>13539</v>
      </c>
      <c r="B4475" s="18" t="s">
        <v>13538</v>
      </c>
    </row>
    <row r="4476" spans="1:2" x14ac:dyDescent="0.2">
      <c r="A4476" s="17" t="s">
        <v>13540</v>
      </c>
      <c r="B4476" s="18" t="s">
        <v>13538</v>
      </c>
    </row>
    <row r="4477" spans="1:2" x14ac:dyDescent="0.2">
      <c r="A4477" s="17" t="s">
        <v>17770</v>
      </c>
      <c r="B4477" s="18" t="s">
        <v>13538</v>
      </c>
    </row>
    <row r="4478" spans="1:2" x14ac:dyDescent="0.2">
      <c r="A4478" s="17" t="s">
        <v>13541</v>
      </c>
      <c r="B4478" s="18" t="s">
        <v>13538</v>
      </c>
    </row>
    <row r="4479" spans="1:2" x14ac:dyDescent="0.2">
      <c r="A4479" s="17" t="s">
        <v>17771</v>
      </c>
      <c r="B4479" s="18" t="s">
        <v>13538</v>
      </c>
    </row>
    <row r="4480" spans="1:2" x14ac:dyDescent="0.2">
      <c r="A4480" s="17" t="s">
        <v>13542</v>
      </c>
      <c r="B4480" s="18" t="s">
        <v>13538</v>
      </c>
    </row>
    <row r="4481" spans="1:2" x14ac:dyDescent="0.2">
      <c r="A4481" s="17" t="s">
        <v>13543</v>
      </c>
      <c r="B4481" s="18" t="s">
        <v>13538</v>
      </c>
    </row>
    <row r="4482" spans="1:2" x14ac:dyDescent="0.2">
      <c r="A4482" s="17" t="s">
        <v>17772</v>
      </c>
      <c r="B4482" s="18" t="s">
        <v>13538</v>
      </c>
    </row>
    <row r="4483" spans="1:2" x14ac:dyDescent="0.2">
      <c r="A4483" s="17" t="s">
        <v>17773</v>
      </c>
      <c r="B4483" s="18" t="s">
        <v>13538</v>
      </c>
    </row>
    <row r="4484" spans="1:2" x14ac:dyDescent="0.2">
      <c r="A4484" s="17" t="s">
        <v>13544</v>
      </c>
      <c r="B4484" s="18" t="s">
        <v>13538</v>
      </c>
    </row>
    <row r="4485" spans="1:2" x14ac:dyDescent="0.2">
      <c r="A4485" s="17" t="s">
        <v>13545</v>
      </c>
      <c r="B4485" s="18" t="s">
        <v>13538</v>
      </c>
    </row>
    <row r="4486" spans="1:2" x14ac:dyDescent="0.2">
      <c r="A4486" s="17" t="s">
        <v>17774</v>
      </c>
      <c r="B4486" s="18" t="s">
        <v>13538</v>
      </c>
    </row>
    <row r="4487" spans="1:2" x14ac:dyDescent="0.2">
      <c r="A4487" s="17" t="s">
        <v>17775</v>
      </c>
      <c r="B4487" s="18" t="s">
        <v>13538</v>
      </c>
    </row>
    <row r="4488" spans="1:2" x14ac:dyDescent="0.2">
      <c r="A4488" s="17" t="s">
        <v>17776</v>
      </c>
      <c r="B4488" s="18" t="s">
        <v>13538</v>
      </c>
    </row>
    <row r="4489" spans="1:2" x14ac:dyDescent="0.2">
      <c r="A4489" s="17" t="s">
        <v>17777</v>
      </c>
      <c r="B4489" s="18" t="s">
        <v>13538</v>
      </c>
    </row>
    <row r="4490" spans="1:2" x14ac:dyDescent="0.2">
      <c r="A4490" s="17" t="s">
        <v>17778</v>
      </c>
      <c r="B4490" s="18" t="s">
        <v>13538</v>
      </c>
    </row>
    <row r="4491" spans="1:2" x14ac:dyDescent="0.2">
      <c r="A4491" s="17" t="s">
        <v>17779</v>
      </c>
      <c r="B4491" s="18" t="s">
        <v>13538</v>
      </c>
    </row>
    <row r="4492" spans="1:2" x14ac:dyDescent="0.2">
      <c r="A4492" s="17" t="s">
        <v>13546</v>
      </c>
      <c r="B4492" s="18" t="s">
        <v>13538</v>
      </c>
    </row>
    <row r="4493" spans="1:2" x14ac:dyDescent="0.2">
      <c r="A4493" s="17" t="s">
        <v>13547</v>
      </c>
      <c r="B4493" s="18" t="s">
        <v>13538</v>
      </c>
    </row>
    <row r="4494" spans="1:2" x14ac:dyDescent="0.2">
      <c r="A4494" s="17" t="s">
        <v>17780</v>
      </c>
      <c r="B4494" s="18" t="s">
        <v>13538</v>
      </c>
    </row>
    <row r="4495" spans="1:2" x14ac:dyDescent="0.2">
      <c r="A4495" s="17" t="s">
        <v>13548</v>
      </c>
      <c r="B4495" s="18" t="s">
        <v>13538</v>
      </c>
    </row>
    <row r="4496" spans="1:2" x14ac:dyDescent="0.2">
      <c r="A4496" s="17" t="s">
        <v>17781</v>
      </c>
      <c r="B4496" s="18" t="s">
        <v>13538</v>
      </c>
    </row>
    <row r="4497" spans="1:2" x14ac:dyDescent="0.2">
      <c r="A4497" s="17" t="s">
        <v>17782</v>
      </c>
      <c r="B4497" s="18" t="s">
        <v>13538</v>
      </c>
    </row>
    <row r="4498" spans="1:2" x14ac:dyDescent="0.2">
      <c r="A4498" s="17" t="s">
        <v>13549</v>
      </c>
      <c r="B4498" s="18" t="s">
        <v>13538</v>
      </c>
    </row>
    <row r="4499" spans="1:2" x14ac:dyDescent="0.2">
      <c r="A4499" s="17" t="s">
        <v>13550</v>
      </c>
      <c r="B4499" s="18" t="s">
        <v>13538</v>
      </c>
    </row>
    <row r="4500" spans="1:2" x14ac:dyDescent="0.2">
      <c r="A4500" s="17" t="s">
        <v>13551</v>
      </c>
      <c r="B4500" s="18" t="s">
        <v>13538</v>
      </c>
    </row>
    <row r="4501" spans="1:2" x14ac:dyDescent="0.2">
      <c r="A4501" s="17" t="s">
        <v>13552</v>
      </c>
      <c r="B4501" s="18" t="s">
        <v>13538</v>
      </c>
    </row>
    <row r="4502" spans="1:2" x14ac:dyDescent="0.2">
      <c r="A4502" s="17" t="s">
        <v>17783</v>
      </c>
      <c r="B4502" s="18" t="s">
        <v>13538</v>
      </c>
    </row>
    <row r="4503" spans="1:2" ht="30" x14ac:dyDescent="0.2">
      <c r="A4503" s="17" t="s">
        <v>13553</v>
      </c>
      <c r="B4503" s="18" t="s">
        <v>13538</v>
      </c>
    </row>
    <row r="4504" spans="1:2" x14ac:dyDescent="0.2">
      <c r="A4504" s="17" t="s">
        <v>17784</v>
      </c>
      <c r="B4504" s="18" t="s">
        <v>13538</v>
      </c>
    </row>
    <row r="4505" spans="1:2" x14ac:dyDescent="0.2">
      <c r="A4505" s="17" t="s">
        <v>13554</v>
      </c>
      <c r="B4505" s="18" t="s">
        <v>13538</v>
      </c>
    </row>
    <row r="4506" spans="1:2" x14ac:dyDescent="0.2">
      <c r="A4506" s="17" t="s">
        <v>17785</v>
      </c>
      <c r="B4506" s="18" t="s">
        <v>13538</v>
      </c>
    </row>
    <row r="4507" spans="1:2" x14ac:dyDescent="0.2">
      <c r="A4507" s="17" t="s">
        <v>13555</v>
      </c>
      <c r="B4507" s="18" t="s">
        <v>13538</v>
      </c>
    </row>
    <row r="4508" spans="1:2" x14ac:dyDescent="0.2">
      <c r="A4508" s="17" t="s">
        <v>13556</v>
      </c>
      <c r="B4508" s="18" t="s">
        <v>13538</v>
      </c>
    </row>
    <row r="4509" spans="1:2" x14ac:dyDescent="0.2">
      <c r="A4509" s="17" t="s">
        <v>17786</v>
      </c>
      <c r="B4509" s="18" t="s">
        <v>13538</v>
      </c>
    </row>
    <row r="4510" spans="1:2" x14ac:dyDescent="0.2">
      <c r="A4510" s="17" t="s">
        <v>17787</v>
      </c>
      <c r="B4510" s="18" t="s">
        <v>13538</v>
      </c>
    </row>
    <row r="4511" spans="1:2" x14ac:dyDescent="0.2">
      <c r="A4511" s="17" t="s">
        <v>17788</v>
      </c>
      <c r="B4511" s="18" t="s">
        <v>13538</v>
      </c>
    </row>
    <row r="4512" spans="1:2" x14ac:dyDescent="0.2">
      <c r="A4512" s="17" t="s">
        <v>13557</v>
      </c>
      <c r="B4512" s="18" t="s">
        <v>13538</v>
      </c>
    </row>
    <row r="4513" spans="1:2" ht="30" x14ac:dyDescent="0.2">
      <c r="A4513" s="17" t="s">
        <v>13558</v>
      </c>
      <c r="B4513" s="18" t="s">
        <v>13538</v>
      </c>
    </row>
    <row r="4514" spans="1:2" x14ac:dyDescent="0.2">
      <c r="A4514" s="17" t="s">
        <v>13559</v>
      </c>
      <c r="B4514" s="18" t="s">
        <v>13538</v>
      </c>
    </row>
    <row r="4515" spans="1:2" x14ac:dyDescent="0.2">
      <c r="A4515" s="17" t="s">
        <v>17789</v>
      </c>
      <c r="B4515" s="18" t="s">
        <v>13538</v>
      </c>
    </row>
    <row r="4516" spans="1:2" x14ac:dyDescent="0.2">
      <c r="A4516" s="17" t="s">
        <v>17790</v>
      </c>
      <c r="B4516" s="18" t="s">
        <v>13538</v>
      </c>
    </row>
    <row r="4517" spans="1:2" x14ac:dyDescent="0.2">
      <c r="A4517" s="17" t="s">
        <v>13560</v>
      </c>
      <c r="B4517" s="18" t="s">
        <v>13538</v>
      </c>
    </row>
    <row r="4518" spans="1:2" x14ac:dyDescent="0.2">
      <c r="A4518" s="17" t="s">
        <v>17791</v>
      </c>
      <c r="B4518" s="18" t="s">
        <v>13538</v>
      </c>
    </row>
    <row r="4519" spans="1:2" x14ac:dyDescent="0.2">
      <c r="A4519" s="17" t="s">
        <v>13561</v>
      </c>
      <c r="B4519" s="18" t="s">
        <v>13538</v>
      </c>
    </row>
    <row r="4520" spans="1:2" x14ac:dyDescent="0.2">
      <c r="A4520" s="17" t="s">
        <v>17792</v>
      </c>
      <c r="B4520" s="18" t="s">
        <v>13538</v>
      </c>
    </row>
    <row r="4521" spans="1:2" x14ac:dyDescent="0.2">
      <c r="A4521" s="17" t="s">
        <v>13562</v>
      </c>
      <c r="B4521" s="18" t="s">
        <v>13538</v>
      </c>
    </row>
    <row r="4522" spans="1:2" x14ac:dyDescent="0.2">
      <c r="A4522" s="17" t="s">
        <v>17793</v>
      </c>
      <c r="B4522" s="18" t="s">
        <v>13538</v>
      </c>
    </row>
    <row r="4523" spans="1:2" x14ac:dyDescent="0.2">
      <c r="A4523" s="17" t="s">
        <v>13563</v>
      </c>
      <c r="B4523" s="18" t="s">
        <v>13538</v>
      </c>
    </row>
    <row r="4524" spans="1:2" x14ac:dyDescent="0.2">
      <c r="A4524" s="17" t="s">
        <v>17794</v>
      </c>
      <c r="B4524" s="18" t="s">
        <v>13538</v>
      </c>
    </row>
    <row r="4525" spans="1:2" x14ac:dyDescent="0.2">
      <c r="A4525" s="17" t="s">
        <v>13564</v>
      </c>
      <c r="B4525" s="18" t="s">
        <v>13538</v>
      </c>
    </row>
    <row r="4526" spans="1:2" x14ac:dyDescent="0.2">
      <c r="A4526" s="17" t="s">
        <v>13565</v>
      </c>
      <c r="B4526" s="18" t="s">
        <v>13566</v>
      </c>
    </row>
    <row r="4527" spans="1:2" x14ac:dyDescent="0.2">
      <c r="A4527" s="17" t="s">
        <v>13567</v>
      </c>
      <c r="B4527" s="18" t="s">
        <v>13566</v>
      </c>
    </row>
    <row r="4528" spans="1:2" x14ac:dyDescent="0.2">
      <c r="A4528" s="17" t="s">
        <v>13568</v>
      </c>
      <c r="B4528" s="18" t="s">
        <v>13566</v>
      </c>
    </row>
    <row r="4529" spans="1:2" x14ac:dyDescent="0.2">
      <c r="A4529" s="17" t="s">
        <v>13569</v>
      </c>
      <c r="B4529" s="18" t="s">
        <v>13566</v>
      </c>
    </row>
    <row r="4530" spans="1:2" x14ac:dyDescent="0.2">
      <c r="A4530" s="17" t="s">
        <v>13570</v>
      </c>
      <c r="B4530" s="18" t="s">
        <v>13566</v>
      </c>
    </row>
    <row r="4531" spans="1:2" x14ac:dyDescent="0.2">
      <c r="A4531" s="17" t="s">
        <v>17795</v>
      </c>
      <c r="B4531" s="18" t="s">
        <v>13566</v>
      </c>
    </row>
    <row r="4532" spans="1:2" x14ac:dyDescent="0.2">
      <c r="A4532" s="17" t="s">
        <v>17796</v>
      </c>
      <c r="B4532" s="18" t="s">
        <v>13566</v>
      </c>
    </row>
    <row r="4533" spans="1:2" x14ac:dyDescent="0.2">
      <c r="A4533" s="17" t="s">
        <v>17797</v>
      </c>
      <c r="B4533" s="18" t="s">
        <v>13566</v>
      </c>
    </row>
    <row r="4534" spans="1:2" x14ac:dyDescent="0.2">
      <c r="A4534" s="17" t="s">
        <v>13571</v>
      </c>
      <c r="B4534" s="18" t="s">
        <v>13566</v>
      </c>
    </row>
    <row r="4535" spans="1:2" x14ac:dyDescent="0.2">
      <c r="A4535" s="17" t="s">
        <v>13572</v>
      </c>
      <c r="B4535" s="18" t="s">
        <v>13566</v>
      </c>
    </row>
    <row r="4536" spans="1:2" x14ac:dyDescent="0.2">
      <c r="A4536" s="17" t="s">
        <v>13573</v>
      </c>
      <c r="B4536" s="18" t="s">
        <v>13566</v>
      </c>
    </row>
    <row r="4537" spans="1:2" x14ac:dyDescent="0.2">
      <c r="A4537" s="17" t="s">
        <v>13574</v>
      </c>
      <c r="B4537" s="18" t="s">
        <v>13566</v>
      </c>
    </row>
    <row r="4538" spans="1:2" x14ac:dyDescent="0.2">
      <c r="A4538" s="17" t="s">
        <v>13575</v>
      </c>
      <c r="B4538" s="18" t="s">
        <v>13566</v>
      </c>
    </row>
    <row r="4539" spans="1:2" x14ac:dyDescent="0.2">
      <c r="A4539" s="17" t="s">
        <v>13576</v>
      </c>
      <c r="B4539" s="18" t="s">
        <v>13566</v>
      </c>
    </row>
    <row r="4540" spans="1:2" x14ac:dyDescent="0.2">
      <c r="A4540" s="17" t="s">
        <v>13577</v>
      </c>
      <c r="B4540" s="18" t="s">
        <v>13566</v>
      </c>
    </row>
    <row r="4541" spans="1:2" x14ac:dyDescent="0.2">
      <c r="A4541" s="17" t="s">
        <v>13578</v>
      </c>
      <c r="B4541" s="18" t="s">
        <v>13566</v>
      </c>
    </row>
    <row r="4542" spans="1:2" x14ac:dyDescent="0.2">
      <c r="A4542" s="17" t="s">
        <v>13579</v>
      </c>
      <c r="B4542" s="18" t="s">
        <v>13566</v>
      </c>
    </row>
    <row r="4543" spans="1:2" x14ac:dyDescent="0.2">
      <c r="A4543" s="17" t="s">
        <v>13580</v>
      </c>
      <c r="B4543" s="18" t="s">
        <v>13566</v>
      </c>
    </row>
    <row r="4544" spans="1:2" x14ac:dyDescent="0.2">
      <c r="A4544" s="17" t="s">
        <v>17798</v>
      </c>
      <c r="B4544" s="18" t="s">
        <v>13566</v>
      </c>
    </row>
    <row r="4545" spans="1:2" x14ac:dyDescent="0.2">
      <c r="A4545" s="17" t="s">
        <v>17799</v>
      </c>
      <c r="B4545" s="18" t="s">
        <v>13566</v>
      </c>
    </row>
    <row r="4546" spans="1:2" x14ac:dyDescent="0.2">
      <c r="A4546" s="17" t="s">
        <v>13581</v>
      </c>
      <c r="B4546" s="18" t="s">
        <v>13566</v>
      </c>
    </row>
    <row r="4547" spans="1:2" ht="30" x14ac:dyDescent="0.2">
      <c r="A4547" s="17" t="s">
        <v>13582</v>
      </c>
      <c r="B4547" s="18" t="s">
        <v>13566</v>
      </c>
    </row>
    <row r="4548" spans="1:2" ht="30" x14ac:dyDescent="0.2">
      <c r="A4548" s="17" t="s">
        <v>13583</v>
      </c>
      <c r="B4548" s="18" t="s">
        <v>13566</v>
      </c>
    </row>
    <row r="4549" spans="1:2" x14ac:dyDescent="0.2">
      <c r="A4549" s="17" t="s">
        <v>17800</v>
      </c>
      <c r="B4549" s="18" t="s">
        <v>13566</v>
      </c>
    </row>
    <row r="4550" spans="1:2" x14ac:dyDescent="0.2">
      <c r="A4550" s="17" t="s">
        <v>13584</v>
      </c>
      <c r="B4550" s="18" t="s">
        <v>13566</v>
      </c>
    </row>
    <row r="4551" spans="1:2" x14ac:dyDescent="0.2">
      <c r="A4551" s="17" t="s">
        <v>17801</v>
      </c>
      <c r="B4551" s="18" t="s">
        <v>13566</v>
      </c>
    </row>
    <row r="4552" spans="1:2" x14ac:dyDescent="0.2">
      <c r="A4552" s="17" t="s">
        <v>13585</v>
      </c>
      <c r="B4552" s="18" t="s">
        <v>13566</v>
      </c>
    </row>
    <row r="4553" spans="1:2" x14ac:dyDescent="0.2">
      <c r="A4553" s="17" t="s">
        <v>13586</v>
      </c>
      <c r="B4553" s="18" t="s">
        <v>13566</v>
      </c>
    </row>
    <row r="4554" spans="1:2" x14ac:dyDescent="0.2">
      <c r="A4554" s="17" t="s">
        <v>13587</v>
      </c>
      <c r="B4554" s="18" t="s">
        <v>13566</v>
      </c>
    </row>
    <row r="4555" spans="1:2" ht="30" x14ac:dyDescent="0.2">
      <c r="A4555" s="17" t="s">
        <v>13588</v>
      </c>
      <c r="B4555" s="18" t="s">
        <v>13566</v>
      </c>
    </row>
    <row r="4556" spans="1:2" x14ac:dyDescent="0.2">
      <c r="A4556" s="17" t="s">
        <v>13589</v>
      </c>
      <c r="B4556" s="18" t="s">
        <v>13566</v>
      </c>
    </row>
    <row r="4557" spans="1:2" x14ac:dyDescent="0.2">
      <c r="A4557" s="17" t="s">
        <v>13590</v>
      </c>
      <c r="B4557" s="18" t="s">
        <v>13566</v>
      </c>
    </row>
    <row r="4558" spans="1:2" ht="30" x14ac:dyDescent="0.2">
      <c r="A4558" s="17" t="s">
        <v>13591</v>
      </c>
      <c r="B4558" s="18" t="s">
        <v>13566</v>
      </c>
    </row>
    <row r="4559" spans="1:2" x14ac:dyDescent="0.2">
      <c r="A4559" s="17" t="s">
        <v>13592</v>
      </c>
      <c r="B4559" s="18" t="s">
        <v>13566</v>
      </c>
    </row>
    <row r="4560" spans="1:2" x14ac:dyDescent="0.2">
      <c r="A4560" s="17" t="s">
        <v>13593</v>
      </c>
      <c r="B4560" s="18" t="s">
        <v>13566</v>
      </c>
    </row>
    <row r="4561" spans="1:2" x14ac:dyDescent="0.2">
      <c r="A4561" s="17" t="s">
        <v>17802</v>
      </c>
      <c r="B4561" s="18" t="s">
        <v>13566</v>
      </c>
    </row>
    <row r="4562" spans="1:2" x14ac:dyDescent="0.2">
      <c r="A4562" s="17" t="s">
        <v>17803</v>
      </c>
      <c r="B4562" s="18" t="s">
        <v>13566</v>
      </c>
    </row>
    <row r="4563" spans="1:2" x14ac:dyDescent="0.2">
      <c r="A4563" s="17" t="s">
        <v>13594</v>
      </c>
      <c r="B4563" s="18" t="s">
        <v>13566</v>
      </c>
    </row>
    <row r="4564" spans="1:2" x14ac:dyDescent="0.2">
      <c r="A4564" s="17" t="s">
        <v>13595</v>
      </c>
      <c r="B4564" s="18" t="s">
        <v>13566</v>
      </c>
    </row>
    <row r="4565" spans="1:2" x14ac:dyDescent="0.2">
      <c r="A4565" s="17" t="s">
        <v>13596</v>
      </c>
      <c r="B4565" s="18" t="s">
        <v>13566</v>
      </c>
    </row>
    <row r="4566" spans="1:2" x14ac:dyDescent="0.2">
      <c r="A4566" s="17" t="s">
        <v>17804</v>
      </c>
      <c r="B4566" s="18" t="s">
        <v>13566</v>
      </c>
    </row>
    <row r="4567" spans="1:2" x14ac:dyDescent="0.2">
      <c r="A4567" s="17" t="s">
        <v>17805</v>
      </c>
      <c r="B4567" s="18" t="s">
        <v>13566</v>
      </c>
    </row>
    <row r="4568" spans="1:2" x14ac:dyDescent="0.2">
      <c r="A4568" s="17" t="s">
        <v>13597</v>
      </c>
      <c r="B4568" s="18" t="s">
        <v>13566</v>
      </c>
    </row>
    <row r="4569" spans="1:2" x14ac:dyDescent="0.2">
      <c r="A4569" s="17" t="s">
        <v>13598</v>
      </c>
      <c r="B4569" s="18" t="s">
        <v>13566</v>
      </c>
    </row>
    <row r="4570" spans="1:2" x14ac:dyDescent="0.2">
      <c r="A4570" s="17" t="s">
        <v>13599</v>
      </c>
      <c r="B4570" s="18" t="s">
        <v>13566</v>
      </c>
    </row>
    <row r="4571" spans="1:2" x14ac:dyDescent="0.2">
      <c r="A4571" s="17" t="s">
        <v>13600</v>
      </c>
      <c r="B4571" s="18" t="s">
        <v>13566</v>
      </c>
    </row>
    <row r="4572" spans="1:2" x14ac:dyDescent="0.2">
      <c r="A4572" s="17" t="s">
        <v>17806</v>
      </c>
      <c r="B4572" s="18" t="s">
        <v>13566</v>
      </c>
    </row>
    <row r="4573" spans="1:2" x14ac:dyDescent="0.2">
      <c r="A4573" s="17" t="s">
        <v>17807</v>
      </c>
      <c r="B4573" s="18" t="s">
        <v>13566</v>
      </c>
    </row>
    <row r="4574" spans="1:2" ht="30" x14ac:dyDescent="0.2">
      <c r="A4574" s="17" t="s">
        <v>13601</v>
      </c>
      <c r="B4574" s="18" t="s">
        <v>13566</v>
      </c>
    </row>
    <row r="4575" spans="1:2" x14ac:dyDescent="0.2">
      <c r="A4575" s="17" t="s">
        <v>13602</v>
      </c>
      <c r="B4575" s="18" t="s">
        <v>13566</v>
      </c>
    </row>
    <row r="4576" spans="1:2" x14ac:dyDescent="0.2">
      <c r="A4576" s="17" t="s">
        <v>13603</v>
      </c>
      <c r="B4576" s="18" t="s">
        <v>13566</v>
      </c>
    </row>
    <row r="4577" spans="1:2" x14ac:dyDescent="0.2">
      <c r="A4577" s="17" t="s">
        <v>13604</v>
      </c>
      <c r="B4577" s="18" t="s">
        <v>13566</v>
      </c>
    </row>
    <row r="4578" spans="1:2" x14ac:dyDescent="0.2">
      <c r="A4578" s="17" t="s">
        <v>13605</v>
      </c>
      <c r="B4578" s="18" t="s">
        <v>13566</v>
      </c>
    </row>
    <row r="4579" spans="1:2" x14ac:dyDescent="0.2">
      <c r="A4579" s="17" t="s">
        <v>17808</v>
      </c>
      <c r="B4579" s="18" t="s">
        <v>13566</v>
      </c>
    </row>
    <row r="4580" spans="1:2" x14ac:dyDescent="0.2">
      <c r="A4580" s="17" t="s">
        <v>13606</v>
      </c>
      <c r="B4580" s="18" t="s">
        <v>13566</v>
      </c>
    </row>
    <row r="4581" spans="1:2" ht="30" x14ac:dyDescent="0.2">
      <c r="A4581" s="17" t="s">
        <v>13607</v>
      </c>
      <c r="B4581" s="18" t="s">
        <v>13566</v>
      </c>
    </row>
    <row r="4582" spans="1:2" x14ac:dyDescent="0.2">
      <c r="A4582" s="17" t="s">
        <v>17809</v>
      </c>
      <c r="B4582" s="18" t="s">
        <v>13566</v>
      </c>
    </row>
    <row r="4583" spans="1:2" x14ac:dyDescent="0.2">
      <c r="A4583" s="17" t="s">
        <v>13608</v>
      </c>
      <c r="B4583" s="18" t="s">
        <v>13566</v>
      </c>
    </row>
    <row r="4584" spans="1:2" x14ac:dyDescent="0.2">
      <c r="A4584" s="17" t="s">
        <v>13609</v>
      </c>
      <c r="B4584" s="18" t="s">
        <v>13566</v>
      </c>
    </row>
    <row r="4585" spans="1:2" x14ac:dyDescent="0.2">
      <c r="A4585" s="17" t="s">
        <v>13610</v>
      </c>
      <c r="B4585" s="18" t="s">
        <v>13566</v>
      </c>
    </row>
    <row r="4586" spans="1:2" x14ac:dyDescent="0.2">
      <c r="A4586" s="17" t="s">
        <v>13611</v>
      </c>
      <c r="B4586" s="18" t="s">
        <v>13566</v>
      </c>
    </row>
    <row r="4587" spans="1:2" x14ac:dyDescent="0.2">
      <c r="A4587" s="17" t="s">
        <v>13612</v>
      </c>
      <c r="B4587" s="18" t="s">
        <v>13566</v>
      </c>
    </row>
    <row r="4588" spans="1:2" x14ac:dyDescent="0.2">
      <c r="A4588" s="17" t="s">
        <v>17810</v>
      </c>
      <c r="B4588" s="18" t="s">
        <v>13566</v>
      </c>
    </row>
    <row r="4589" spans="1:2" x14ac:dyDescent="0.2">
      <c r="A4589" s="17" t="s">
        <v>17811</v>
      </c>
      <c r="B4589" s="18" t="s">
        <v>13566</v>
      </c>
    </row>
    <row r="4590" spans="1:2" ht="30" x14ac:dyDescent="0.2">
      <c r="A4590" s="17" t="s">
        <v>13613</v>
      </c>
      <c r="B4590" s="18" t="s">
        <v>13566</v>
      </c>
    </row>
    <row r="4591" spans="1:2" x14ac:dyDescent="0.2">
      <c r="A4591" s="17" t="s">
        <v>13614</v>
      </c>
      <c r="B4591" s="18" t="s">
        <v>13566</v>
      </c>
    </row>
    <row r="4592" spans="1:2" x14ac:dyDescent="0.2">
      <c r="A4592" s="17" t="s">
        <v>13615</v>
      </c>
      <c r="B4592" s="18" t="s">
        <v>13566</v>
      </c>
    </row>
    <row r="4593" spans="1:2" x14ac:dyDescent="0.2">
      <c r="A4593" s="17" t="s">
        <v>13616</v>
      </c>
      <c r="B4593" s="18" t="s">
        <v>13566</v>
      </c>
    </row>
    <row r="4594" spans="1:2" x14ac:dyDescent="0.2">
      <c r="A4594" s="17" t="s">
        <v>13617</v>
      </c>
      <c r="B4594" s="18" t="s">
        <v>13566</v>
      </c>
    </row>
    <row r="4595" spans="1:2" x14ac:dyDescent="0.2">
      <c r="A4595" s="17" t="s">
        <v>13618</v>
      </c>
      <c r="B4595" s="18" t="s">
        <v>13566</v>
      </c>
    </row>
    <row r="4596" spans="1:2" ht="30" x14ac:dyDescent="0.2">
      <c r="A4596" s="17" t="s">
        <v>13619</v>
      </c>
      <c r="B4596" s="18" t="s">
        <v>13566</v>
      </c>
    </row>
    <row r="4597" spans="1:2" x14ac:dyDescent="0.2">
      <c r="A4597" s="17" t="s">
        <v>17812</v>
      </c>
      <c r="B4597" s="18" t="s">
        <v>13566</v>
      </c>
    </row>
    <row r="4598" spans="1:2" x14ac:dyDescent="0.2">
      <c r="A4598" s="17" t="s">
        <v>17813</v>
      </c>
      <c r="B4598" s="18" t="s">
        <v>13566</v>
      </c>
    </row>
    <row r="4599" spans="1:2" x14ac:dyDescent="0.2">
      <c r="A4599" s="17" t="s">
        <v>13620</v>
      </c>
      <c r="B4599" s="18" t="s">
        <v>13566</v>
      </c>
    </row>
    <row r="4600" spans="1:2" x14ac:dyDescent="0.2">
      <c r="A4600" s="17" t="s">
        <v>13621</v>
      </c>
      <c r="B4600" s="18" t="s">
        <v>13566</v>
      </c>
    </row>
    <row r="4601" spans="1:2" x14ac:dyDescent="0.2">
      <c r="A4601" s="17" t="s">
        <v>13622</v>
      </c>
      <c r="B4601" s="18" t="s">
        <v>13566</v>
      </c>
    </row>
    <row r="4602" spans="1:2" x14ac:dyDescent="0.2">
      <c r="A4602" s="17" t="s">
        <v>17814</v>
      </c>
      <c r="B4602" s="18" t="s">
        <v>13566</v>
      </c>
    </row>
    <row r="4603" spans="1:2" x14ac:dyDescent="0.2">
      <c r="A4603" s="17" t="s">
        <v>17815</v>
      </c>
      <c r="B4603" s="18" t="s">
        <v>13566</v>
      </c>
    </row>
    <row r="4604" spans="1:2" x14ac:dyDescent="0.2">
      <c r="A4604" s="17" t="s">
        <v>13623</v>
      </c>
      <c r="B4604" s="18" t="s">
        <v>13566</v>
      </c>
    </row>
    <row r="4605" spans="1:2" x14ac:dyDescent="0.2">
      <c r="A4605" s="17" t="s">
        <v>13624</v>
      </c>
      <c r="B4605" s="18" t="s">
        <v>13566</v>
      </c>
    </row>
    <row r="4606" spans="1:2" x14ac:dyDescent="0.2">
      <c r="A4606" s="17" t="s">
        <v>17816</v>
      </c>
      <c r="B4606" s="18" t="s">
        <v>13566</v>
      </c>
    </row>
    <row r="4607" spans="1:2" ht="30" x14ac:dyDescent="0.2">
      <c r="A4607" s="17" t="s">
        <v>13625</v>
      </c>
      <c r="B4607" s="18" t="s">
        <v>13566</v>
      </c>
    </row>
    <row r="4608" spans="1:2" x14ac:dyDescent="0.2">
      <c r="A4608" s="17" t="s">
        <v>17817</v>
      </c>
      <c r="B4608" s="18" t="s">
        <v>13566</v>
      </c>
    </row>
    <row r="4609" spans="1:2" ht="30" x14ac:dyDescent="0.2">
      <c r="A4609" s="17" t="s">
        <v>13626</v>
      </c>
      <c r="B4609" s="18" t="s">
        <v>13566</v>
      </c>
    </row>
    <row r="4610" spans="1:2" x14ac:dyDescent="0.2">
      <c r="A4610" s="17" t="s">
        <v>13627</v>
      </c>
      <c r="B4610" s="18" t="s">
        <v>13566</v>
      </c>
    </row>
    <row r="4611" spans="1:2" x14ac:dyDescent="0.2">
      <c r="A4611" s="17" t="s">
        <v>17818</v>
      </c>
      <c r="B4611" s="18" t="s">
        <v>13566</v>
      </c>
    </row>
    <row r="4612" spans="1:2" ht="30" x14ac:dyDescent="0.2">
      <c r="A4612" s="17" t="s">
        <v>17819</v>
      </c>
      <c r="B4612" s="18" t="s">
        <v>13566</v>
      </c>
    </row>
    <row r="4613" spans="1:2" x14ac:dyDescent="0.2">
      <c r="A4613" s="17" t="s">
        <v>17820</v>
      </c>
      <c r="B4613" s="18" t="s">
        <v>13566</v>
      </c>
    </row>
    <row r="4614" spans="1:2" x14ac:dyDescent="0.2">
      <c r="A4614" s="17" t="s">
        <v>17821</v>
      </c>
      <c r="B4614" s="18" t="s">
        <v>13566</v>
      </c>
    </row>
    <row r="4615" spans="1:2" x14ac:dyDescent="0.2">
      <c r="A4615" s="17" t="s">
        <v>17822</v>
      </c>
      <c r="B4615" s="18" t="s">
        <v>13566</v>
      </c>
    </row>
    <row r="4616" spans="1:2" x14ac:dyDescent="0.2">
      <c r="A4616" s="17" t="s">
        <v>17823</v>
      </c>
      <c r="B4616" s="18" t="s">
        <v>13566</v>
      </c>
    </row>
    <row r="4617" spans="1:2" ht="30" x14ac:dyDescent="0.2">
      <c r="A4617" s="17" t="s">
        <v>13628</v>
      </c>
      <c r="B4617" s="18" t="s">
        <v>13566</v>
      </c>
    </row>
    <row r="4618" spans="1:2" ht="30" x14ac:dyDescent="0.2">
      <c r="A4618" s="17" t="s">
        <v>13629</v>
      </c>
      <c r="B4618" s="18" t="s">
        <v>13566</v>
      </c>
    </row>
    <row r="4619" spans="1:2" x14ac:dyDescent="0.2">
      <c r="A4619" s="17" t="s">
        <v>13630</v>
      </c>
      <c r="B4619" s="18" t="s">
        <v>13566</v>
      </c>
    </row>
    <row r="4620" spans="1:2" ht="30" x14ac:dyDescent="0.2">
      <c r="A4620" s="17" t="s">
        <v>13631</v>
      </c>
      <c r="B4620" s="18" t="s">
        <v>13566</v>
      </c>
    </row>
    <row r="4621" spans="1:2" x14ac:dyDescent="0.2">
      <c r="A4621" s="17" t="s">
        <v>13632</v>
      </c>
      <c r="B4621" s="18" t="s">
        <v>13566</v>
      </c>
    </row>
    <row r="4622" spans="1:2" x14ac:dyDescent="0.2">
      <c r="A4622" s="17" t="s">
        <v>13633</v>
      </c>
      <c r="B4622" s="18" t="s">
        <v>13566</v>
      </c>
    </row>
    <row r="4623" spans="1:2" x14ac:dyDescent="0.2">
      <c r="A4623" s="17" t="s">
        <v>13634</v>
      </c>
      <c r="B4623" s="18" t="s">
        <v>13566</v>
      </c>
    </row>
    <row r="4624" spans="1:2" x14ac:dyDescent="0.2">
      <c r="A4624" s="17" t="s">
        <v>13635</v>
      </c>
      <c r="B4624" s="18" t="s">
        <v>13566</v>
      </c>
    </row>
    <row r="4625" spans="1:2" x14ac:dyDescent="0.2">
      <c r="A4625" s="17" t="s">
        <v>13636</v>
      </c>
      <c r="B4625" s="18" t="s">
        <v>13566</v>
      </c>
    </row>
    <row r="4626" spans="1:2" x14ac:dyDescent="0.2">
      <c r="A4626" s="17" t="s">
        <v>13637</v>
      </c>
      <c r="B4626" s="18" t="s">
        <v>13566</v>
      </c>
    </row>
    <row r="4627" spans="1:2" x14ac:dyDescent="0.2">
      <c r="A4627" s="17" t="s">
        <v>17824</v>
      </c>
      <c r="B4627" s="18" t="s">
        <v>13566</v>
      </c>
    </row>
    <row r="4628" spans="1:2" x14ac:dyDescent="0.2">
      <c r="A4628" s="17" t="s">
        <v>17825</v>
      </c>
      <c r="B4628" s="18" t="s">
        <v>13566</v>
      </c>
    </row>
    <row r="4629" spans="1:2" x14ac:dyDescent="0.2">
      <c r="A4629" s="17" t="s">
        <v>13638</v>
      </c>
      <c r="B4629" s="18" t="s">
        <v>13566</v>
      </c>
    </row>
    <row r="4630" spans="1:2" x14ac:dyDescent="0.2">
      <c r="A4630" s="17" t="s">
        <v>17826</v>
      </c>
      <c r="B4630" s="18" t="s">
        <v>13566</v>
      </c>
    </row>
    <row r="4631" spans="1:2" ht="30" x14ac:dyDescent="0.2">
      <c r="A4631" s="17" t="s">
        <v>13639</v>
      </c>
      <c r="B4631" s="18" t="s">
        <v>13566</v>
      </c>
    </row>
    <row r="4632" spans="1:2" ht="30" x14ac:dyDescent="0.2">
      <c r="A4632" s="17" t="s">
        <v>13640</v>
      </c>
      <c r="B4632" s="18" t="s">
        <v>13566</v>
      </c>
    </row>
    <row r="4633" spans="1:2" x14ac:dyDescent="0.2">
      <c r="A4633" s="17" t="s">
        <v>13641</v>
      </c>
      <c r="B4633" s="18" t="s">
        <v>13566</v>
      </c>
    </row>
    <row r="4634" spans="1:2" x14ac:dyDescent="0.2">
      <c r="A4634" s="17" t="s">
        <v>13642</v>
      </c>
      <c r="B4634" s="18" t="s">
        <v>13566</v>
      </c>
    </row>
    <row r="4635" spans="1:2" x14ac:dyDescent="0.2">
      <c r="A4635" s="17" t="s">
        <v>13643</v>
      </c>
      <c r="B4635" s="18" t="s">
        <v>13566</v>
      </c>
    </row>
    <row r="4636" spans="1:2" x14ac:dyDescent="0.2">
      <c r="A4636" s="17" t="s">
        <v>17827</v>
      </c>
      <c r="B4636" s="18" t="s">
        <v>13566</v>
      </c>
    </row>
    <row r="4637" spans="1:2" x14ac:dyDescent="0.2">
      <c r="A4637" s="17" t="s">
        <v>13644</v>
      </c>
      <c r="B4637" s="18" t="s">
        <v>13566</v>
      </c>
    </row>
    <row r="4638" spans="1:2" x14ac:dyDescent="0.2">
      <c r="A4638" s="17" t="s">
        <v>13645</v>
      </c>
      <c r="B4638" s="18" t="s">
        <v>13566</v>
      </c>
    </row>
    <row r="4639" spans="1:2" x14ac:dyDescent="0.2">
      <c r="A4639" s="17" t="s">
        <v>13646</v>
      </c>
      <c r="B4639" s="18" t="s">
        <v>13566</v>
      </c>
    </row>
    <row r="4640" spans="1:2" x14ac:dyDescent="0.2">
      <c r="A4640" s="17" t="s">
        <v>13647</v>
      </c>
      <c r="B4640" s="18" t="s">
        <v>13566</v>
      </c>
    </row>
    <row r="4641" spans="1:2" x14ac:dyDescent="0.2">
      <c r="A4641" s="17" t="s">
        <v>13648</v>
      </c>
      <c r="B4641" s="18" t="s">
        <v>13566</v>
      </c>
    </row>
    <row r="4642" spans="1:2" x14ac:dyDescent="0.2">
      <c r="A4642" s="17" t="s">
        <v>13649</v>
      </c>
      <c r="B4642" s="18" t="s">
        <v>13566</v>
      </c>
    </row>
    <row r="4643" spans="1:2" x14ac:dyDescent="0.2">
      <c r="A4643" s="17" t="s">
        <v>13650</v>
      </c>
      <c r="B4643" s="18" t="s">
        <v>13566</v>
      </c>
    </row>
    <row r="4644" spans="1:2" x14ac:dyDescent="0.2">
      <c r="A4644" s="17" t="s">
        <v>13651</v>
      </c>
      <c r="B4644" s="18" t="s">
        <v>13566</v>
      </c>
    </row>
    <row r="4645" spans="1:2" x14ac:dyDescent="0.2">
      <c r="A4645" s="17" t="s">
        <v>13652</v>
      </c>
      <c r="B4645" s="18" t="s">
        <v>13566</v>
      </c>
    </row>
    <row r="4646" spans="1:2" x14ac:dyDescent="0.2">
      <c r="A4646" s="17" t="s">
        <v>13653</v>
      </c>
      <c r="B4646" s="18" t="s">
        <v>13566</v>
      </c>
    </row>
    <row r="4647" spans="1:2" x14ac:dyDescent="0.2">
      <c r="A4647" s="17" t="s">
        <v>17828</v>
      </c>
      <c r="B4647" s="18" t="s">
        <v>13566</v>
      </c>
    </row>
    <row r="4648" spans="1:2" x14ac:dyDescent="0.2">
      <c r="A4648" s="17" t="s">
        <v>13654</v>
      </c>
      <c r="B4648" s="18" t="s">
        <v>13566</v>
      </c>
    </row>
    <row r="4649" spans="1:2" x14ac:dyDescent="0.2">
      <c r="A4649" s="17" t="s">
        <v>13655</v>
      </c>
      <c r="B4649" s="18" t="s">
        <v>13566</v>
      </c>
    </row>
    <row r="4650" spans="1:2" x14ac:dyDescent="0.2">
      <c r="A4650" s="17" t="s">
        <v>17829</v>
      </c>
      <c r="B4650" s="18" t="s">
        <v>13566</v>
      </c>
    </row>
    <row r="4651" spans="1:2" x14ac:dyDescent="0.2">
      <c r="A4651" s="17" t="s">
        <v>13656</v>
      </c>
      <c r="B4651" s="18" t="s">
        <v>13566</v>
      </c>
    </row>
    <row r="4652" spans="1:2" x14ac:dyDescent="0.2">
      <c r="A4652" s="17" t="s">
        <v>13657</v>
      </c>
      <c r="B4652" s="18" t="s">
        <v>13566</v>
      </c>
    </row>
    <row r="4653" spans="1:2" x14ac:dyDescent="0.2">
      <c r="A4653" s="17" t="s">
        <v>13658</v>
      </c>
      <c r="B4653" s="18" t="s">
        <v>13566</v>
      </c>
    </row>
    <row r="4654" spans="1:2" x14ac:dyDescent="0.2">
      <c r="A4654" s="17" t="s">
        <v>13659</v>
      </c>
      <c r="B4654" s="18" t="s">
        <v>13566</v>
      </c>
    </row>
    <row r="4655" spans="1:2" x14ac:dyDescent="0.2">
      <c r="A4655" s="17" t="s">
        <v>17830</v>
      </c>
      <c r="B4655" s="18" t="s">
        <v>13566</v>
      </c>
    </row>
    <row r="4656" spans="1:2" x14ac:dyDescent="0.2">
      <c r="A4656" s="17" t="s">
        <v>13660</v>
      </c>
      <c r="B4656" s="18" t="s">
        <v>13566</v>
      </c>
    </row>
    <row r="4657" spans="1:2" x14ac:dyDescent="0.2">
      <c r="A4657" s="17" t="s">
        <v>13661</v>
      </c>
      <c r="B4657" s="18" t="s">
        <v>13566</v>
      </c>
    </row>
    <row r="4658" spans="1:2" x14ac:dyDescent="0.2">
      <c r="A4658" s="17" t="s">
        <v>17831</v>
      </c>
      <c r="B4658" s="18" t="s">
        <v>13566</v>
      </c>
    </row>
    <row r="4659" spans="1:2" x14ac:dyDescent="0.2">
      <c r="A4659" s="17" t="s">
        <v>17831</v>
      </c>
      <c r="B4659" s="18" t="s">
        <v>13566</v>
      </c>
    </row>
    <row r="4660" spans="1:2" x14ac:dyDescent="0.2">
      <c r="A4660" s="17" t="s">
        <v>13662</v>
      </c>
      <c r="B4660" s="18" t="s">
        <v>13566</v>
      </c>
    </row>
    <row r="4661" spans="1:2" x14ac:dyDescent="0.2">
      <c r="A4661" s="17" t="s">
        <v>13663</v>
      </c>
      <c r="B4661" s="18" t="s">
        <v>13566</v>
      </c>
    </row>
    <row r="4662" spans="1:2" x14ac:dyDescent="0.2">
      <c r="A4662" s="17" t="s">
        <v>17832</v>
      </c>
      <c r="B4662" s="18" t="s">
        <v>13566</v>
      </c>
    </row>
    <row r="4663" spans="1:2" x14ac:dyDescent="0.2">
      <c r="A4663" s="17" t="s">
        <v>17833</v>
      </c>
      <c r="B4663" s="18" t="s">
        <v>13566</v>
      </c>
    </row>
    <row r="4664" spans="1:2" x14ac:dyDescent="0.2">
      <c r="A4664" s="17" t="s">
        <v>17834</v>
      </c>
      <c r="B4664" s="18" t="s">
        <v>13566</v>
      </c>
    </row>
    <row r="4665" spans="1:2" x14ac:dyDescent="0.2">
      <c r="A4665" s="17" t="s">
        <v>17835</v>
      </c>
      <c r="B4665" s="18" t="s">
        <v>13566</v>
      </c>
    </row>
    <row r="4666" spans="1:2" x14ac:dyDescent="0.2">
      <c r="A4666" s="17" t="s">
        <v>13664</v>
      </c>
      <c r="B4666" s="18" t="s">
        <v>13566</v>
      </c>
    </row>
    <row r="4667" spans="1:2" x14ac:dyDescent="0.2">
      <c r="A4667" s="17" t="s">
        <v>17836</v>
      </c>
      <c r="B4667" s="18" t="s">
        <v>13566</v>
      </c>
    </row>
    <row r="4668" spans="1:2" x14ac:dyDescent="0.2">
      <c r="A4668" s="17" t="s">
        <v>13665</v>
      </c>
      <c r="B4668" s="18" t="s">
        <v>13566</v>
      </c>
    </row>
    <row r="4669" spans="1:2" x14ac:dyDescent="0.2">
      <c r="A4669" s="17" t="s">
        <v>17837</v>
      </c>
      <c r="B4669" s="18" t="s">
        <v>13566</v>
      </c>
    </row>
    <row r="4670" spans="1:2" x14ac:dyDescent="0.2">
      <c r="A4670" s="17" t="s">
        <v>17838</v>
      </c>
      <c r="B4670" s="18" t="s">
        <v>13566</v>
      </c>
    </row>
    <row r="4671" spans="1:2" x14ac:dyDescent="0.2">
      <c r="A4671" s="17" t="s">
        <v>17839</v>
      </c>
      <c r="B4671" s="18" t="s">
        <v>13566</v>
      </c>
    </row>
    <row r="4672" spans="1:2" x14ac:dyDescent="0.2">
      <c r="A4672" s="17" t="s">
        <v>13666</v>
      </c>
      <c r="B4672" s="18" t="s">
        <v>13566</v>
      </c>
    </row>
    <row r="4673" spans="1:2" x14ac:dyDescent="0.2">
      <c r="A4673" s="17" t="s">
        <v>13667</v>
      </c>
      <c r="B4673" s="18" t="s">
        <v>13566</v>
      </c>
    </row>
    <row r="4674" spans="1:2" x14ac:dyDescent="0.2">
      <c r="A4674" s="17" t="s">
        <v>13668</v>
      </c>
      <c r="B4674" s="18" t="s">
        <v>13566</v>
      </c>
    </row>
    <row r="4675" spans="1:2" x14ac:dyDescent="0.2">
      <c r="A4675" s="17" t="s">
        <v>13669</v>
      </c>
      <c r="B4675" s="18" t="s">
        <v>13566</v>
      </c>
    </row>
    <row r="4676" spans="1:2" x14ac:dyDescent="0.2">
      <c r="A4676" s="17" t="s">
        <v>13670</v>
      </c>
      <c r="B4676" s="18" t="s">
        <v>13566</v>
      </c>
    </row>
    <row r="4677" spans="1:2" x14ac:dyDescent="0.2">
      <c r="A4677" s="17" t="s">
        <v>13671</v>
      </c>
      <c r="B4677" s="18" t="s">
        <v>13566</v>
      </c>
    </row>
    <row r="4678" spans="1:2" x14ac:dyDescent="0.2">
      <c r="A4678" s="17" t="s">
        <v>13672</v>
      </c>
      <c r="B4678" s="18" t="s">
        <v>13566</v>
      </c>
    </row>
    <row r="4679" spans="1:2" x14ac:dyDescent="0.2">
      <c r="A4679" s="17" t="s">
        <v>17840</v>
      </c>
      <c r="B4679" s="18" t="s">
        <v>13566</v>
      </c>
    </row>
    <row r="4680" spans="1:2" x14ac:dyDescent="0.2">
      <c r="A4680" s="17" t="s">
        <v>13673</v>
      </c>
      <c r="B4680" s="18" t="s">
        <v>13566</v>
      </c>
    </row>
    <row r="4681" spans="1:2" x14ac:dyDescent="0.2">
      <c r="A4681" s="17" t="s">
        <v>13674</v>
      </c>
      <c r="B4681" s="18" t="s">
        <v>13566</v>
      </c>
    </row>
    <row r="4682" spans="1:2" ht="30" x14ac:dyDescent="0.2">
      <c r="A4682" s="17" t="s">
        <v>13675</v>
      </c>
      <c r="B4682" s="18" t="s">
        <v>13566</v>
      </c>
    </row>
    <row r="4683" spans="1:2" x14ac:dyDescent="0.2">
      <c r="A4683" s="17" t="s">
        <v>13676</v>
      </c>
      <c r="B4683" s="18" t="s">
        <v>13566</v>
      </c>
    </row>
    <row r="4684" spans="1:2" x14ac:dyDescent="0.2">
      <c r="A4684" s="17" t="s">
        <v>17841</v>
      </c>
      <c r="B4684" s="18" t="s">
        <v>13566</v>
      </c>
    </row>
    <row r="4685" spans="1:2" x14ac:dyDescent="0.2">
      <c r="A4685" s="17" t="s">
        <v>17842</v>
      </c>
      <c r="B4685" s="18" t="s">
        <v>13566</v>
      </c>
    </row>
    <row r="4686" spans="1:2" x14ac:dyDescent="0.2">
      <c r="A4686" s="17" t="s">
        <v>13677</v>
      </c>
      <c r="B4686" s="18" t="s">
        <v>13566</v>
      </c>
    </row>
    <row r="4687" spans="1:2" x14ac:dyDescent="0.2">
      <c r="A4687" s="17" t="s">
        <v>13678</v>
      </c>
      <c r="B4687" s="18" t="s">
        <v>13566</v>
      </c>
    </row>
    <row r="4688" spans="1:2" x14ac:dyDescent="0.2">
      <c r="A4688" s="17" t="s">
        <v>13679</v>
      </c>
      <c r="B4688" s="18" t="s">
        <v>13566</v>
      </c>
    </row>
    <row r="4689" spans="1:2" x14ac:dyDescent="0.2">
      <c r="A4689" s="17" t="s">
        <v>13680</v>
      </c>
      <c r="B4689" s="18" t="s">
        <v>13566</v>
      </c>
    </row>
    <row r="4690" spans="1:2" x14ac:dyDescent="0.2">
      <c r="A4690" s="17" t="s">
        <v>13681</v>
      </c>
      <c r="B4690" s="18" t="s">
        <v>13566</v>
      </c>
    </row>
    <row r="4691" spans="1:2" x14ac:dyDescent="0.2">
      <c r="A4691" s="17" t="s">
        <v>13682</v>
      </c>
      <c r="B4691" s="18" t="s">
        <v>13566</v>
      </c>
    </row>
    <row r="4692" spans="1:2" x14ac:dyDescent="0.2">
      <c r="A4692" s="17" t="s">
        <v>13683</v>
      </c>
      <c r="B4692" s="18" t="s">
        <v>13566</v>
      </c>
    </row>
    <row r="4693" spans="1:2" x14ac:dyDescent="0.2">
      <c r="A4693" s="17" t="s">
        <v>13684</v>
      </c>
      <c r="B4693" s="18" t="s">
        <v>13566</v>
      </c>
    </row>
    <row r="4694" spans="1:2" x14ac:dyDescent="0.2">
      <c r="A4694" s="17" t="s">
        <v>17843</v>
      </c>
      <c r="B4694" s="18" t="s">
        <v>13566</v>
      </c>
    </row>
    <row r="4695" spans="1:2" x14ac:dyDescent="0.2">
      <c r="A4695" s="17" t="s">
        <v>13685</v>
      </c>
      <c r="B4695" s="18" t="s">
        <v>13566</v>
      </c>
    </row>
    <row r="4696" spans="1:2" x14ac:dyDescent="0.2">
      <c r="A4696" s="17" t="s">
        <v>17844</v>
      </c>
      <c r="B4696" s="18" t="s">
        <v>13566</v>
      </c>
    </row>
    <row r="4697" spans="1:2" x14ac:dyDescent="0.2">
      <c r="A4697" s="17" t="s">
        <v>13686</v>
      </c>
      <c r="B4697" s="18" t="s">
        <v>13566</v>
      </c>
    </row>
    <row r="4698" spans="1:2" x14ac:dyDescent="0.2">
      <c r="A4698" s="17" t="s">
        <v>13687</v>
      </c>
      <c r="B4698" s="18" t="s">
        <v>13566</v>
      </c>
    </row>
    <row r="4699" spans="1:2" x14ac:dyDescent="0.2">
      <c r="A4699" s="17" t="s">
        <v>13688</v>
      </c>
      <c r="B4699" s="18" t="s">
        <v>13566</v>
      </c>
    </row>
    <row r="4700" spans="1:2" x14ac:dyDescent="0.2">
      <c r="A4700" s="17" t="s">
        <v>13689</v>
      </c>
      <c r="B4700" s="18" t="s">
        <v>13566</v>
      </c>
    </row>
    <row r="4701" spans="1:2" x14ac:dyDescent="0.2">
      <c r="A4701" s="17" t="s">
        <v>17845</v>
      </c>
      <c r="B4701" s="18" t="s">
        <v>13566</v>
      </c>
    </row>
    <row r="4702" spans="1:2" x14ac:dyDescent="0.2">
      <c r="A4702" s="17" t="s">
        <v>13690</v>
      </c>
      <c r="B4702" s="18" t="s">
        <v>13566</v>
      </c>
    </row>
    <row r="4703" spans="1:2" x14ac:dyDescent="0.2">
      <c r="A4703" s="17" t="s">
        <v>17846</v>
      </c>
      <c r="B4703" s="18" t="s">
        <v>13566</v>
      </c>
    </row>
    <row r="4704" spans="1:2" x14ac:dyDescent="0.2">
      <c r="A4704" s="17" t="s">
        <v>13691</v>
      </c>
      <c r="B4704" s="18" t="s">
        <v>13566</v>
      </c>
    </row>
    <row r="4705" spans="1:2" x14ac:dyDescent="0.2">
      <c r="A4705" s="17" t="s">
        <v>13692</v>
      </c>
      <c r="B4705" s="18" t="s">
        <v>13566</v>
      </c>
    </row>
    <row r="4706" spans="1:2" x14ac:dyDescent="0.2">
      <c r="A4706" s="17" t="s">
        <v>17847</v>
      </c>
      <c r="B4706" s="18" t="s">
        <v>13566</v>
      </c>
    </row>
    <row r="4707" spans="1:2" x14ac:dyDescent="0.2">
      <c r="A4707" s="17" t="s">
        <v>13693</v>
      </c>
      <c r="B4707" s="18" t="s">
        <v>13566</v>
      </c>
    </row>
    <row r="4708" spans="1:2" x14ac:dyDescent="0.2">
      <c r="A4708" s="17" t="s">
        <v>17848</v>
      </c>
      <c r="B4708" s="18" t="s">
        <v>13566</v>
      </c>
    </row>
    <row r="4709" spans="1:2" x14ac:dyDescent="0.2">
      <c r="A4709" s="17" t="s">
        <v>13694</v>
      </c>
      <c r="B4709" s="18" t="s">
        <v>13566</v>
      </c>
    </row>
    <row r="4710" spans="1:2" x14ac:dyDescent="0.2">
      <c r="A4710" s="17" t="s">
        <v>17849</v>
      </c>
      <c r="B4710" s="18" t="s">
        <v>13566</v>
      </c>
    </row>
    <row r="4711" spans="1:2" x14ac:dyDescent="0.2">
      <c r="A4711" s="17" t="s">
        <v>17850</v>
      </c>
      <c r="B4711" s="18" t="s">
        <v>13566</v>
      </c>
    </row>
    <row r="4712" spans="1:2" x14ac:dyDescent="0.2">
      <c r="A4712" s="17" t="s">
        <v>13695</v>
      </c>
      <c r="B4712" s="18" t="s">
        <v>13566</v>
      </c>
    </row>
    <row r="4713" spans="1:2" x14ac:dyDescent="0.2">
      <c r="A4713" s="17" t="s">
        <v>13696</v>
      </c>
      <c r="B4713" s="18" t="s">
        <v>13566</v>
      </c>
    </row>
    <row r="4714" spans="1:2" x14ac:dyDescent="0.2">
      <c r="A4714" s="17" t="s">
        <v>17851</v>
      </c>
      <c r="B4714" s="18" t="s">
        <v>13566</v>
      </c>
    </row>
    <row r="4715" spans="1:2" x14ac:dyDescent="0.2">
      <c r="A4715" s="17" t="s">
        <v>13697</v>
      </c>
      <c r="B4715" s="18" t="s">
        <v>13566</v>
      </c>
    </row>
    <row r="4716" spans="1:2" x14ac:dyDescent="0.2">
      <c r="A4716" s="17" t="s">
        <v>13698</v>
      </c>
      <c r="B4716" s="18" t="s">
        <v>13566</v>
      </c>
    </row>
    <row r="4717" spans="1:2" x14ac:dyDescent="0.2">
      <c r="A4717" s="17" t="s">
        <v>17852</v>
      </c>
      <c r="B4717" s="18" t="s">
        <v>13566</v>
      </c>
    </row>
    <row r="4718" spans="1:2" x14ac:dyDescent="0.2">
      <c r="A4718" s="17" t="s">
        <v>13699</v>
      </c>
      <c r="B4718" s="18" t="s">
        <v>13566</v>
      </c>
    </row>
    <row r="4719" spans="1:2" x14ac:dyDescent="0.2">
      <c r="A4719" s="17" t="s">
        <v>13700</v>
      </c>
      <c r="B4719" s="18" t="s">
        <v>13566</v>
      </c>
    </row>
    <row r="4720" spans="1:2" x14ac:dyDescent="0.2">
      <c r="A4720" s="17" t="s">
        <v>13701</v>
      </c>
      <c r="B4720" s="18" t="s">
        <v>13566</v>
      </c>
    </row>
    <row r="4721" spans="1:2" x14ac:dyDescent="0.2">
      <c r="A4721" s="17" t="s">
        <v>13702</v>
      </c>
      <c r="B4721" s="18" t="s">
        <v>13566</v>
      </c>
    </row>
    <row r="4722" spans="1:2" x14ac:dyDescent="0.2">
      <c r="A4722" s="17" t="s">
        <v>13703</v>
      </c>
      <c r="B4722" s="18" t="s">
        <v>13566</v>
      </c>
    </row>
    <row r="4723" spans="1:2" x14ac:dyDescent="0.2">
      <c r="A4723" s="17" t="s">
        <v>13704</v>
      </c>
      <c r="B4723" s="18" t="s">
        <v>13566</v>
      </c>
    </row>
    <row r="4724" spans="1:2" x14ac:dyDescent="0.2">
      <c r="A4724" s="17" t="s">
        <v>13705</v>
      </c>
      <c r="B4724" s="18" t="s">
        <v>13566</v>
      </c>
    </row>
    <row r="4725" spans="1:2" x14ac:dyDescent="0.2">
      <c r="A4725" s="17" t="s">
        <v>13706</v>
      </c>
      <c r="B4725" s="18" t="s">
        <v>13566</v>
      </c>
    </row>
    <row r="4726" spans="1:2" x14ac:dyDescent="0.2">
      <c r="A4726" s="17" t="s">
        <v>13707</v>
      </c>
      <c r="B4726" s="18" t="s">
        <v>13566</v>
      </c>
    </row>
    <row r="4727" spans="1:2" x14ac:dyDescent="0.2">
      <c r="A4727" s="17" t="s">
        <v>17853</v>
      </c>
      <c r="B4727" s="18" t="s">
        <v>13566</v>
      </c>
    </row>
    <row r="4728" spans="1:2" x14ac:dyDescent="0.2">
      <c r="A4728" s="17" t="s">
        <v>13708</v>
      </c>
      <c r="B4728" s="18" t="s">
        <v>13566</v>
      </c>
    </row>
    <row r="4729" spans="1:2" x14ac:dyDescent="0.2">
      <c r="A4729" s="17" t="s">
        <v>13709</v>
      </c>
      <c r="B4729" s="18" t="s">
        <v>13566</v>
      </c>
    </row>
    <row r="4730" spans="1:2" x14ac:dyDescent="0.2">
      <c r="A4730" s="17" t="s">
        <v>17854</v>
      </c>
      <c r="B4730" s="18" t="s">
        <v>13566</v>
      </c>
    </row>
    <row r="4731" spans="1:2" x14ac:dyDescent="0.2">
      <c r="A4731" s="17" t="s">
        <v>13710</v>
      </c>
      <c r="B4731" s="18" t="s">
        <v>13566</v>
      </c>
    </row>
    <row r="4732" spans="1:2" x14ac:dyDescent="0.2">
      <c r="A4732" s="17" t="s">
        <v>17855</v>
      </c>
      <c r="B4732" s="18" t="s">
        <v>13566</v>
      </c>
    </row>
    <row r="4733" spans="1:2" x14ac:dyDescent="0.2">
      <c r="A4733" s="17" t="s">
        <v>17856</v>
      </c>
      <c r="B4733" s="18" t="s">
        <v>13566</v>
      </c>
    </row>
    <row r="4734" spans="1:2" ht="30" x14ac:dyDescent="0.2">
      <c r="A4734" s="17" t="s">
        <v>13711</v>
      </c>
      <c r="B4734" s="18" t="s">
        <v>13566</v>
      </c>
    </row>
    <row r="4735" spans="1:2" x14ac:dyDescent="0.2">
      <c r="A4735" s="17" t="s">
        <v>13712</v>
      </c>
      <c r="B4735" s="18" t="s">
        <v>13566</v>
      </c>
    </row>
    <row r="4736" spans="1:2" x14ac:dyDescent="0.2">
      <c r="A4736" s="17" t="s">
        <v>13713</v>
      </c>
      <c r="B4736" s="18" t="s">
        <v>13566</v>
      </c>
    </row>
    <row r="4737" spans="1:2" ht="30" x14ac:dyDescent="0.2">
      <c r="A4737" s="17" t="s">
        <v>13714</v>
      </c>
      <c r="B4737" s="18" t="s">
        <v>13566</v>
      </c>
    </row>
    <row r="4738" spans="1:2" x14ac:dyDescent="0.2">
      <c r="A4738" s="17" t="s">
        <v>13715</v>
      </c>
      <c r="B4738" s="18" t="s">
        <v>13566</v>
      </c>
    </row>
    <row r="4739" spans="1:2" x14ac:dyDescent="0.2">
      <c r="A4739" s="17" t="s">
        <v>13716</v>
      </c>
      <c r="B4739" s="18" t="s">
        <v>13566</v>
      </c>
    </row>
    <row r="4740" spans="1:2" x14ac:dyDescent="0.2">
      <c r="A4740" s="17" t="s">
        <v>13717</v>
      </c>
      <c r="B4740" s="18" t="s">
        <v>13566</v>
      </c>
    </row>
    <row r="4741" spans="1:2" x14ac:dyDescent="0.2">
      <c r="A4741" s="17" t="s">
        <v>17857</v>
      </c>
      <c r="B4741" s="18" t="s">
        <v>13566</v>
      </c>
    </row>
    <row r="4742" spans="1:2" x14ac:dyDescent="0.2">
      <c r="A4742" s="17" t="s">
        <v>17858</v>
      </c>
      <c r="B4742" s="18" t="s">
        <v>13566</v>
      </c>
    </row>
    <row r="4743" spans="1:2" x14ac:dyDescent="0.2">
      <c r="A4743" s="17" t="s">
        <v>13718</v>
      </c>
      <c r="B4743" s="18" t="s">
        <v>13566</v>
      </c>
    </row>
    <row r="4744" spans="1:2" x14ac:dyDescent="0.2">
      <c r="A4744" s="17" t="s">
        <v>13719</v>
      </c>
      <c r="B4744" s="18" t="s">
        <v>13566</v>
      </c>
    </row>
    <row r="4745" spans="1:2" x14ac:dyDescent="0.2">
      <c r="A4745" s="17" t="s">
        <v>13720</v>
      </c>
      <c r="B4745" s="18" t="s">
        <v>13566</v>
      </c>
    </row>
    <row r="4746" spans="1:2" x14ac:dyDescent="0.2">
      <c r="A4746" s="17" t="s">
        <v>13721</v>
      </c>
      <c r="B4746" s="18" t="s">
        <v>13566</v>
      </c>
    </row>
    <row r="4747" spans="1:2" x14ac:dyDescent="0.2">
      <c r="A4747" s="17" t="s">
        <v>13722</v>
      </c>
      <c r="B4747" s="18" t="s">
        <v>13566</v>
      </c>
    </row>
    <row r="4748" spans="1:2" x14ac:dyDescent="0.2">
      <c r="A4748" s="17" t="s">
        <v>13723</v>
      </c>
      <c r="B4748" s="18" t="s">
        <v>13566</v>
      </c>
    </row>
    <row r="4749" spans="1:2" x14ac:dyDescent="0.2">
      <c r="A4749" s="17" t="s">
        <v>13724</v>
      </c>
      <c r="B4749" s="18" t="s">
        <v>13566</v>
      </c>
    </row>
    <row r="4750" spans="1:2" x14ac:dyDescent="0.2">
      <c r="A4750" s="17" t="s">
        <v>13725</v>
      </c>
      <c r="B4750" s="18" t="s">
        <v>13566</v>
      </c>
    </row>
    <row r="4751" spans="1:2" x14ac:dyDescent="0.2">
      <c r="A4751" s="17" t="s">
        <v>13726</v>
      </c>
      <c r="B4751" s="18" t="s">
        <v>13566</v>
      </c>
    </row>
    <row r="4752" spans="1:2" x14ac:dyDescent="0.2">
      <c r="A4752" s="17" t="s">
        <v>13727</v>
      </c>
      <c r="B4752" s="18" t="s">
        <v>13566</v>
      </c>
    </row>
    <row r="4753" spans="1:2" x14ac:dyDescent="0.2">
      <c r="A4753" s="17" t="s">
        <v>13728</v>
      </c>
      <c r="B4753" s="18" t="s">
        <v>13566</v>
      </c>
    </row>
    <row r="4754" spans="1:2" x14ac:dyDescent="0.2">
      <c r="A4754" s="17" t="s">
        <v>13729</v>
      </c>
      <c r="B4754" s="18" t="s">
        <v>13566</v>
      </c>
    </row>
    <row r="4755" spans="1:2" x14ac:dyDescent="0.2">
      <c r="A4755" s="17" t="s">
        <v>13730</v>
      </c>
      <c r="B4755" s="18" t="s">
        <v>13566</v>
      </c>
    </row>
    <row r="4756" spans="1:2" x14ac:dyDescent="0.2">
      <c r="A4756" s="17" t="s">
        <v>13731</v>
      </c>
      <c r="B4756" s="18" t="s">
        <v>13566</v>
      </c>
    </row>
    <row r="4757" spans="1:2" x14ac:dyDescent="0.2">
      <c r="A4757" s="17" t="s">
        <v>13732</v>
      </c>
      <c r="B4757" s="18" t="s">
        <v>13566</v>
      </c>
    </row>
    <row r="4758" spans="1:2" x14ac:dyDescent="0.2">
      <c r="A4758" s="17" t="s">
        <v>13733</v>
      </c>
      <c r="B4758" s="18" t="s">
        <v>13566</v>
      </c>
    </row>
    <row r="4759" spans="1:2" x14ac:dyDescent="0.2">
      <c r="A4759" s="17" t="s">
        <v>13734</v>
      </c>
      <c r="B4759" s="18" t="s">
        <v>13566</v>
      </c>
    </row>
    <row r="4760" spans="1:2" x14ac:dyDescent="0.2">
      <c r="A4760" s="17" t="s">
        <v>13735</v>
      </c>
      <c r="B4760" s="18" t="s">
        <v>13566</v>
      </c>
    </row>
    <row r="4761" spans="1:2" x14ac:dyDescent="0.2">
      <c r="A4761" s="17" t="s">
        <v>13736</v>
      </c>
      <c r="B4761" s="18" t="s">
        <v>13566</v>
      </c>
    </row>
    <row r="4762" spans="1:2" x14ac:dyDescent="0.2">
      <c r="A4762" s="17" t="s">
        <v>13737</v>
      </c>
      <c r="B4762" s="18" t="s">
        <v>13566</v>
      </c>
    </row>
    <row r="4763" spans="1:2" x14ac:dyDescent="0.2">
      <c r="A4763" s="17" t="s">
        <v>17859</v>
      </c>
      <c r="B4763" s="18" t="s">
        <v>13566</v>
      </c>
    </row>
    <row r="4764" spans="1:2" x14ac:dyDescent="0.2">
      <c r="A4764" s="17" t="s">
        <v>13738</v>
      </c>
      <c r="B4764" s="18" t="s">
        <v>13566</v>
      </c>
    </row>
    <row r="4765" spans="1:2" x14ac:dyDescent="0.2">
      <c r="A4765" s="17" t="s">
        <v>13739</v>
      </c>
      <c r="B4765" s="18" t="s">
        <v>13566</v>
      </c>
    </row>
    <row r="4766" spans="1:2" ht="30" x14ac:dyDescent="0.2">
      <c r="A4766" s="17" t="s">
        <v>17860</v>
      </c>
      <c r="B4766" s="18" t="s">
        <v>13566</v>
      </c>
    </row>
    <row r="4767" spans="1:2" x14ac:dyDescent="0.2">
      <c r="A4767" s="17" t="s">
        <v>17861</v>
      </c>
      <c r="B4767" s="18" t="s">
        <v>13566</v>
      </c>
    </row>
    <row r="4768" spans="1:2" x14ac:dyDescent="0.2">
      <c r="A4768" s="17" t="s">
        <v>13740</v>
      </c>
      <c r="B4768" s="18" t="s">
        <v>13566</v>
      </c>
    </row>
    <row r="4769" spans="1:2" x14ac:dyDescent="0.2">
      <c r="A4769" s="17" t="s">
        <v>13741</v>
      </c>
      <c r="B4769" s="18" t="s">
        <v>13566</v>
      </c>
    </row>
    <row r="4770" spans="1:2" x14ac:dyDescent="0.2">
      <c r="A4770" s="17" t="s">
        <v>13742</v>
      </c>
      <c r="B4770" s="18" t="s">
        <v>13566</v>
      </c>
    </row>
    <row r="4771" spans="1:2" x14ac:dyDescent="0.2">
      <c r="A4771" s="17" t="s">
        <v>13743</v>
      </c>
      <c r="B4771" s="18" t="s">
        <v>13566</v>
      </c>
    </row>
    <row r="4772" spans="1:2" x14ac:dyDescent="0.2">
      <c r="A4772" s="17" t="s">
        <v>13744</v>
      </c>
      <c r="B4772" s="18" t="s">
        <v>13566</v>
      </c>
    </row>
    <row r="4773" spans="1:2" x14ac:dyDescent="0.2">
      <c r="A4773" s="17" t="s">
        <v>13745</v>
      </c>
      <c r="B4773" s="18" t="s">
        <v>13566</v>
      </c>
    </row>
    <row r="4774" spans="1:2" x14ac:dyDescent="0.2">
      <c r="A4774" s="17" t="s">
        <v>17862</v>
      </c>
      <c r="B4774" s="18" t="s">
        <v>13566</v>
      </c>
    </row>
    <row r="4775" spans="1:2" x14ac:dyDescent="0.2">
      <c r="A4775" s="17" t="s">
        <v>13746</v>
      </c>
      <c r="B4775" s="18" t="s">
        <v>13566</v>
      </c>
    </row>
    <row r="4776" spans="1:2" x14ac:dyDescent="0.2">
      <c r="A4776" s="17" t="s">
        <v>17863</v>
      </c>
      <c r="B4776" s="18" t="s">
        <v>13566</v>
      </c>
    </row>
    <row r="4777" spans="1:2" x14ac:dyDescent="0.2">
      <c r="A4777" s="17" t="s">
        <v>13747</v>
      </c>
      <c r="B4777" s="18" t="s">
        <v>13566</v>
      </c>
    </row>
    <row r="4778" spans="1:2" x14ac:dyDescent="0.2">
      <c r="A4778" s="17" t="s">
        <v>17864</v>
      </c>
      <c r="B4778" s="18" t="s">
        <v>13566</v>
      </c>
    </row>
    <row r="4779" spans="1:2" x14ac:dyDescent="0.2">
      <c r="A4779" s="17" t="s">
        <v>13748</v>
      </c>
      <c r="B4779" s="18" t="s">
        <v>13566</v>
      </c>
    </row>
    <row r="4780" spans="1:2" x14ac:dyDescent="0.2">
      <c r="A4780" s="17" t="s">
        <v>13749</v>
      </c>
      <c r="B4780" s="18" t="s">
        <v>13566</v>
      </c>
    </row>
    <row r="4781" spans="1:2" x14ac:dyDescent="0.2">
      <c r="A4781" s="17" t="s">
        <v>13750</v>
      </c>
      <c r="B4781" s="18" t="s">
        <v>13566</v>
      </c>
    </row>
    <row r="4782" spans="1:2" x14ac:dyDescent="0.2">
      <c r="A4782" s="17" t="s">
        <v>13751</v>
      </c>
      <c r="B4782" s="18" t="s">
        <v>13566</v>
      </c>
    </row>
    <row r="4783" spans="1:2" x14ac:dyDescent="0.2">
      <c r="A4783" s="17" t="s">
        <v>13752</v>
      </c>
      <c r="B4783" s="18" t="s">
        <v>13566</v>
      </c>
    </row>
    <row r="4784" spans="1:2" x14ac:dyDescent="0.2">
      <c r="A4784" s="17" t="s">
        <v>13753</v>
      </c>
      <c r="B4784" s="18" t="s">
        <v>13566</v>
      </c>
    </row>
    <row r="4785" spans="1:2" x14ac:dyDescent="0.2">
      <c r="A4785" s="17" t="s">
        <v>17865</v>
      </c>
      <c r="B4785" s="18" t="s">
        <v>13566</v>
      </c>
    </row>
    <row r="4786" spans="1:2" x14ac:dyDescent="0.2">
      <c r="A4786" s="17" t="s">
        <v>17866</v>
      </c>
      <c r="B4786" s="18" t="s">
        <v>13566</v>
      </c>
    </row>
    <row r="4787" spans="1:2" x14ac:dyDescent="0.2">
      <c r="A4787" s="17" t="s">
        <v>13754</v>
      </c>
      <c r="B4787" s="18" t="s">
        <v>13566</v>
      </c>
    </row>
    <row r="4788" spans="1:2" x14ac:dyDescent="0.2">
      <c r="A4788" s="17" t="s">
        <v>13755</v>
      </c>
      <c r="B4788" s="18" t="s">
        <v>13566</v>
      </c>
    </row>
    <row r="4789" spans="1:2" x14ac:dyDescent="0.2">
      <c r="A4789" s="17" t="s">
        <v>13756</v>
      </c>
      <c r="B4789" s="18" t="s">
        <v>13566</v>
      </c>
    </row>
    <row r="4790" spans="1:2" x14ac:dyDescent="0.2">
      <c r="A4790" s="17" t="s">
        <v>13757</v>
      </c>
      <c r="B4790" s="18" t="s">
        <v>13566</v>
      </c>
    </row>
    <row r="4791" spans="1:2" x14ac:dyDescent="0.2">
      <c r="A4791" s="17" t="s">
        <v>17867</v>
      </c>
      <c r="B4791" s="18" t="s">
        <v>13566</v>
      </c>
    </row>
    <row r="4792" spans="1:2" x14ac:dyDescent="0.2">
      <c r="A4792" s="17" t="s">
        <v>13758</v>
      </c>
      <c r="B4792" s="18" t="s">
        <v>13566</v>
      </c>
    </row>
    <row r="4793" spans="1:2" x14ac:dyDescent="0.2">
      <c r="A4793" s="17" t="s">
        <v>13759</v>
      </c>
      <c r="B4793" s="18" t="s">
        <v>13566</v>
      </c>
    </row>
    <row r="4794" spans="1:2" x14ac:dyDescent="0.2">
      <c r="A4794" s="17" t="s">
        <v>13760</v>
      </c>
      <c r="B4794" s="18" t="s">
        <v>13566</v>
      </c>
    </row>
    <row r="4795" spans="1:2" x14ac:dyDescent="0.2">
      <c r="A4795" s="17" t="s">
        <v>17868</v>
      </c>
      <c r="B4795" s="18" t="s">
        <v>13566</v>
      </c>
    </row>
    <row r="4796" spans="1:2" x14ac:dyDescent="0.2">
      <c r="A4796" s="17" t="s">
        <v>17869</v>
      </c>
      <c r="B4796" s="18" t="s">
        <v>13566</v>
      </c>
    </row>
    <row r="4797" spans="1:2" x14ac:dyDescent="0.2">
      <c r="A4797" s="17" t="s">
        <v>13761</v>
      </c>
      <c r="B4797" s="18" t="s">
        <v>13566</v>
      </c>
    </row>
    <row r="4798" spans="1:2" x14ac:dyDescent="0.2">
      <c r="A4798" s="17" t="s">
        <v>13762</v>
      </c>
      <c r="B4798" s="18" t="s">
        <v>13566</v>
      </c>
    </row>
    <row r="4799" spans="1:2" x14ac:dyDescent="0.2">
      <c r="A4799" s="17" t="s">
        <v>13763</v>
      </c>
      <c r="B4799" s="18" t="s">
        <v>13566</v>
      </c>
    </row>
    <row r="4800" spans="1:2" x14ac:dyDescent="0.2">
      <c r="A4800" s="17" t="s">
        <v>13764</v>
      </c>
      <c r="B4800" s="18" t="s">
        <v>13566</v>
      </c>
    </row>
    <row r="4801" spans="1:2" x14ac:dyDescent="0.2">
      <c r="A4801" s="17" t="s">
        <v>17870</v>
      </c>
      <c r="B4801" s="18" t="s">
        <v>13566</v>
      </c>
    </row>
    <row r="4802" spans="1:2" x14ac:dyDescent="0.2">
      <c r="A4802" s="17" t="s">
        <v>13765</v>
      </c>
      <c r="B4802" s="18" t="s">
        <v>13566</v>
      </c>
    </row>
    <row r="4803" spans="1:2" ht="30" x14ac:dyDescent="0.2">
      <c r="A4803" s="17" t="s">
        <v>13766</v>
      </c>
      <c r="B4803" s="18" t="s">
        <v>13566</v>
      </c>
    </row>
    <row r="4804" spans="1:2" x14ac:dyDescent="0.2">
      <c r="A4804" s="17" t="s">
        <v>13767</v>
      </c>
      <c r="B4804" s="18" t="s">
        <v>13566</v>
      </c>
    </row>
    <row r="4805" spans="1:2" x14ac:dyDescent="0.2">
      <c r="A4805" s="17" t="s">
        <v>17871</v>
      </c>
      <c r="B4805" s="18" t="s">
        <v>13566</v>
      </c>
    </row>
    <row r="4806" spans="1:2" ht="30" x14ac:dyDescent="0.2">
      <c r="A4806" s="17" t="s">
        <v>13768</v>
      </c>
      <c r="B4806" s="18" t="s">
        <v>13566</v>
      </c>
    </row>
    <row r="4807" spans="1:2" ht="30" x14ac:dyDescent="0.2">
      <c r="A4807" s="17" t="s">
        <v>13769</v>
      </c>
      <c r="B4807" s="18" t="s">
        <v>13566</v>
      </c>
    </row>
    <row r="4808" spans="1:2" ht="30" x14ac:dyDescent="0.2">
      <c r="A4808" s="17" t="s">
        <v>13770</v>
      </c>
      <c r="B4808" s="18" t="s">
        <v>13566</v>
      </c>
    </row>
    <row r="4809" spans="1:2" ht="30" x14ac:dyDescent="0.2">
      <c r="A4809" s="17" t="s">
        <v>13771</v>
      </c>
      <c r="B4809" s="18" t="s">
        <v>13566</v>
      </c>
    </row>
    <row r="4810" spans="1:2" x14ac:dyDescent="0.2">
      <c r="A4810" s="17" t="s">
        <v>13772</v>
      </c>
      <c r="B4810" s="18" t="s">
        <v>13566</v>
      </c>
    </row>
    <row r="4811" spans="1:2" x14ac:dyDescent="0.2">
      <c r="A4811" s="17" t="s">
        <v>13773</v>
      </c>
      <c r="B4811" s="18" t="s">
        <v>13566</v>
      </c>
    </row>
    <row r="4812" spans="1:2" x14ac:dyDescent="0.2">
      <c r="A4812" s="17" t="s">
        <v>13774</v>
      </c>
      <c r="B4812" s="18" t="s">
        <v>13566</v>
      </c>
    </row>
    <row r="4813" spans="1:2" ht="30" x14ac:dyDescent="0.2">
      <c r="A4813" s="17" t="s">
        <v>13775</v>
      </c>
      <c r="B4813" s="18" t="s">
        <v>13566</v>
      </c>
    </row>
    <row r="4814" spans="1:2" x14ac:dyDescent="0.2">
      <c r="A4814" s="17" t="s">
        <v>13776</v>
      </c>
      <c r="B4814" s="18" t="s">
        <v>13566</v>
      </c>
    </row>
    <row r="4815" spans="1:2" x14ac:dyDescent="0.2">
      <c r="A4815" s="17" t="s">
        <v>13777</v>
      </c>
      <c r="B4815" s="18" t="s">
        <v>13566</v>
      </c>
    </row>
    <row r="4816" spans="1:2" x14ac:dyDescent="0.2">
      <c r="A4816" s="17" t="s">
        <v>13778</v>
      </c>
      <c r="B4816" s="18" t="s">
        <v>13566</v>
      </c>
    </row>
    <row r="4817" spans="1:2" x14ac:dyDescent="0.2">
      <c r="A4817" s="17" t="s">
        <v>13779</v>
      </c>
      <c r="B4817" s="18" t="s">
        <v>13566</v>
      </c>
    </row>
    <row r="4818" spans="1:2" x14ac:dyDescent="0.2">
      <c r="A4818" s="17" t="s">
        <v>13780</v>
      </c>
      <c r="B4818" s="18" t="s">
        <v>13566</v>
      </c>
    </row>
    <row r="4819" spans="1:2" x14ac:dyDescent="0.2">
      <c r="A4819" s="17" t="s">
        <v>13781</v>
      </c>
      <c r="B4819" s="18" t="s">
        <v>13566</v>
      </c>
    </row>
    <row r="4820" spans="1:2" x14ac:dyDescent="0.2">
      <c r="A4820" s="17" t="s">
        <v>17872</v>
      </c>
      <c r="B4820" s="18" t="s">
        <v>13566</v>
      </c>
    </row>
    <row r="4821" spans="1:2" ht="30" x14ac:dyDescent="0.2">
      <c r="A4821" s="17" t="s">
        <v>13782</v>
      </c>
      <c r="B4821" s="18" t="s">
        <v>13566</v>
      </c>
    </row>
    <row r="4822" spans="1:2" x14ac:dyDescent="0.2">
      <c r="A4822" s="17" t="s">
        <v>17873</v>
      </c>
      <c r="B4822" s="18" t="s">
        <v>13566</v>
      </c>
    </row>
    <row r="4823" spans="1:2" ht="30" x14ac:dyDescent="0.2">
      <c r="A4823" s="17" t="s">
        <v>13783</v>
      </c>
      <c r="B4823" s="18" t="s">
        <v>13566</v>
      </c>
    </row>
    <row r="4824" spans="1:2" x14ac:dyDescent="0.2">
      <c r="A4824" s="17" t="s">
        <v>17874</v>
      </c>
      <c r="B4824" s="18" t="s">
        <v>13566</v>
      </c>
    </row>
    <row r="4825" spans="1:2" x14ac:dyDescent="0.2">
      <c r="A4825" s="17" t="s">
        <v>13784</v>
      </c>
      <c r="B4825" s="18" t="s">
        <v>13566</v>
      </c>
    </row>
    <row r="4826" spans="1:2" x14ac:dyDescent="0.2">
      <c r="A4826" s="17" t="s">
        <v>17875</v>
      </c>
      <c r="B4826" s="18" t="s">
        <v>13566</v>
      </c>
    </row>
    <row r="4827" spans="1:2" x14ac:dyDescent="0.2">
      <c r="A4827" s="17" t="s">
        <v>13785</v>
      </c>
      <c r="B4827" s="18" t="s">
        <v>13566</v>
      </c>
    </row>
    <row r="4828" spans="1:2" x14ac:dyDescent="0.2">
      <c r="A4828" s="17" t="s">
        <v>13786</v>
      </c>
      <c r="B4828" s="18" t="s">
        <v>13566</v>
      </c>
    </row>
    <row r="4829" spans="1:2" ht="30" x14ac:dyDescent="0.2">
      <c r="A4829" s="17" t="s">
        <v>13787</v>
      </c>
      <c r="B4829" s="18" t="s">
        <v>13566</v>
      </c>
    </row>
    <row r="4830" spans="1:2" x14ac:dyDescent="0.2">
      <c r="A4830" s="17" t="s">
        <v>13788</v>
      </c>
      <c r="B4830" s="18" t="s">
        <v>13566</v>
      </c>
    </row>
    <row r="4831" spans="1:2" x14ac:dyDescent="0.2">
      <c r="A4831" s="17" t="s">
        <v>13789</v>
      </c>
      <c r="B4831" s="18" t="s">
        <v>13566</v>
      </c>
    </row>
    <row r="4832" spans="1:2" x14ac:dyDescent="0.2">
      <c r="A4832" s="17" t="s">
        <v>13790</v>
      </c>
      <c r="B4832" s="18" t="s">
        <v>13566</v>
      </c>
    </row>
    <row r="4833" spans="1:2" x14ac:dyDescent="0.2">
      <c r="A4833" s="17" t="s">
        <v>17876</v>
      </c>
      <c r="B4833" s="18" t="s">
        <v>13566</v>
      </c>
    </row>
    <row r="4834" spans="1:2" x14ac:dyDescent="0.2">
      <c r="A4834" s="17" t="s">
        <v>13791</v>
      </c>
      <c r="B4834" s="18" t="s">
        <v>13566</v>
      </c>
    </row>
    <row r="4835" spans="1:2" x14ac:dyDescent="0.2">
      <c r="A4835" s="17" t="s">
        <v>13792</v>
      </c>
      <c r="B4835" s="18" t="s">
        <v>13566</v>
      </c>
    </row>
    <row r="4836" spans="1:2" x14ac:dyDescent="0.2">
      <c r="A4836" s="17" t="s">
        <v>13793</v>
      </c>
      <c r="B4836" s="18" t="s">
        <v>13566</v>
      </c>
    </row>
    <row r="4837" spans="1:2" x14ac:dyDescent="0.2">
      <c r="A4837" s="17" t="s">
        <v>13794</v>
      </c>
      <c r="B4837" s="18" t="s">
        <v>13566</v>
      </c>
    </row>
    <row r="4838" spans="1:2" x14ac:dyDescent="0.2">
      <c r="A4838" s="17" t="s">
        <v>13795</v>
      </c>
      <c r="B4838" s="18" t="s">
        <v>13566</v>
      </c>
    </row>
    <row r="4839" spans="1:2" x14ac:dyDescent="0.2">
      <c r="A4839" s="17" t="s">
        <v>13796</v>
      </c>
      <c r="B4839" s="18" t="s">
        <v>13566</v>
      </c>
    </row>
    <row r="4840" spans="1:2" x14ac:dyDescent="0.2">
      <c r="A4840" s="17" t="s">
        <v>13797</v>
      </c>
      <c r="B4840" s="18" t="s">
        <v>13566</v>
      </c>
    </row>
    <row r="4841" spans="1:2" x14ac:dyDescent="0.2">
      <c r="A4841" s="17" t="s">
        <v>13798</v>
      </c>
      <c r="B4841" s="18" t="s">
        <v>13566</v>
      </c>
    </row>
    <row r="4842" spans="1:2" x14ac:dyDescent="0.2">
      <c r="A4842" s="17" t="s">
        <v>13799</v>
      </c>
      <c r="B4842" s="18" t="s">
        <v>13566</v>
      </c>
    </row>
    <row r="4843" spans="1:2" x14ac:dyDescent="0.2">
      <c r="A4843" s="17" t="s">
        <v>13800</v>
      </c>
      <c r="B4843" s="18" t="s">
        <v>13566</v>
      </c>
    </row>
    <row r="4844" spans="1:2" x14ac:dyDescent="0.2">
      <c r="A4844" s="17" t="s">
        <v>13801</v>
      </c>
      <c r="B4844" s="18" t="s">
        <v>13566</v>
      </c>
    </row>
    <row r="4845" spans="1:2" x14ac:dyDescent="0.2">
      <c r="A4845" s="17" t="s">
        <v>13802</v>
      </c>
      <c r="B4845" s="18" t="s">
        <v>13566</v>
      </c>
    </row>
    <row r="4846" spans="1:2" x14ac:dyDescent="0.2">
      <c r="A4846" s="17" t="s">
        <v>13803</v>
      </c>
      <c r="B4846" s="18" t="s">
        <v>13566</v>
      </c>
    </row>
    <row r="4847" spans="1:2" x14ac:dyDescent="0.2">
      <c r="A4847" s="17" t="s">
        <v>17877</v>
      </c>
      <c r="B4847" s="18" t="s">
        <v>13566</v>
      </c>
    </row>
    <row r="4848" spans="1:2" x14ac:dyDescent="0.2">
      <c r="A4848" s="17" t="s">
        <v>17878</v>
      </c>
      <c r="B4848" s="18" t="s">
        <v>13566</v>
      </c>
    </row>
    <row r="4849" spans="1:2" x14ac:dyDescent="0.2">
      <c r="A4849" s="17" t="s">
        <v>13804</v>
      </c>
      <c r="B4849" s="18" t="s">
        <v>13566</v>
      </c>
    </row>
    <row r="4850" spans="1:2" x14ac:dyDescent="0.2">
      <c r="A4850" s="17" t="s">
        <v>13805</v>
      </c>
      <c r="B4850" s="18" t="s">
        <v>13566</v>
      </c>
    </row>
    <row r="4851" spans="1:2" x14ac:dyDescent="0.2">
      <c r="A4851" s="17" t="s">
        <v>17879</v>
      </c>
      <c r="B4851" s="18" t="s">
        <v>13566</v>
      </c>
    </row>
    <row r="4852" spans="1:2" x14ac:dyDescent="0.2">
      <c r="A4852" s="17" t="s">
        <v>13806</v>
      </c>
      <c r="B4852" s="18" t="s">
        <v>13566</v>
      </c>
    </row>
    <row r="4853" spans="1:2" x14ac:dyDescent="0.2">
      <c r="A4853" s="17" t="s">
        <v>13807</v>
      </c>
      <c r="B4853" s="18" t="s">
        <v>13566</v>
      </c>
    </row>
    <row r="4854" spans="1:2" x14ac:dyDescent="0.2">
      <c r="A4854" s="17" t="s">
        <v>13808</v>
      </c>
      <c r="B4854" s="18" t="s">
        <v>13566</v>
      </c>
    </row>
    <row r="4855" spans="1:2" x14ac:dyDescent="0.2">
      <c r="A4855" s="17" t="s">
        <v>17880</v>
      </c>
      <c r="B4855" s="18" t="s">
        <v>13566</v>
      </c>
    </row>
    <row r="4856" spans="1:2" x14ac:dyDescent="0.2">
      <c r="A4856" s="17" t="s">
        <v>17881</v>
      </c>
      <c r="B4856" s="18" t="s">
        <v>13566</v>
      </c>
    </row>
    <row r="4857" spans="1:2" x14ac:dyDescent="0.2">
      <c r="A4857" s="17" t="s">
        <v>17882</v>
      </c>
      <c r="B4857" s="18" t="s">
        <v>13566</v>
      </c>
    </row>
    <row r="4858" spans="1:2" x14ac:dyDescent="0.2">
      <c r="A4858" s="17" t="s">
        <v>13809</v>
      </c>
      <c r="B4858" s="18" t="s">
        <v>13566</v>
      </c>
    </row>
    <row r="4859" spans="1:2" x14ac:dyDescent="0.2">
      <c r="A4859" s="17" t="s">
        <v>13810</v>
      </c>
      <c r="B4859" s="18" t="s">
        <v>13566</v>
      </c>
    </row>
    <row r="4860" spans="1:2" x14ac:dyDescent="0.2">
      <c r="A4860" s="17" t="s">
        <v>17883</v>
      </c>
      <c r="B4860" s="18" t="s">
        <v>13566</v>
      </c>
    </row>
    <row r="4861" spans="1:2" x14ac:dyDescent="0.2">
      <c r="A4861" s="17" t="s">
        <v>17884</v>
      </c>
      <c r="B4861" s="18" t="s">
        <v>13566</v>
      </c>
    </row>
    <row r="4862" spans="1:2" x14ac:dyDescent="0.2">
      <c r="A4862" s="17" t="s">
        <v>13811</v>
      </c>
      <c r="B4862" s="18" t="s">
        <v>13566</v>
      </c>
    </row>
    <row r="4863" spans="1:2" x14ac:dyDescent="0.2">
      <c r="A4863" s="17" t="s">
        <v>17885</v>
      </c>
      <c r="B4863" s="18" t="s">
        <v>13566</v>
      </c>
    </row>
    <row r="4864" spans="1:2" x14ac:dyDescent="0.2">
      <c r="A4864" s="17" t="s">
        <v>17886</v>
      </c>
      <c r="B4864" s="18" t="s">
        <v>13566</v>
      </c>
    </row>
    <row r="4865" spans="1:2" x14ac:dyDescent="0.2">
      <c r="A4865" s="17" t="s">
        <v>13812</v>
      </c>
      <c r="B4865" s="18" t="s">
        <v>13566</v>
      </c>
    </row>
    <row r="4866" spans="1:2" x14ac:dyDescent="0.2">
      <c r="A4866" s="17" t="s">
        <v>17887</v>
      </c>
      <c r="B4866" s="18" t="s">
        <v>13566</v>
      </c>
    </row>
    <row r="4867" spans="1:2" x14ac:dyDescent="0.2">
      <c r="A4867" s="17" t="s">
        <v>17888</v>
      </c>
      <c r="B4867" s="18" t="s">
        <v>13566</v>
      </c>
    </row>
    <row r="4868" spans="1:2" x14ac:dyDescent="0.2">
      <c r="A4868" s="17" t="s">
        <v>13813</v>
      </c>
      <c r="B4868" s="18" t="s">
        <v>13566</v>
      </c>
    </row>
    <row r="4869" spans="1:2" ht="30" x14ac:dyDescent="0.2">
      <c r="A4869" s="17" t="s">
        <v>17889</v>
      </c>
      <c r="B4869" s="18" t="s">
        <v>13566</v>
      </c>
    </row>
    <row r="4870" spans="1:2" x14ac:dyDescent="0.2">
      <c r="A4870" s="17" t="s">
        <v>17890</v>
      </c>
      <c r="B4870" s="18" t="s">
        <v>13566</v>
      </c>
    </row>
    <row r="4871" spans="1:2" x14ac:dyDescent="0.2">
      <c r="A4871" s="17" t="s">
        <v>13814</v>
      </c>
      <c r="B4871" s="18" t="s">
        <v>13566</v>
      </c>
    </row>
    <row r="4872" spans="1:2" x14ac:dyDescent="0.2">
      <c r="A4872" s="17" t="s">
        <v>13815</v>
      </c>
      <c r="B4872" s="18" t="s">
        <v>13566</v>
      </c>
    </row>
    <row r="4873" spans="1:2" ht="30" x14ac:dyDescent="0.2">
      <c r="A4873" s="17" t="s">
        <v>13816</v>
      </c>
      <c r="B4873" s="18" t="s">
        <v>13566</v>
      </c>
    </row>
    <row r="4874" spans="1:2" x14ac:dyDescent="0.2">
      <c r="A4874" s="17" t="s">
        <v>17891</v>
      </c>
      <c r="B4874" s="18" t="s">
        <v>13817</v>
      </c>
    </row>
    <row r="4875" spans="1:2" x14ac:dyDescent="0.2">
      <c r="A4875" s="17" t="s">
        <v>17892</v>
      </c>
      <c r="B4875" s="18" t="s">
        <v>13817</v>
      </c>
    </row>
    <row r="4876" spans="1:2" x14ac:dyDescent="0.2">
      <c r="A4876" s="17" t="s">
        <v>17893</v>
      </c>
      <c r="B4876" s="18" t="s">
        <v>13817</v>
      </c>
    </row>
    <row r="4877" spans="1:2" x14ac:dyDescent="0.2">
      <c r="A4877" s="17" t="s">
        <v>13818</v>
      </c>
      <c r="B4877" s="18" t="s">
        <v>13817</v>
      </c>
    </row>
    <row r="4878" spans="1:2" x14ac:dyDescent="0.2">
      <c r="A4878" s="17" t="s">
        <v>13819</v>
      </c>
      <c r="B4878" s="18" t="s">
        <v>13817</v>
      </c>
    </row>
    <row r="4879" spans="1:2" x14ac:dyDescent="0.2">
      <c r="A4879" s="17" t="s">
        <v>17894</v>
      </c>
      <c r="B4879" s="18" t="s">
        <v>13817</v>
      </c>
    </row>
    <row r="4880" spans="1:2" x14ac:dyDescent="0.2">
      <c r="A4880" s="17" t="s">
        <v>13820</v>
      </c>
      <c r="B4880" s="18" t="s">
        <v>13817</v>
      </c>
    </row>
    <row r="4881" spans="1:2" ht="30" x14ac:dyDescent="0.2">
      <c r="A4881" s="17" t="s">
        <v>13821</v>
      </c>
      <c r="B4881" s="18" t="s">
        <v>13817</v>
      </c>
    </row>
    <row r="4882" spans="1:2" x14ac:dyDescent="0.2">
      <c r="A4882" s="17" t="s">
        <v>17895</v>
      </c>
      <c r="B4882" s="18" t="s">
        <v>13817</v>
      </c>
    </row>
    <row r="4883" spans="1:2" x14ac:dyDescent="0.2">
      <c r="A4883" s="17" t="s">
        <v>17896</v>
      </c>
      <c r="B4883" s="18" t="s">
        <v>13817</v>
      </c>
    </row>
    <row r="4884" spans="1:2" x14ac:dyDescent="0.2">
      <c r="A4884" s="17" t="s">
        <v>17897</v>
      </c>
      <c r="B4884" s="18" t="s">
        <v>13817</v>
      </c>
    </row>
    <row r="4885" spans="1:2" x14ac:dyDescent="0.2">
      <c r="A4885" s="17" t="s">
        <v>13822</v>
      </c>
      <c r="B4885" s="18" t="s">
        <v>13817</v>
      </c>
    </row>
    <row r="4886" spans="1:2" x14ac:dyDescent="0.2">
      <c r="A4886" s="17" t="s">
        <v>13823</v>
      </c>
      <c r="B4886" s="18" t="s">
        <v>13817</v>
      </c>
    </row>
    <row r="4887" spans="1:2" x14ac:dyDescent="0.2">
      <c r="A4887" s="17" t="s">
        <v>17898</v>
      </c>
      <c r="B4887" s="18" t="s">
        <v>13817</v>
      </c>
    </row>
    <row r="4888" spans="1:2" x14ac:dyDescent="0.2">
      <c r="A4888" s="17" t="s">
        <v>17899</v>
      </c>
      <c r="B4888" s="18" t="s">
        <v>13817</v>
      </c>
    </row>
    <row r="4889" spans="1:2" x14ac:dyDescent="0.2">
      <c r="A4889" s="17" t="s">
        <v>13824</v>
      </c>
      <c r="B4889" s="18" t="s">
        <v>13817</v>
      </c>
    </row>
    <row r="4890" spans="1:2" x14ac:dyDescent="0.2">
      <c r="A4890" s="17" t="s">
        <v>13825</v>
      </c>
      <c r="B4890" s="18" t="s">
        <v>13817</v>
      </c>
    </row>
    <row r="4891" spans="1:2" x14ac:dyDescent="0.2">
      <c r="A4891" s="17" t="s">
        <v>17900</v>
      </c>
      <c r="B4891" s="18" t="s">
        <v>13817</v>
      </c>
    </row>
    <row r="4892" spans="1:2" x14ac:dyDescent="0.2">
      <c r="A4892" s="17" t="s">
        <v>17901</v>
      </c>
      <c r="B4892" s="18" t="s">
        <v>13817</v>
      </c>
    </row>
    <row r="4893" spans="1:2" x14ac:dyDescent="0.2">
      <c r="A4893" s="17" t="s">
        <v>13826</v>
      </c>
      <c r="B4893" s="18" t="s">
        <v>13817</v>
      </c>
    </row>
    <row r="4894" spans="1:2" x14ac:dyDescent="0.2">
      <c r="A4894" s="17" t="s">
        <v>17902</v>
      </c>
      <c r="B4894" s="18" t="s">
        <v>13817</v>
      </c>
    </row>
    <row r="4895" spans="1:2" x14ac:dyDescent="0.2">
      <c r="A4895" s="17" t="s">
        <v>17903</v>
      </c>
      <c r="B4895" s="18" t="s">
        <v>13817</v>
      </c>
    </row>
    <row r="4896" spans="1:2" x14ac:dyDescent="0.2">
      <c r="A4896" s="17" t="s">
        <v>13827</v>
      </c>
      <c r="B4896" s="18" t="s">
        <v>13817</v>
      </c>
    </row>
    <row r="4897" spans="1:2" x14ac:dyDescent="0.2">
      <c r="A4897" s="17" t="s">
        <v>13828</v>
      </c>
      <c r="B4897" s="18" t="s">
        <v>13817</v>
      </c>
    </row>
    <row r="4898" spans="1:2" x14ac:dyDescent="0.2">
      <c r="A4898" s="17" t="s">
        <v>13829</v>
      </c>
      <c r="B4898" s="18" t="s">
        <v>13817</v>
      </c>
    </row>
    <row r="4899" spans="1:2" x14ac:dyDescent="0.2">
      <c r="A4899" s="17" t="s">
        <v>13830</v>
      </c>
      <c r="B4899" s="18" t="s">
        <v>13817</v>
      </c>
    </row>
    <row r="4900" spans="1:2" x14ac:dyDescent="0.2">
      <c r="A4900" s="17" t="s">
        <v>13831</v>
      </c>
      <c r="B4900" s="18" t="s">
        <v>13817</v>
      </c>
    </row>
    <row r="4901" spans="1:2" x14ac:dyDescent="0.2">
      <c r="A4901" s="17" t="s">
        <v>13832</v>
      </c>
      <c r="B4901" s="18" t="s">
        <v>13817</v>
      </c>
    </row>
    <row r="4902" spans="1:2" x14ac:dyDescent="0.2">
      <c r="A4902" s="17" t="s">
        <v>13833</v>
      </c>
      <c r="B4902" s="18" t="s">
        <v>13817</v>
      </c>
    </row>
    <row r="4903" spans="1:2" x14ac:dyDescent="0.2">
      <c r="A4903" s="17" t="s">
        <v>17904</v>
      </c>
      <c r="B4903" s="18" t="s">
        <v>13817</v>
      </c>
    </row>
    <row r="4904" spans="1:2" x14ac:dyDescent="0.2">
      <c r="A4904" s="17" t="s">
        <v>13834</v>
      </c>
      <c r="B4904" s="18" t="s">
        <v>13817</v>
      </c>
    </row>
    <row r="4905" spans="1:2" x14ac:dyDescent="0.2">
      <c r="A4905" s="17" t="s">
        <v>17905</v>
      </c>
      <c r="B4905" s="18" t="s">
        <v>13817</v>
      </c>
    </row>
    <row r="4906" spans="1:2" x14ac:dyDescent="0.2">
      <c r="A4906" s="17" t="s">
        <v>17906</v>
      </c>
      <c r="B4906" s="18" t="s">
        <v>13817</v>
      </c>
    </row>
    <row r="4907" spans="1:2" x14ac:dyDescent="0.2">
      <c r="A4907" s="17" t="s">
        <v>13835</v>
      </c>
      <c r="B4907" s="18" t="s">
        <v>13817</v>
      </c>
    </row>
    <row r="4908" spans="1:2" ht="30" x14ac:dyDescent="0.2">
      <c r="A4908" s="17" t="s">
        <v>13836</v>
      </c>
      <c r="B4908" s="18" t="s">
        <v>13817</v>
      </c>
    </row>
    <row r="4909" spans="1:2" x14ac:dyDescent="0.2">
      <c r="A4909" s="17" t="s">
        <v>17907</v>
      </c>
      <c r="B4909" s="18" t="s">
        <v>13817</v>
      </c>
    </row>
    <row r="4910" spans="1:2" x14ac:dyDescent="0.2">
      <c r="A4910" s="17" t="s">
        <v>13837</v>
      </c>
      <c r="B4910" s="18" t="s">
        <v>13817</v>
      </c>
    </row>
    <row r="4911" spans="1:2" x14ac:dyDescent="0.2">
      <c r="A4911" s="17" t="s">
        <v>17908</v>
      </c>
      <c r="B4911" s="18" t="s">
        <v>13817</v>
      </c>
    </row>
    <row r="4912" spans="1:2" x14ac:dyDescent="0.2">
      <c r="A4912" s="17" t="s">
        <v>17909</v>
      </c>
      <c r="B4912" s="18" t="s">
        <v>13817</v>
      </c>
    </row>
    <row r="4913" spans="1:2" ht="30" x14ac:dyDescent="0.2">
      <c r="A4913" s="17" t="s">
        <v>13838</v>
      </c>
      <c r="B4913" s="18" t="s">
        <v>13817</v>
      </c>
    </row>
    <row r="4914" spans="1:2" x14ac:dyDescent="0.2">
      <c r="A4914" s="17" t="s">
        <v>13839</v>
      </c>
      <c r="B4914" s="18" t="s">
        <v>13817</v>
      </c>
    </row>
    <row r="4915" spans="1:2" x14ac:dyDescent="0.2">
      <c r="A4915" s="17" t="s">
        <v>13840</v>
      </c>
      <c r="B4915" s="18" t="s">
        <v>13817</v>
      </c>
    </row>
    <row r="4916" spans="1:2" x14ac:dyDescent="0.2">
      <c r="A4916" s="17" t="s">
        <v>13841</v>
      </c>
      <c r="B4916" s="18" t="s">
        <v>13817</v>
      </c>
    </row>
    <row r="4917" spans="1:2" x14ac:dyDescent="0.2">
      <c r="A4917" s="17" t="s">
        <v>13842</v>
      </c>
      <c r="B4917" s="18" t="s">
        <v>13817</v>
      </c>
    </row>
    <row r="4918" spans="1:2" x14ac:dyDescent="0.2">
      <c r="A4918" s="17" t="s">
        <v>13843</v>
      </c>
      <c r="B4918" s="18" t="s">
        <v>13817</v>
      </c>
    </row>
    <row r="4919" spans="1:2" x14ac:dyDescent="0.2">
      <c r="A4919" s="17" t="s">
        <v>17910</v>
      </c>
      <c r="B4919" s="18" t="s">
        <v>13817</v>
      </c>
    </row>
    <row r="4920" spans="1:2" x14ac:dyDescent="0.2">
      <c r="A4920" s="17" t="s">
        <v>13844</v>
      </c>
      <c r="B4920" s="18" t="s">
        <v>13817</v>
      </c>
    </row>
    <row r="4921" spans="1:2" x14ac:dyDescent="0.2">
      <c r="A4921" s="17" t="s">
        <v>17911</v>
      </c>
      <c r="B4921" s="18" t="s">
        <v>13817</v>
      </c>
    </row>
    <row r="4922" spans="1:2" x14ac:dyDescent="0.2">
      <c r="A4922" s="17" t="s">
        <v>17911</v>
      </c>
      <c r="B4922" s="18" t="s">
        <v>13817</v>
      </c>
    </row>
    <row r="4923" spans="1:2" x14ac:dyDescent="0.2">
      <c r="A4923" s="17" t="s">
        <v>13845</v>
      </c>
      <c r="B4923" s="18" t="s">
        <v>13817</v>
      </c>
    </row>
    <row r="4924" spans="1:2" x14ac:dyDescent="0.2">
      <c r="A4924" s="17" t="s">
        <v>13846</v>
      </c>
      <c r="B4924" s="18" t="s">
        <v>13817</v>
      </c>
    </row>
    <row r="4925" spans="1:2" x14ac:dyDescent="0.2">
      <c r="A4925" s="17" t="s">
        <v>13847</v>
      </c>
      <c r="B4925" s="18" t="s">
        <v>13817</v>
      </c>
    </row>
    <row r="4926" spans="1:2" x14ac:dyDescent="0.2">
      <c r="A4926" s="17" t="s">
        <v>13848</v>
      </c>
      <c r="B4926" s="18" t="s">
        <v>13817</v>
      </c>
    </row>
    <row r="4927" spans="1:2" x14ac:dyDescent="0.2">
      <c r="A4927" s="17" t="s">
        <v>17912</v>
      </c>
      <c r="B4927" s="18" t="s">
        <v>13817</v>
      </c>
    </row>
    <row r="4928" spans="1:2" x14ac:dyDescent="0.2">
      <c r="A4928" s="17" t="s">
        <v>13849</v>
      </c>
      <c r="B4928" s="18" t="s">
        <v>13817</v>
      </c>
    </row>
    <row r="4929" spans="1:2" x14ac:dyDescent="0.2">
      <c r="A4929" s="17" t="s">
        <v>17913</v>
      </c>
      <c r="B4929" s="18" t="s">
        <v>13817</v>
      </c>
    </row>
    <row r="4930" spans="1:2" x14ac:dyDescent="0.2">
      <c r="A4930" s="17" t="s">
        <v>17914</v>
      </c>
      <c r="B4930" s="18" t="s">
        <v>13817</v>
      </c>
    </row>
    <row r="4931" spans="1:2" x14ac:dyDescent="0.2">
      <c r="A4931" s="17" t="s">
        <v>17915</v>
      </c>
      <c r="B4931" s="18" t="s">
        <v>13817</v>
      </c>
    </row>
    <row r="4932" spans="1:2" x14ac:dyDescent="0.2">
      <c r="A4932" s="17" t="s">
        <v>17916</v>
      </c>
      <c r="B4932" s="18" t="s">
        <v>13817</v>
      </c>
    </row>
    <row r="4933" spans="1:2" x14ac:dyDescent="0.2">
      <c r="A4933" s="17" t="s">
        <v>17917</v>
      </c>
      <c r="B4933" s="18" t="s">
        <v>13817</v>
      </c>
    </row>
    <row r="4934" spans="1:2" x14ac:dyDescent="0.2">
      <c r="A4934" s="17" t="s">
        <v>13850</v>
      </c>
      <c r="B4934" s="18" t="s">
        <v>13817</v>
      </c>
    </row>
    <row r="4935" spans="1:2" x14ac:dyDescent="0.2">
      <c r="A4935" s="17" t="s">
        <v>13851</v>
      </c>
      <c r="B4935" s="18" t="s">
        <v>13817</v>
      </c>
    </row>
    <row r="4936" spans="1:2" x14ac:dyDescent="0.2">
      <c r="A4936" s="17" t="s">
        <v>13852</v>
      </c>
      <c r="B4936" s="18" t="s">
        <v>13817</v>
      </c>
    </row>
    <row r="4937" spans="1:2" x14ac:dyDescent="0.2">
      <c r="A4937" s="17" t="s">
        <v>13853</v>
      </c>
      <c r="B4937" s="18" t="s">
        <v>13817</v>
      </c>
    </row>
    <row r="4938" spans="1:2" x14ac:dyDescent="0.2">
      <c r="A4938" s="17" t="s">
        <v>13854</v>
      </c>
      <c r="B4938" s="18" t="s">
        <v>13817</v>
      </c>
    </row>
    <row r="4939" spans="1:2" x14ac:dyDescent="0.2">
      <c r="A4939" s="17" t="s">
        <v>13855</v>
      </c>
      <c r="B4939" s="18" t="s">
        <v>13817</v>
      </c>
    </row>
    <row r="4940" spans="1:2" x14ac:dyDescent="0.2">
      <c r="A4940" s="17" t="s">
        <v>13856</v>
      </c>
      <c r="B4940" s="18" t="s">
        <v>13817</v>
      </c>
    </row>
    <row r="4941" spans="1:2" x14ac:dyDescent="0.2">
      <c r="A4941" s="17" t="s">
        <v>13857</v>
      </c>
      <c r="B4941" s="18" t="s">
        <v>13817</v>
      </c>
    </row>
    <row r="4942" spans="1:2" x14ac:dyDescent="0.2">
      <c r="A4942" s="17" t="s">
        <v>13858</v>
      </c>
      <c r="B4942" s="18" t="s">
        <v>13817</v>
      </c>
    </row>
    <row r="4943" spans="1:2" x14ac:dyDescent="0.2">
      <c r="A4943" s="17" t="s">
        <v>13859</v>
      </c>
      <c r="B4943" s="18" t="s">
        <v>13817</v>
      </c>
    </row>
    <row r="4944" spans="1:2" x14ac:dyDescent="0.2">
      <c r="A4944" s="17" t="s">
        <v>13860</v>
      </c>
      <c r="B4944" s="18" t="s">
        <v>13817</v>
      </c>
    </row>
    <row r="4945" spans="1:2" x14ac:dyDescent="0.2">
      <c r="A4945" s="17" t="s">
        <v>17918</v>
      </c>
      <c r="B4945" s="18" t="s">
        <v>13817</v>
      </c>
    </row>
    <row r="4946" spans="1:2" x14ac:dyDescent="0.2">
      <c r="A4946" s="17" t="s">
        <v>17919</v>
      </c>
      <c r="B4946" s="18" t="s">
        <v>13817</v>
      </c>
    </row>
    <row r="4947" spans="1:2" x14ac:dyDescent="0.2">
      <c r="A4947" s="17" t="s">
        <v>17920</v>
      </c>
      <c r="B4947" s="18" t="s">
        <v>13817</v>
      </c>
    </row>
    <row r="4948" spans="1:2" x14ac:dyDescent="0.2">
      <c r="A4948" s="17" t="s">
        <v>13861</v>
      </c>
      <c r="B4948" s="18" t="s">
        <v>13817</v>
      </c>
    </row>
    <row r="4949" spans="1:2" x14ac:dyDescent="0.2">
      <c r="A4949" s="17" t="s">
        <v>17921</v>
      </c>
      <c r="B4949" s="18" t="s">
        <v>13817</v>
      </c>
    </row>
    <row r="4950" spans="1:2" x14ac:dyDescent="0.2">
      <c r="A4950" s="17" t="s">
        <v>13862</v>
      </c>
      <c r="B4950" s="18" t="s">
        <v>13817</v>
      </c>
    </row>
    <row r="4951" spans="1:2" x14ac:dyDescent="0.2">
      <c r="A4951" s="17" t="s">
        <v>17922</v>
      </c>
      <c r="B4951" s="18" t="s">
        <v>13817</v>
      </c>
    </row>
    <row r="4952" spans="1:2" x14ac:dyDescent="0.2">
      <c r="A4952" s="17" t="s">
        <v>17923</v>
      </c>
      <c r="B4952" s="18" t="s">
        <v>13817</v>
      </c>
    </row>
    <row r="4953" spans="1:2" x14ac:dyDescent="0.2">
      <c r="A4953" s="17" t="s">
        <v>17924</v>
      </c>
      <c r="B4953" s="18" t="s">
        <v>13817</v>
      </c>
    </row>
    <row r="4954" spans="1:2" x14ac:dyDescent="0.2">
      <c r="A4954" s="17" t="s">
        <v>17925</v>
      </c>
      <c r="B4954" s="18" t="s">
        <v>13817</v>
      </c>
    </row>
    <row r="4955" spans="1:2" x14ac:dyDescent="0.2">
      <c r="A4955" s="17" t="s">
        <v>13863</v>
      </c>
      <c r="B4955" s="18" t="s">
        <v>13817</v>
      </c>
    </row>
    <row r="4956" spans="1:2" x14ac:dyDescent="0.2">
      <c r="A4956" s="17" t="s">
        <v>17926</v>
      </c>
      <c r="B4956" s="18" t="s">
        <v>13817</v>
      </c>
    </row>
    <row r="4957" spans="1:2" x14ac:dyDescent="0.2">
      <c r="A4957" s="17" t="s">
        <v>17927</v>
      </c>
      <c r="B4957" s="18" t="s">
        <v>13817</v>
      </c>
    </row>
    <row r="4958" spans="1:2" x14ac:dyDescent="0.2">
      <c r="A4958" s="17" t="s">
        <v>13864</v>
      </c>
      <c r="B4958" s="18" t="s">
        <v>13817</v>
      </c>
    </row>
    <row r="4959" spans="1:2" x14ac:dyDescent="0.2">
      <c r="A4959" s="17" t="s">
        <v>17928</v>
      </c>
      <c r="B4959" s="18" t="s">
        <v>13817</v>
      </c>
    </row>
    <row r="4960" spans="1:2" x14ac:dyDescent="0.2">
      <c r="A4960" s="17" t="s">
        <v>13865</v>
      </c>
      <c r="B4960" s="18" t="s">
        <v>13817</v>
      </c>
    </row>
    <row r="4961" spans="1:2" x14ac:dyDescent="0.2">
      <c r="A4961" s="17" t="s">
        <v>13866</v>
      </c>
      <c r="B4961" s="18" t="s">
        <v>13817</v>
      </c>
    </row>
    <row r="4962" spans="1:2" x14ac:dyDescent="0.2">
      <c r="A4962" s="17" t="s">
        <v>17929</v>
      </c>
      <c r="B4962" s="18" t="s">
        <v>13817</v>
      </c>
    </row>
    <row r="4963" spans="1:2" x14ac:dyDescent="0.2">
      <c r="A4963" s="17" t="s">
        <v>13867</v>
      </c>
      <c r="B4963" s="18" t="s">
        <v>13817</v>
      </c>
    </row>
    <row r="4964" spans="1:2" x14ac:dyDescent="0.2">
      <c r="A4964" s="17" t="s">
        <v>13868</v>
      </c>
      <c r="B4964" s="18" t="s">
        <v>13817</v>
      </c>
    </row>
    <row r="4965" spans="1:2" x14ac:dyDescent="0.2">
      <c r="A4965" s="17" t="s">
        <v>13869</v>
      </c>
      <c r="B4965" s="18" t="s">
        <v>13817</v>
      </c>
    </row>
    <row r="4966" spans="1:2" x14ac:dyDescent="0.2">
      <c r="A4966" s="17" t="s">
        <v>13870</v>
      </c>
      <c r="B4966" s="18" t="s">
        <v>13817</v>
      </c>
    </row>
    <row r="4967" spans="1:2" ht="30" x14ac:dyDescent="0.2">
      <c r="A4967" s="17" t="s">
        <v>17930</v>
      </c>
      <c r="B4967" s="18" t="s">
        <v>13817</v>
      </c>
    </row>
    <row r="4968" spans="1:2" x14ac:dyDescent="0.2">
      <c r="A4968" s="17" t="s">
        <v>17931</v>
      </c>
      <c r="B4968" s="18" t="s">
        <v>13817</v>
      </c>
    </row>
    <row r="4969" spans="1:2" x14ac:dyDescent="0.2">
      <c r="A4969" s="17" t="s">
        <v>17932</v>
      </c>
      <c r="B4969" s="18" t="s">
        <v>13817</v>
      </c>
    </row>
    <row r="4970" spans="1:2" x14ac:dyDescent="0.2">
      <c r="A4970" s="17" t="s">
        <v>17933</v>
      </c>
      <c r="B4970" s="18" t="s">
        <v>13817</v>
      </c>
    </row>
    <row r="4971" spans="1:2" x14ac:dyDescent="0.2">
      <c r="A4971" s="17" t="s">
        <v>13871</v>
      </c>
      <c r="B4971" s="18" t="s">
        <v>13817</v>
      </c>
    </row>
    <row r="4972" spans="1:2" x14ac:dyDescent="0.2">
      <c r="A4972" s="17" t="s">
        <v>17934</v>
      </c>
      <c r="B4972" s="18" t="s">
        <v>13817</v>
      </c>
    </row>
    <row r="4973" spans="1:2" x14ac:dyDescent="0.2">
      <c r="A4973" s="17" t="s">
        <v>17935</v>
      </c>
      <c r="B4973" s="18" t="s">
        <v>13817</v>
      </c>
    </row>
    <row r="4974" spans="1:2" x14ac:dyDescent="0.2">
      <c r="A4974" s="17" t="s">
        <v>13872</v>
      </c>
      <c r="B4974" s="18" t="s">
        <v>13817</v>
      </c>
    </row>
    <row r="4975" spans="1:2" x14ac:dyDescent="0.2">
      <c r="A4975" s="17" t="s">
        <v>13873</v>
      </c>
      <c r="B4975" s="18" t="s">
        <v>13817</v>
      </c>
    </row>
    <row r="4976" spans="1:2" x14ac:dyDescent="0.2">
      <c r="A4976" s="17" t="s">
        <v>13874</v>
      </c>
      <c r="B4976" s="18" t="s">
        <v>13817</v>
      </c>
    </row>
    <row r="4977" spans="1:2" x14ac:dyDescent="0.2">
      <c r="A4977" s="17" t="s">
        <v>13875</v>
      </c>
      <c r="B4977" s="18" t="s">
        <v>13817</v>
      </c>
    </row>
    <row r="4978" spans="1:2" x14ac:dyDescent="0.2">
      <c r="A4978" s="17" t="s">
        <v>17936</v>
      </c>
      <c r="B4978" s="18" t="s">
        <v>13817</v>
      </c>
    </row>
    <row r="4979" spans="1:2" x14ac:dyDescent="0.2">
      <c r="A4979" s="17" t="s">
        <v>13876</v>
      </c>
      <c r="B4979" s="18" t="s">
        <v>13817</v>
      </c>
    </row>
    <row r="4980" spans="1:2" x14ac:dyDescent="0.2">
      <c r="A4980" s="17" t="s">
        <v>17937</v>
      </c>
      <c r="B4980" s="18" t="s">
        <v>13817</v>
      </c>
    </row>
    <row r="4981" spans="1:2" x14ac:dyDescent="0.2">
      <c r="A4981" s="17" t="s">
        <v>17938</v>
      </c>
      <c r="B4981" s="18" t="s">
        <v>13817</v>
      </c>
    </row>
    <row r="4982" spans="1:2" x14ac:dyDescent="0.2">
      <c r="A4982" s="17" t="s">
        <v>17939</v>
      </c>
      <c r="B4982" s="18" t="s">
        <v>13817</v>
      </c>
    </row>
    <row r="4983" spans="1:2" x14ac:dyDescent="0.2">
      <c r="A4983" s="17" t="s">
        <v>13877</v>
      </c>
      <c r="B4983" s="18" t="s">
        <v>13817</v>
      </c>
    </row>
    <row r="4984" spans="1:2" x14ac:dyDescent="0.2">
      <c r="A4984" s="17" t="s">
        <v>13877</v>
      </c>
      <c r="B4984" s="18" t="s">
        <v>13817</v>
      </c>
    </row>
    <row r="4985" spans="1:2" x14ac:dyDescent="0.2">
      <c r="A4985" s="17" t="s">
        <v>13878</v>
      </c>
      <c r="B4985" s="18" t="s">
        <v>13817</v>
      </c>
    </row>
    <row r="4986" spans="1:2" x14ac:dyDescent="0.2">
      <c r="A4986" s="17" t="s">
        <v>13879</v>
      </c>
      <c r="B4986" s="18" t="s">
        <v>13817</v>
      </c>
    </row>
    <row r="4987" spans="1:2" x14ac:dyDescent="0.2">
      <c r="A4987" s="17" t="s">
        <v>13880</v>
      </c>
      <c r="B4987" s="18" t="s">
        <v>13817</v>
      </c>
    </row>
    <row r="4988" spans="1:2" x14ac:dyDescent="0.2">
      <c r="A4988" s="17" t="s">
        <v>13881</v>
      </c>
      <c r="B4988" s="18" t="s">
        <v>13817</v>
      </c>
    </row>
    <row r="4989" spans="1:2" x14ac:dyDescent="0.2">
      <c r="A4989" s="17" t="s">
        <v>13882</v>
      </c>
      <c r="B4989" s="18" t="s">
        <v>13817</v>
      </c>
    </row>
    <row r="4990" spans="1:2" x14ac:dyDescent="0.2">
      <c r="A4990" s="17" t="s">
        <v>13883</v>
      </c>
      <c r="B4990" s="18" t="s">
        <v>13817</v>
      </c>
    </row>
    <row r="4991" spans="1:2" x14ac:dyDescent="0.2">
      <c r="A4991" s="17" t="s">
        <v>13884</v>
      </c>
      <c r="B4991" s="18" t="s">
        <v>13817</v>
      </c>
    </row>
    <row r="4992" spans="1:2" x14ac:dyDescent="0.2">
      <c r="A4992" s="17" t="s">
        <v>17940</v>
      </c>
      <c r="B4992" s="18" t="s">
        <v>13817</v>
      </c>
    </row>
    <row r="4993" spans="1:2" x14ac:dyDescent="0.2">
      <c r="A4993" s="17" t="s">
        <v>13885</v>
      </c>
      <c r="B4993" s="18" t="s">
        <v>13817</v>
      </c>
    </row>
    <row r="4994" spans="1:2" x14ac:dyDescent="0.2">
      <c r="A4994" s="17" t="s">
        <v>17941</v>
      </c>
      <c r="B4994" s="18" t="s">
        <v>13817</v>
      </c>
    </row>
    <row r="4995" spans="1:2" x14ac:dyDescent="0.2">
      <c r="A4995" s="17" t="s">
        <v>17942</v>
      </c>
      <c r="B4995" s="18" t="s">
        <v>13817</v>
      </c>
    </row>
    <row r="4996" spans="1:2" x14ac:dyDescent="0.2">
      <c r="A4996" s="17" t="s">
        <v>17943</v>
      </c>
      <c r="B4996" s="18" t="s">
        <v>13817</v>
      </c>
    </row>
    <row r="4997" spans="1:2" x14ac:dyDescent="0.2">
      <c r="A4997" s="17" t="s">
        <v>17944</v>
      </c>
      <c r="B4997" s="18" t="s">
        <v>13817</v>
      </c>
    </row>
    <row r="4998" spans="1:2" x14ac:dyDescent="0.2">
      <c r="A4998" s="17" t="s">
        <v>13886</v>
      </c>
      <c r="B4998" s="18" t="s">
        <v>13817</v>
      </c>
    </row>
    <row r="4999" spans="1:2" x14ac:dyDescent="0.2">
      <c r="A4999" s="17" t="s">
        <v>13887</v>
      </c>
      <c r="B4999" s="18" t="s">
        <v>13888</v>
      </c>
    </row>
    <row r="5000" spans="1:2" x14ac:dyDescent="0.2">
      <c r="A5000" s="17" t="s">
        <v>13889</v>
      </c>
      <c r="B5000" s="18" t="s">
        <v>13888</v>
      </c>
    </row>
    <row r="5001" spans="1:2" x14ac:dyDescent="0.2">
      <c r="A5001" s="17" t="s">
        <v>13890</v>
      </c>
      <c r="B5001" s="18" t="s">
        <v>13888</v>
      </c>
    </row>
    <row r="5002" spans="1:2" x14ac:dyDescent="0.2">
      <c r="A5002" s="17" t="s">
        <v>17945</v>
      </c>
      <c r="B5002" s="18" t="s">
        <v>13888</v>
      </c>
    </row>
    <row r="5003" spans="1:2" ht="30" x14ac:dyDescent="0.2">
      <c r="A5003" s="17" t="s">
        <v>13891</v>
      </c>
      <c r="B5003" s="18" t="s">
        <v>13888</v>
      </c>
    </row>
    <row r="5004" spans="1:2" ht="30" x14ac:dyDescent="0.2">
      <c r="A5004" s="17" t="s">
        <v>17946</v>
      </c>
      <c r="B5004" s="18" t="s">
        <v>13888</v>
      </c>
    </row>
    <row r="5005" spans="1:2" x14ac:dyDescent="0.2">
      <c r="A5005" s="17" t="s">
        <v>17947</v>
      </c>
      <c r="B5005" s="18" t="s">
        <v>13888</v>
      </c>
    </row>
    <row r="5006" spans="1:2" x14ac:dyDescent="0.2">
      <c r="A5006" s="17" t="s">
        <v>13892</v>
      </c>
      <c r="B5006" s="18" t="s">
        <v>13888</v>
      </c>
    </row>
    <row r="5007" spans="1:2" x14ac:dyDescent="0.2">
      <c r="A5007" s="17" t="s">
        <v>17948</v>
      </c>
      <c r="B5007" s="18" t="s">
        <v>13888</v>
      </c>
    </row>
    <row r="5008" spans="1:2" x14ac:dyDescent="0.2">
      <c r="A5008" s="17" t="s">
        <v>13893</v>
      </c>
      <c r="B5008" s="18" t="s">
        <v>13888</v>
      </c>
    </row>
    <row r="5009" spans="1:2" ht="30" x14ac:dyDescent="0.2">
      <c r="A5009" s="17" t="s">
        <v>17949</v>
      </c>
      <c r="B5009" s="18" t="s">
        <v>13888</v>
      </c>
    </row>
    <row r="5010" spans="1:2" x14ac:dyDescent="0.2">
      <c r="A5010" s="17" t="s">
        <v>13894</v>
      </c>
      <c r="B5010" s="18" t="s">
        <v>13888</v>
      </c>
    </row>
    <row r="5011" spans="1:2" x14ac:dyDescent="0.2">
      <c r="A5011" s="17" t="s">
        <v>13895</v>
      </c>
      <c r="B5011" s="18" t="s">
        <v>13888</v>
      </c>
    </row>
    <row r="5012" spans="1:2" x14ac:dyDescent="0.2">
      <c r="A5012" s="17" t="s">
        <v>13896</v>
      </c>
      <c r="B5012" s="18" t="s">
        <v>13888</v>
      </c>
    </row>
    <row r="5013" spans="1:2" x14ac:dyDescent="0.2">
      <c r="A5013" s="17" t="s">
        <v>13897</v>
      </c>
      <c r="B5013" s="18" t="s">
        <v>13888</v>
      </c>
    </row>
    <row r="5014" spans="1:2" x14ac:dyDescent="0.2">
      <c r="A5014" s="17" t="s">
        <v>17950</v>
      </c>
      <c r="B5014" s="18" t="s">
        <v>13888</v>
      </c>
    </row>
    <row r="5015" spans="1:2" x14ac:dyDescent="0.2">
      <c r="A5015" s="17" t="s">
        <v>13898</v>
      </c>
      <c r="B5015" s="18" t="s">
        <v>13888</v>
      </c>
    </row>
    <row r="5016" spans="1:2" x14ac:dyDescent="0.2">
      <c r="A5016" s="17" t="s">
        <v>13899</v>
      </c>
      <c r="B5016" s="18" t="s">
        <v>13888</v>
      </c>
    </row>
    <row r="5017" spans="1:2" x14ac:dyDescent="0.2">
      <c r="A5017" s="17" t="s">
        <v>13900</v>
      </c>
      <c r="B5017" s="18" t="s">
        <v>13888</v>
      </c>
    </row>
    <row r="5018" spans="1:2" x14ac:dyDescent="0.2">
      <c r="A5018" s="17" t="s">
        <v>17951</v>
      </c>
      <c r="B5018" s="18" t="s">
        <v>13888</v>
      </c>
    </row>
    <row r="5019" spans="1:2" x14ac:dyDescent="0.2">
      <c r="A5019" s="17" t="s">
        <v>17952</v>
      </c>
      <c r="B5019" s="18" t="s">
        <v>13888</v>
      </c>
    </row>
    <row r="5020" spans="1:2" x14ac:dyDescent="0.2">
      <c r="A5020" s="17" t="s">
        <v>17953</v>
      </c>
      <c r="B5020" s="18" t="s">
        <v>13888</v>
      </c>
    </row>
    <row r="5021" spans="1:2" x14ac:dyDescent="0.2">
      <c r="A5021" s="17" t="s">
        <v>13901</v>
      </c>
      <c r="B5021" s="18" t="s">
        <v>13888</v>
      </c>
    </row>
    <row r="5022" spans="1:2" x14ac:dyDescent="0.2">
      <c r="A5022" s="17" t="s">
        <v>13902</v>
      </c>
      <c r="B5022" s="18" t="s">
        <v>13888</v>
      </c>
    </row>
    <row r="5023" spans="1:2" x14ac:dyDescent="0.2">
      <c r="A5023" s="17" t="s">
        <v>17954</v>
      </c>
      <c r="B5023" s="18" t="s">
        <v>13888</v>
      </c>
    </row>
    <row r="5024" spans="1:2" x14ac:dyDescent="0.2">
      <c r="A5024" s="17" t="s">
        <v>13903</v>
      </c>
      <c r="B5024" s="18" t="s">
        <v>13888</v>
      </c>
    </row>
    <row r="5025" spans="1:2" x14ac:dyDescent="0.2">
      <c r="A5025" s="17" t="s">
        <v>13904</v>
      </c>
      <c r="B5025" s="18" t="s">
        <v>13888</v>
      </c>
    </row>
    <row r="5026" spans="1:2" x14ac:dyDescent="0.2">
      <c r="A5026" s="17" t="s">
        <v>17955</v>
      </c>
      <c r="B5026" s="18" t="s">
        <v>13888</v>
      </c>
    </row>
    <row r="5027" spans="1:2" x14ac:dyDescent="0.2">
      <c r="A5027" s="17" t="s">
        <v>17956</v>
      </c>
      <c r="B5027" s="18" t="s">
        <v>13888</v>
      </c>
    </row>
    <row r="5028" spans="1:2" x14ac:dyDescent="0.2">
      <c r="A5028" s="17" t="s">
        <v>13905</v>
      </c>
      <c r="B5028" s="18" t="s">
        <v>13888</v>
      </c>
    </row>
    <row r="5029" spans="1:2" x14ac:dyDescent="0.2">
      <c r="A5029" s="17" t="s">
        <v>13906</v>
      </c>
      <c r="B5029" s="18" t="s">
        <v>13888</v>
      </c>
    </row>
    <row r="5030" spans="1:2" x14ac:dyDescent="0.2">
      <c r="A5030" s="17" t="s">
        <v>13907</v>
      </c>
      <c r="B5030" s="18" t="s">
        <v>13888</v>
      </c>
    </row>
    <row r="5031" spans="1:2" x14ac:dyDescent="0.2">
      <c r="A5031" s="17" t="s">
        <v>17957</v>
      </c>
      <c r="B5031" s="18" t="s">
        <v>13888</v>
      </c>
    </row>
    <row r="5032" spans="1:2" x14ac:dyDescent="0.2">
      <c r="A5032" s="17" t="s">
        <v>17958</v>
      </c>
      <c r="B5032" s="18" t="s">
        <v>13888</v>
      </c>
    </row>
    <row r="5033" spans="1:2" x14ac:dyDescent="0.2">
      <c r="A5033" s="17" t="s">
        <v>13908</v>
      </c>
      <c r="B5033" s="18" t="s">
        <v>13888</v>
      </c>
    </row>
    <row r="5034" spans="1:2" x14ac:dyDescent="0.2">
      <c r="A5034" s="17" t="s">
        <v>17959</v>
      </c>
      <c r="B5034" s="18" t="s">
        <v>13888</v>
      </c>
    </row>
    <row r="5035" spans="1:2" x14ac:dyDescent="0.2">
      <c r="A5035" s="17" t="s">
        <v>13909</v>
      </c>
      <c r="B5035" s="18" t="s">
        <v>13888</v>
      </c>
    </row>
    <row r="5036" spans="1:2" x14ac:dyDescent="0.2">
      <c r="A5036" s="17" t="s">
        <v>17960</v>
      </c>
      <c r="B5036" s="18" t="s">
        <v>13888</v>
      </c>
    </row>
    <row r="5037" spans="1:2" x14ac:dyDescent="0.2">
      <c r="A5037" s="17" t="s">
        <v>17961</v>
      </c>
      <c r="B5037" s="18" t="s">
        <v>13888</v>
      </c>
    </row>
    <row r="5038" spans="1:2" ht="30" x14ac:dyDescent="0.2">
      <c r="A5038" s="17" t="s">
        <v>13910</v>
      </c>
      <c r="B5038" s="18" t="s">
        <v>13888</v>
      </c>
    </row>
    <row r="5039" spans="1:2" x14ac:dyDescent="0.2">
      <c r="A5039" s="17" t="s">
        <v>13911</v>
      </c>
      <c r="B5039" s="18" t="s">
        <v>13888</v>
      </c>
    </row>
    <row r="5040" spans="1:2" x14ac:dyDescent="0.2">
      <c r="A5040" s="17" t="s">
        <v>13912</v>
      </c>
      <c r="B5040" s="18" t="s">
        <v>13888</v>
      </c>
    </row>
    <row r="5041" spans="1:2" x14ac:dyDescent="0.2">
      <c r="A5041" s="17" t="s">
        <v>13913</v>
      </c>
      <c r="B5041" s="18" t="s">
        <v>13888</v>
      </c>
    </row>
    <row r="5042" spans="1:2" x14ac:dyDescent="0.2">
      <c r="A5042" s="17" t="s">
        <v>13914</v>
      </c>
      <c r="B5042" s="18" t="s">
        <v>13888</v>
      </c>
    </row>
    <row r="5043" spans="1:2" x14ac:dyDescent="0.2">
      <c r="A5043" s="17" t="s">
        <v>13915</v>
      </c>
      <c r="B5043" s="18" t="s">
        <v>13888</v>
      </c>
    </row>
    <row r="5044" spans="1:2" x14ac:dyDescent="0.2">
      <c r="A5044" s="17" t="s">
        <v>17962</v>
      </c>
      <c r="B5044" s="18" t="s">
        <v>13888</v>
      </c>
    </row>
    <row r="5045" spans="1:2" x14ac:dyDescent="0.2">
      <c r="A5045" s="17" t="s">
        <v>17963</v>
      </c>
      <c r="B5045" s="18" t="s">
        <v>13888</v>
      </c>
    </row>
    <row r="5046" spans="1:2" x14ac:dyDescent="0.2">
      <c r="A5046" s="17" t="s">
        <v>13916</v>
      </c>
      <c r="B5046" s="18" t="s">
        <v>13888</v>
      </c>
    </row>
    <row r="5047" spans="1:2" x14ac:dyDescent="0.2">
      <c r="A5047" s="17" t="s">
        <v>13917</v>
      </c>
      <c r="B5047" s="18" t="s">
        <v>13888</v>
      </c>
    </row>
    <row r="5048" spans="1:2" x14ac:dyDescent="0.2">
      <c r="A5048" s="17" t="s">
        <v>17964</v>
      </c>
      <c r="B5048" s="18" t="s">
        <v>13888</v>
      </c>
    </row>
    <row r="5049" spans="1:2" x14ac:dyDescent="0.2">
      <c r="A5049" s="17" t="s">
        <v>13918</v>
      </c>
      <c r="B5049" s="18" t="s">
        <v>13888</v>
      </c>
    </row>
    <row r="5050" spans="1:2" x14ac:dyDescent="0.2">
      <c r="A5050" s="17" t="s">
        <v>13919</v>
      </c>
      <c r="B5050" s="18" t="s">
        <v>13888</v>
      </c>
    </row>
    <row r="5051" spans="1:2" x14ac:dyDescent="0.2">
      <c r="A5051" s="17" t="s">
        <v>13920</v>
      </c>
      <c r="B5051" s="18" t="s">
        <v>13888</v>
      </c>
    </row>
    <row r="5052" spans="1:2" x14ac:dyDescent="0.2">
      <c r="A5052" s="17" t="s">
        <v>13921</v>
      </c>
      <c r="B5052" s="18" t="s">
        <v>13888</v>
      </c>
    </row>
    <row r="5053" spans="1:2" x14ac:dyDescent="0.2">
      <c r="A5053" s="17" t="s">
        <v>17965</v>
      </c>
      <c r="B5053" s="18" t="s">
        <v>13888</v>
      </c>
    </row>
    <row r="5054" spans="1:2" x14ac:dyDescent="0.2">
      <c r="A5054" s="17" t="s">
        <v>13922</v>
      </c>
      <c r="B5054" s="18" t="s">
        <v>13888</v>
      </c>
    </row>
    <row r="5055" spans="1:2" x14ac:dyDescent="0.2">
      <c r="A5055" s="17" t="s">
        <v>13923</v>
      </c>
      <c r="B5055" s="18" t="s">
        <v>13888</v>
      </c>
    </row>
    <row r="5056" spans="1:2" x14ac:dyDescent="0.2">
      <c r="A5056" s="17" t="s">
        <v>13924</v>
      </c>
      <c r="B5056" s="18" t="s">
        <v>13888</v>
      </c>
    </row>
    <row r="5057" spans="1:2" x14ac:dyDescent="0.2">
      <c r="A5057" s="17" t="s">
        <v>13925</v>
      </c>
      <c r="B5057" s="18" t="s">
        <v>13888</v>
      </c>
    </row>
    <row r="5058" spans="1:2" x14ac:dyDescent="0.2">
      <c r="A5058" s="17" t="s">
        <v>13926</v>
      </c>
      <c r="B5058" s="18" t="s">
        <v>13888</v>
      </c>
    </row>
    <row r="5059" spans="1:2" ht="30" x14ac:dyDescent="0.2">
      <c r="A5059" s="17" t="s">
        <v>13927</v>
      </c>
      <c r="B5059" s="18" t="s">
        <v>13888</v>
      </c>
    </row>
    <row r="5060" spans="1:2" x14ac:dyDescent="0.2">
      <c r="A5060" s="17" t="s">
        <v>13928</v>
      </c>
      <c r="B5060" s="18" t="s">
        <v>13888</v>
      </c>
    </row>
    <row r="5061" spans="1:2" x14ac:dyDescent="0.2">
      <c r="A5061" s="17" t="s">
        <v>13929</v>
      </c>
      <c r="B5061" s="18" t="s">
        <v>13888</v>
      </c>
    </row>
    <row r="5062" spans="1:2" x14ac:dyDescent="0.2">
      <c r="A5062" s="17" t="s">
        <v>17966</v>
      </c>
      <c r="B5062" s="18" t="s">
        <v>13888</v>
      </c>
    </row>
    <row r="5063" spans="1:2" x14ac:dyDescent="0.2">
      <c r="A5063" s="17" t="s">
        <v>17967</v>
      </c>
      <c r="B5063" s="18" t="s">
        <v>13888</v>
      </c>
    </row>
    <row r="5064" spans="1:2" x14ac:dyDescent="0.2">
      <c r="A5064" s="17" t="s">
        <v>13930</v>
      </c>
      <c r="B5064" s="18" t="s">
        <v>13888</v>
      </c>
    </row>
    <row r="5065" spans="1:2" x14ac:dyDescent="0.2">
      <c r="A5065" s="17" t="s">
        <v>13931</v>
      </c>
      <c r="B5065" s="18" t="s">
        <v>13888</v>
      </c>
    </row>
    <row r="5066" spans="1:2" x14ac:dyDescent="0.2">
      <c r="A5066" s="17" t="s">
        <v>13932</v>
      </c>
      <c r="B5066" s="18" t="s">
        <v>13888</v>
      </c>
    </row>
    <row r="5067" spans="1:2" x14ac:dyDescent="0.2">
      <c r="A5067" s="17" t="s">
        <v>17968</v>
      </c>
      <c r="B5067" s="18" t="s">
        <v>13888</v>
      </c>
    </row>
    <row r="5068" spans="1:2" x14ac:dyDescent="0.2">
      <c r="A5068" s="17" t="s">
        <v>13933</v>
      </c>
      <c r="B5068" s="18" t="s">
        <v>13888</v>
      </c>
    </row>
    <row r="5069" spans="1:2" x14ac:dyDescent="0.2">
      <c r="A5069" s="17" t="s">
        <v>13933</v>
      </c>
      <c r="B5069" s="18" t="s">
        <v>13888</v>
      </c>
    </row>
    <row r="5070" spans="1:2" x14ac:dyDescent="0.2">
      <c r="A5070" s="17" t="s">
        <v>17969</v>
      </c>
      <c r="B5070" s="18" t="s">
        <v>13888</v>
      </c>
    </row>
    <row r="5071" spans="1:2" x14ac:dyDescent="0.2">
      <c r="A5071" s="17" t="s">
        <v>17970</v>
      </c>
      <c r="B5071" s="18" t="s">
        <v>13888</v>
      </c>
    </row>
    <row r="5072" spans="1:2" x14ac:dyDescent="0.2">
      <c r="A5072" s="17" t="s">
        <v>13934</v>
      </c>
      <c r="B5072" s="18" t="s">
        <v>13888</v>
      </c>
    </row>
    <row r="5073" spans="1:2" x14ac:dyDescent="0.2">
      <c r="A5073" s="17" t="s">
        <v>13935</v>
      </c>
      <c r="B5073" s="18" t="s">
        <v>13888</v>
      </c>
    </row>
    <row r="5074" spans="1:2" x14ac:dyDescent="0.2">
      <c r="A5074" s="17" t="s">
        <v>17971</v>
      </c>
      <c r="B5074" s="18" t="s">
        <v>13888</v>
      </c>
    </row>
    <row r="5075" spans="1:2" x14ac:dyDescent="0.2">
      <c r="A5075" s="17" t="s">
        <v>13936</v>
      </c>
      <c r="B5075" s="18" t="s">
        <v>13888</v>
      </c>
    </row>
    <row r="5076" spans="1:2" x14ac:dyDescent="0.2">
      <c r="A5076" s="17" t="s">
        <v>13937</v>
      </c>
      <c r="B5076" s="18" t="s">
        <v>13888</v>
      </c>
    </row>
    <row r="5077" spans="1:2" x14ac:dyDescent="0.2">
      <c r="A5077" s="17" t="s">
        <v>13938</v>
      </c>
      <c r="B5077" s="18" t="s">
        <v>13888</v>
      </c>
    </row>
    <row r="5078" spans="1:2" x14ac:dyDescent="0.2">
      <c r="A5078" s="17" t="s">
        <v>17972</v>
      </c>
      <c r="B5078" s="18" t="s">
        <v>13888</v>
      </c>
    </row>
    <row r="5079" spans="1:2" x14ac:dyDescent="0.2">
      <c r="A5079" s="17" t="s">
        <v>13939</v>
      </c>
      <c r="B5079" s="18" t="s">
        <v>13888</v>
      </c>
    </row>
    <row r="5080" spans="1:2" x14ac:dyDescent="0.2">
      <c r="A5080" s="17" t="s">
        <v>13940</v>
      </c>
      <c r="B5080" s="18" t="s">
        <v>13888</v>
      </c>
    </row>
    <row r="5081" spans="1:2" x14ac:dyDescent="0.2">
      <c r="A5081" s="17" t="s">
        <v>13941</v>
      </c>
      <c r="B5081" s="18" t="s">
        <v>13888</v>
      </c>
    </row>
    <row r="5082" spans="1:2" x14ac:dyDescent="0.2">
      <c r="A5082" s="17" t="s">
        <v>13942</v>
      </c>
      <c r="B5082" s="18" t="s">
        <v>13888</v>
      </c>
    </row>
    <row r="5083" spans="1:2" x14ac:dyDescent="0.2">
      <c r="A5083" s="17" t="s">
        <v>13943</v>
      </c>
      <c r="B5083" s="18" t="s">
        <v>13888</v>
      </c>
    </row>
    <row r="5084" spans="1:2" x14ac:dyDescent="0.2">
      <c r="A5084" s="17" t="s">
        <v>13944</v>
      </c>
      <c r="B5084" s="18" t="s">
        <v>13888</v>
      </c>
    </row>
    <row r="5085" spans="1:2" ht="30" x14ac:dyDescent="0.2">
      <c r="A5085" s="17" t="s">
        <v>17973</v>
      </c>
      <c r="B5085" s="18" t="s">
        <v>13945</v>
      </c>
    </row>
    <row r="5086" spans="1:2" x14ac:dyDescent="0.2">
      <c r="A5086" s="17" t="s">
        <v>13946</v>
      </c>
      <c r="B5086" s="18" t="s">
        <v>13945</v>
      </c>
    </row>
    <row r="5087" spans="1:2" x14ac:dyDescent="0.2">
      <c r="A5087" s="17" t="s">
        <v>13947</v>
      </c>
      <c r="B5087" s="18" t="s">
        <v>13945</v>
      </c>
    </row>
    <row r="5088" spans="1:2" x14ac:dyDescent="0.2">
      <c r="A5088" s="17" t="s">
        <v>17974</v>
      </c>
      <c r="B5088" s="18" t="s">
        <v>13945</v>
      </c>
    </row>
    <row r="5089" spans="1:2" x14ac:dyDescent="0.2">
      <c r="A5089" s="17" t="s">
        <v>17975</v>
      </c>
      <c r="B5089" s="18" t="s">
        <v>13945</v>
      </c>
    </row>
    <row r="5090" spans="1:2" x14ac:dyDescent="0.2">
      <c r="A5090" s="17" t="s">
        <v>13948</v>
      </c>
      <c r="B5090" s="18" t="s">
        <v>13945</v>
      </c>
    </row>
    <row r="5091" spans="1:2" x14ac:dyDescent="0.2">
      <c r="A5091" s="17" t="s">
        <v>17976</v>
      </c>
      <c r="B5091" s="18" t="s">
        <v>13945</v>
      </c>
    </row>
    <row r="5092" spans="1:2" ht="30" x14ac:dyDescent="0.2">
      <c r="A5092" s="17" t="s">
        <v>13949</v>
      </c>
      <c r="B5092" s="18" t="s">
        <v>13945</v>
      </c>
    </row>
    <row r="5093" spans="1:2" x14ac:dyDescent="0.2">
      <c r="A5093" s="17" t="s">
        <v>17977</v>
      </c>
      <c r="B5093" s="18" t="s">
        <v>13945</v>
      </c>
    </row>
    <row r="5094" spans="1:2" x14ac:dyDescent="0.2">
      <c r="A5094" s="17" t="s">
        <v>13950</v>
      </c>
      <c r="B5094" s="18" t="s">
        <v>13945</v>
      </c>
    </row>
    <row r="5095" spans="1:2" x14ac:dyDescent="0.2">
      <c r="A5095" s="17" t="s">
        <v>13951</v>
      </c>
      <c r="B5095" s="18" t="s">
        <v>13945</v>
      </c>
    </row>
    <row r="5096" spans="1:2" x14ac:dyDescent="0.2">
      <c r="A5096" s="17" t="s">
        <v>17978</v>
      </c>
      <c r="B5096" s="18" t="s">
        <v>13945</v>
      </c>
    </row>
    <row r="5097" spans="1:2" x14ac:dyDescent="0.2">
      <c r="A5097" s="17" t="s">
        <v>17979</v>
      </c>
      <c r="B5097" s="18" t="s">
        <v>13945</v>
      </c>
    </row>
    <row r="5098" spans="1:2" x14ac:dyDescent="0.2">
      <c r="A5098" s="17" t="s">
        <v>17980</v>
      </c>
      <c r="B5098" s="18" t="s">
        <v>13945</v>
      </c>
    </row>
    <row r="5099" spans="1:2" ht="30" x14ac:dyDescent="0.2">
      <c r="A5099" s="17" t="s">
        <v>17981</v>
      </c>
      <c r="B5099" s="18" t="s">
        <v>13945</v>
      </c>
    </row>
    <row r="5100" spans="1:2" x14ac:dyDescent="0.2">
      <c r="A5100" s="17" t="s">
        <v>13952</v>
      </c>
      <c r="B5100" s="18" t="s">
        <v>13945</v>
      </c>
    </row>
    <row r="5101" spans="1:2" x14ac:dyDescent="0.2">
      <c r="A5101" s="17" t="s">
        <v>17982</v>
      </c>
      <c r="B5101" s="18" t="s">
        <v>13945</v>
      </c>
    </row>
    <row r="5102" spans="1:2" x14ac:dyDescent="0.2">
      <c r="A5102" s="17" t="s">
        <v>13953</v>
      </c>
      <c r="B5102" s="18" t="s">
        <v>13945</v>
      </c>
    </row>
    <row r="5103" spans="1:2" x14ac:dyDescent="0.2">
      <c r="A5103" s="17" t="s">
        <v>13954</v>
      </c>
      <c r="B5103" s="18" t="s">
        <v>13945</v>
      </c>
    </row>
    <row r="5104" spans="1:2" x14ac:dyDescent="0.2">
      <c r="A5104" s="17" t="s">
        <v>13955</v>
      </c>
      <c r="B5104" s="18" t="s">
        <v>13945</v>
      </c>
    </row>
    <row r="5105" spans="1:2" x14ac:dyDescent="0.2">
      <c r="A5105" s="17" t="s">
        <v>13956</v>
      </c>
      <c r="B5105" s="18" t="s">
        <v>13945</v>
      </c>
    </row>
    <row r="5106" spans="1:2" x14ac:dyDescent="0.2">
      <c r="A5106" s="17" t="s">
        <v>17983</v>
      </c>
      <c r="B5106" s="18" t="s">
        <v>13945</v>
      </c>
    </row>
    <row r="5107" spans="1:2" x14ac:dyDescent="0.2">
      <c r="A5107" s="17" t="s">
        <v>13957</v>
      </c>
      <c r="B5107" s="18" t="s">
        <v>13958</v>
      </c>
    </row>
    <row r="5108" spans="1:2" x14ac:dyDescent="0.2">
      <c r="A5108" s="17" t="s">
        <v>13959</v>
      </c>
      <c r="B5108" s="18" t="s">
        <v>13958</v>
      </c>
    </row>
    <row r="5109" spans="1:2" x14ac:dyDescent="0.2">
      <c r="A5109" s="17" t="s">
        <v>13960</v>
      </c>
      <c r="B5109" s="18" t="s">
        <v>13958</v>
      </c>
    </row>
    <row r="5110" spans="1:2" x14ac:dyDescent="0.2">
      <c r="A5110" s="17" t="s">
        <v>13961</v>
      </c>
      <c r="B5110" s="18" t="s">
        <v>13962</v>
      </c>
    </row>
    <row r="5111" spans="1:2" x14ac:dyDescent="0.2">
      <c r="A5111" s="17" t="s">
        <v>13963</v>
      </c>
      <c r="B5111" s="18" t="s">
        <v>13962</v>
      </c>
    </row>
    <row r="5112" spans="1:2" x14ac:dyDescent="0.2">
      <c r="A5112" s="17" t="s">
        <v>17984</v>
      </c>
      <c r="B5112" s="18" t="s">
        <v>13962</v>
      </c>
    </row>
    <row r="5113" spans="1:2" x14ac:dyDescent="0.2">
      <c r="A5113" s="17" t="s">
        <v>13964</v>
      </c>
      <c r="B5113" s="18" t="s">
        <v>13962</v>
      </c>
    </row>
    <row r="5114" spans="1:2" x14ac:dyDescent="0.2">
      <c r="A5114" s="17" t="s">
        <v>17985</v>
      </c>
      <c r="B5114" s="18" t="s">
        <v>13962</v>
      </c>
    </row>
    <row r="5115" spans="1:2" x14ac:dyDescent="0.2">
      <c r="A5115" s="17" t="s">
        <v>17986</v>
      </c>
      <c r="B5115" s="18" t="s">
        <v>13962</v>
      </c>
    </row>
    <row r="5116" spans="1:2" x14ac:dyDescent="0.2">
      <c r="A5116" s="17" t="s">
        <v>17987</v>
      </c>
      <c r="B5116" s="18" t="s">
        <v>13962</v>
      </c>
    </row>
    <row r="5117" spans="1:2" x14ac:dyDescent="0.2">
      <c r="A5117" s="17" t="s">
        <v>17988</v>
      </c>
      <c r="B5117" s="18" t="s">
        <v>13962</v>
      </c>
    </row>
    <row r="5118" spans="1:2" x14ac:dyDescent="0.2">
      <c r="A5118" s="17" t="s">
        <v>17989</v>
      </c>
      <c r="B5118" s="18" t="s">
        <v>13962</v>
      </c>
    </row>
    <row r="5119" spans="1:2" x14ac:dyDescent="0.2">
      <c r="A5119" s="17" t="s">
        <v>17990</v>
      </c>
      <c r="B5119" s="18" t="s">
        <v>13962</v>
      </c>
    </row>
    <row r="5120" spans="1:2" ht="30" x14ac:dyDescent="0.2">
      <c r="A5120" s="17" t="s">
        <v>13965</v>
      </c>
      <c r="B5120" s="18" t="s">
        <v>13962</v>
      </c>
    </row>
    <row r="5121" spans="1:2" x14ac:dyDescent="0.2">
      <c r="A5121" s="17" t="s">
        <v>13966</v>
      </c>
      <c r="B5121" s="18" t="s">
        <v>13962</v>
      </c>
    </row>
    <row r="5122" spans="1:2" x14ac:dyDescent="0.2">
      <c r="A5122" s="17" t="s">
        <v>13967</v>
      </c>
      <c r="B5122" s="18" t="s">
        <v>13962</v>
      </c>
    </row>
    <row r="5123" spans="1:2" x14ac:dyDescent="0.2">
      <c r="A5123" s="17" t="s">
        <v>13968</v>
      </c>
      <c r="B5123" s="18" t="s">
        <v>13962</v>
      </c>
    </row>
    <row r="5124" spans="1:2" x14ac:dyDescent="0.2">
      <c r="A5124" s="17" t="s">
        <v>17991</v>
      </c>
      <c r="B5124" s="18" t="s">
        <v>13962</v>
      </c>
    </row>
    <row r="5125" spans="1:2" x14ac:dyDescent="0.2">
      <c r="A5125" s="17" t="s">
        <v>17992</v>
      </c>
      <c r="B5125" s="18" t="s">
        <v>13962</v>
      </c>
    </row>
    <row r="5126" spans="1:2" x14ac:dyDescent="0.2">
      <c r="A5126" s="17" t="s">
        <v>13969</v>
      </c>
      <c r="B5126" s="18" t="s">
        <v>13962</v>
      </c>
    </row>
    <row r="5127" spans="1:2" x14ac:dyDescent="0.2">
      <c r="A5127" s="17" t="s">
        <v>17993</v>
      </c>
      <c r="B5127" s="18" t="s">
        <v>13962</v>
      </c>
    </row>
    <row r="5128" spans="1:2" x14ac:dyDescent="0.2">
      <c r="A5128" s="17" t="s">
        <v>13970</v>
      </c>
      <c r="B5128" s="18" t="s">
        <v>13962</v>
      </c>
    </row>
    <row r="5129" spans="1:2" x14ac:dyDescent="0.2">
      <c r="A5129" s="17" t="s">
        <v>17994</v>
      </c>
      <c r="B5129" s="18" t="s">
        <v>13962</v>
      </c>
    </row>
    <row r="5130" spans="1:2" x14ac:dyDescent="0.2">
      <c r="A5130" s="17" t="s">
        <v>17995</v>
      </c>
      <c r="B5130" s="18" t="s">
        <v>13962</v>
      </c>
    </row>
    <row r="5131" spans="1:2" x14ac:dyDescent="0.2">
      <c r="A5131" s="17" t="s">
        <v>13971</v>
      </c>
      <c r="B5131" s="18" t="s">
        <v>13962</v>
      </c>
    </row>
    <row r="5132" spans="1:2" x14ac:dyDescent="0.2">
      <c r="A5132" s="17" t="s">
        <v>17996</v>
      </c>
      <c r="B5132" s="18" t="s">
        <v>13962</v>
      </c>
    </row>
    <row r="5133" spans="1:2" x14ac:dyDescent="0.2">
      <c r="A5133" s="17" t="s">
        <v>13972</v>
      </c>
      <c r="B5133" s="18" t="s">
        <v>13962</v>
      </c>
    </row>
    <row r="5134" spans="1:2" x14ac:dyDescent="0.2">
      <c r="A5134" s="17" t="s">
        <v>13973</v>
      </c>
      <c r="B5134" s="18" t="s">
        <v>13962</v>
      </c>
    </row>
    <row r="5135" spans="1:2" x14ac:dyDescent="0.2">
      <c r="A5135" s="17" t="s">
        <v>13974</v>
      </c>
      <c r="B5135" s="18" t="s">
        <v>13962</v>
      </c>
    </row>
    <row r="5136" spans="1:2" ht="30" x14ac:dyDescent="0.2">
      <c r="A5136" s="17" t="s">
        <v>17997</v>
      </c>
      <c r="B5136" s="18" t="s">
        <v>13962</v>
      </c>
    </row>
    <row r="5137" spans="1:2" x14ac:dyDescent="0.2">
      <c r="A5137" s="17" t="s">
        <v>17998</v>
      </c>
      <c r="B5137" s="18" t="s">
        <v>13962</v>
      </c>
    </row>
    <row r="5138" spans="1:2" x14ac:dyDescent="0.2">
      <c r="A5138" s="17" t="s">
        <v>17999</v>
      </c>
      <c r="B5138" s="18" t="s">
        <v>13962</v>
      </c>
    </row>
    <row r="5139" spans="1:2" x14ac:dyDescent="0.2">
      <c r="A5139" s="17" t="s">
        <v>18000</v>
      </c>
      <c r="B5139" s="18" t="s">
        <v>13962</v>
      </c>
    </row>
    <row r="5140" spans="1:2" x14ac:dyDescent="0.2">
      <c r="A5140" s="17" t="s">
        <v>13975</v>
      </c>
      <c r="B5140" s="18" t="s">
        <v>13962</v>
      </c>
    </row>
    <row r="5141" spans="1:2" x14ac:dyDescent="0.2">
      <c r="A5141" s="17" t="s">
        <v>18001</v>
      </c>
      <c r="B5141" s="18" t="s">
        <v>13962</v>
      </c>
    </row>
    <row r="5142" spans="1:2" x14ac:dyDescent="0.2">
      <c r="A5142" s="17" t="s">
        <v>13976</v>
      </c>
      <c r="B5142" s="18" t="s">
        <v>13962</v>
      </c>
    </row>
    <row r="5143" spans="1:2" x14ac:dyDescent="0.2">
      <c r="A5143" s="17" t="s">
        <v>18002</v>
      </c>
      <c r="B5143" s="18" t="s">
        <v>13962</v>
      </c>
    </row>
    <row r="5144" spans="1:2" x14ac:dyDescent="0.2">
      <c r="A5144" s="17" t="s">
        <v>18003</v>
      </c>
      <c r="B5144" s="18" t="s">
        <v>13962</v>
      </c>
    </row>
    <row r="5145" spans="1:2" x14ac:dyDescent="0.2">
      <c r="A5145" s="17" t="s">
        <v>13977</v>
      </c>
      <c r="B5145" s="18" t="s">
        <v>13962</v>
      </c>
    </row>
    <row r="5146" spans="1:2" x14ac:dyDescent="0.2">
      <c r="A5146" s="17" t="s">
        <v>13977</v>
      </c>
      <c r="B5146" s="18" t="s">
        <v>13962</v>
      </c>
    </row>
    <row r="5147" spans="1:2" x14ac:dyDescent="0.2">
      <c r="A5147" s="17" t="s">
        <v>13978</v>
      </c>
      <c r="B5147" s="18" t="s">
        <v>13962</v>
      </c>
    </row>
    <row r="5148" spans="1:2" x14ac:dyDescent="0.2">
      <c r="A5148" s="17" t="s">
        <v>13979</v>
      </c>
      <c r="B5148" s="18" t="s">
        <v>13962</v>
      </c>
    </row>
    <row r="5149" spans="1:2" x14ac:dyDescent="0.2">
      <c r="A5149" s="17" t="s">
        <v>13980</v>
      </c>
      <c r="B5149" s="18" t="s">
        <v>13962</v>
      </c>
    </row>
    <row r="5150" spans="1:2" x14ac:dyDescent="0.2">
      <c r="A5150" s="17" t="s">
        <v>18004</v>
      </c>
      <c r="B5150" s="18" t="s">
        <v>13962</v>
      </c>
    </row>
    <row r="5151" spans="1:2" x14ac:dyDescent="0.2">
      <c r="A5151" s="17" t="s">
        <v>18005</v>
      </c>
      <c r="B5151" s="18" t="s">
        <v>13962</v>
      </c>
    </row>
    <row r="5152" spans="1:2" x14ac:dyDescent="0.2">
      <c r="A5152" s="17" t="s">
        <v>13981</v>
      </c>
      <c r="B5152" s="18" t="s">
        <v>13962</v>
      </c>
    </row>
    <row r="5153" spans="1:2" ht="30" x14ac:dyDescent="0.2">
      <c r="A5153" s="17" t="s">
        <v>18006</v>
      </c>
      <c r="B5153" s="18" t="s">
        <v>13962</v>
      </c>
    </row>
    <row r="5154" spans="1:2" x14ac:dyDescent="0.2">
      <c r="A5154" s="17" t="s">
        <v>18007</v>
      </c>
      <c r="B5154" s="18" t="s">
        <v>13962</v>
      </c>
    </row>
    <row r="5155" spans="1:2" x14ac:dyDescent="0.2">
      <c r="A5155" s="17" t="s">
        <v>18008</v>
      </c>
      <c r="B5155" s="18" t="s">
        <v>13962</v>
      </c>
    </row>
    <row r="5156" spans="1:2" x14ac:dyDescent="0.2">
      <c r="A5156" s="17" t="s">
        <v>13982</v>
      </c>
      <c r="B5156" s="18" t="s">
        <v>13962</v>
      </c>
    </row>
    <row r="5157" spans="1:2" x14ac:dyDescent="0.2">
      <c r="A5157" s="17" t="s">
        <v>13983</v>
      </c>
      <c r="B5157" s="18" t="s">
        <v>13962</v>
      </c>
    </row>
    <row r="5158" spans="1:2" x14ac:dyDescent="0.2">
      <c r="A5158" s="17" t="s">
        <v>13984</v>
      </c>
      <c r="B5158" s="18" t="s">
        <v>13962</v>
      </c>
    </row>
    <row r="5159" spans="1:2" x14ac:dyDescent="0.2">
      <c r="A5159" s="17" t="s">
        <v>18009</v>
      </c>
      <c r="B5159" s="18" t="s">
        <v>13962</v>
      </c>
    </row>
    <row r="5160" spans="1:2" x14ac:dyDescent="0.2">
      <c r="A5160" s="17" t="s">
        <v>13985</v>
      </c>
      <c r="B5160" s="18" t="s">
        <v>13962</v>
      </c>
    </row>
    <row r="5161" spans="1:2" x14ac:dyDescent="0.2">
      <c r="A5161" s="17" t="s">
        <v>18010</v>
      </c>
      <c r="B5161" s="18" t="s">
        <v>13962</v>
      </c>
    </row>
    <row r="5162" spans="1:2" x14ac:dyDescent="0.2">
      <c r="A5162" s="17" t="s">
        <v>13986</v>
      </c>
      <c r="B5162" s="18" t="s">
        <v>13962</v>
      </c>
    </row>
    <row r="5163" spans="1:2" x14ac:dyDescent="0.2">
      <c r="A5163" s="17" t="s">
        <v>13987</v>
      </c>
      <c r="B5163" s="18" t="s">
        <v>13962</v>
      </c>
    </row>
    <row r="5164" spans="1:2" x14ac:dyDescent="0.2">
      <c r="A5164" s="17" t="s">
        <v>13988</v>
      </c>
      <c r="B5164" s="18" t="s">
        <v>13962</v>
      </c>
    </row>
    <row r="5165" spans="1:2" x14ac:dyDescent="0.2">
      <c r="A5165" s="17" t="s">
        <v>18011</v>
      </c>
      <c r="B5165" s="18" t="s">
        <v>13962</v>
      </c>
    </row>
    <row r="5166" spans="1:2" x14ac:dyDescent="0.2">
      <c r="A5166" s="17" t="s">
        <v>18012</v>
      </c>
      <c r="B5166" s="18" t="s">
        <v>13962</v>
      </c>
    </row>
    <row r="5167" spans="1:2" x14ac:dyDescent="0.2">
      <c r="A5167" s="17" t="s">
        <v>13989</v>
      </c>
      <c r="B5167" s="18" t="s">
        <v>13962</v>
      </c>
    </row>
    <row r="5168" spans="1:2" x14ac:dyDescent="0.2">
      <c r="A5168" s="17" t="s">
        <v>13990</v>
      </c>
      <c r="B5168" s="18" t="s">
        <v>13962</v>
      </c>
    </row>
    <row r="5169" spans="1:2" x14ac:dyDescent="0.2">
      <c r="A5169" s="17" t="s">
        <v>13991</v>
      </c>
      <c r="B5169" s="18" t="s">
        <v>13962</v>
      </c>
    </row>
    <row r="5170" spans="1:2" x14ac:dyDescent="0.2">
      <c r="A5170" s="17" t="s">
        <v>18013</v>
      </c>
      <c r="B5170" s="18" t="s">
        <v>13962</v>
      </c>
    </row>
    <row r="5171" spans="1:2" x14ac:dyDescent="0.2">
      <c r="A5171" s="17" t="s">
        <v>18014</v>
      </c>
      <c r="B5171" s="18" t="s">
        <v>13962</v>
      </c>
    </row>
    <row r="5172" spans="1:2" x14ac:dyDescent="0.2">
      <c r="A5172" s="17" t="s">
        <v>13992</v>
      </c>
      <c r="B5172" s="18" t="s">
        <v>13962</v>
      </c>
    </row>
    <row r="5173" spans="1:2" x14ac:dyDescent="0.2">
      <c r="A5173" s="17" t="s">
        <v>13993</v>
      </c>
      <c r="B5173" s="18" t="s">
        <v>13962</v>
      </c>
    </row>
    <row r="5174" spans="1:2" x14ac:dyDescent="0.2">
      <c r="A5174" s="17" t="s">
        <v>18015</v>
      </c>
      <c r="B5174" s="18" t="s">
        <v>13962</v>
      </c>
    </row>
    <row r="5175" spans="1:2" x14ac:dyDescent="0.2">
      <c r="A5175" s="17" t="s">
        <v>18016</v>
      </c>
      <c r="B5175" s="18" t="s">
        <v>13962</v>
      </c>
    </row>
    <row r="5176" spans="1:2" x14ac:dyDescent="0.2">
      <c r="A5176" s="17" t="s">
        <v>13994</v>
      </c>
      <c r="B5176" s="18" t="s">
        <v>13962</v>
      </c>
    </row>
    <row r="5177" spans="1:2" x14ac:dyDescent="0.2">
      <c r="A5177" s="17" t="s">
        <v>18017</v>
      </c>
      <c r="B5177" s="18" t="s">
        <v>13962</v>
      </c>
    </row>
    <row r="5178" spans="1:2" x14ac:dyDescent="0.2">
      <c r="A5178" s="17" t="s">
        <v>13995</v>
      </c>
      <c r="B5178" s="18" t="s">
        <v>13962</v>
      </c>
    </row>
    <row r="5179" spans="1:2" x14ac:dyDescent="0.2">
      <c r="A5179" s="17" t="s">
        <v>13996</v>
      </c>
      <c r="B5179" s="18" t="s">
        <v>13962</v>
      </c>
    </row>
    <row r="5180" spans="1:2" ht="30" x14ac:dyDescent="0.2">
      <c r="A5180" s="17" t="s">
        <v>13997</v>
      </c>
      <c r="B5180" s="18" t="s">
        <v>13962</v>
      </c>
    </row>
    <row r="5181" spans="1:2" x14ac:dyDescent="0.2">
      <c r="A5181" s="17" t="s">
        <v>18018</v>
      </c>
      <c r="B5181" s="18" t="s">
        <v>13962</v>
      </c>
    </row>
    <row r="5182" spans="1:2" x14ac:dyDescent="0.2">
      <c r="A5182" s="17" t="s">
        <v>13998</v>
      </c>
      <c r="B5182" s="18" t="s">
        <v>13962</v>
      </c>
    </row>
    <row r="5183" spans="1:2" x14ac:dyDescent="0.2">
      <c r="A5183" s="17" t="s">
        <v>18019</v>
      </c>
      <c r="B5183" s="18" t="s">
        <v>13962</v>
      </c>
    </row>
    <row r="5184" spans="1:2" x14ac:dyDescent="0.2">
      <c r="A5184" s="17" t="s">
        <v>13999</v>
      </c>
      <c r="B5184" s="18" t="s">
        <v>13962</v>
      </c>
    </row>
    <row r="5185" spans="1:2" x14ac:dyDescent="0.2">
      <c r="A5185" s="17" t="s">
        <v>18020</v>
      </c>
      <c r="B5185" s="18" t="s">
        <v>13962</v>
      </c>
    </row>
    <row r="5186" spans="1:2" x14ac:dyDescent="0.2">
      <c r="A5186" s="17" t="s">
        <v>14000</v>
      </c>
      <c r="B5186" s="18" t="s">
        <v>13962</v>
      </c>
    </row>
    <row r="5187" spans="1:2" x14ac:dyDescent="0.2">
      <c r="A5187" s="17" t="s">
        <v>18021</v>
      </c>
      <c r="B5187" s="18" t="s">
        <v>13962</v>
      </c>
    </row>
    <row r="5188" spans="1:2" x14ac:dyDescent="0.2">
      <c r="A5188" s="17" t="s">
        <v>14001</v>
      </c>
      <c r="B5188" s="18" t="s">
        <v>13962</v>
      </c>
    </row>
    <row r="5189" spans="1:2" x14ac:dyDescent="0.2">
      <c r="A5189" s="17" t="s">
        <v>18022</v>
      </c>
      <c r="B5189" s="18" t="s">
        <v>13962</v>
      </c>
    </row>
    <row r="5190" spans="1:2" x14ac:dyDescent="0.2">
      <c r="A5190" s="17" t="s">
        <v>18023</v>
      </c>
      <c r="B5190" s="18" t="s">
        <v>13962</v>
      </c>
    </row>
    <row r="5191" spans="1:2" x14ac:dyDescent="0.2">
      <c r="A5191" s="17" t="s">
        <v>18024</v>
      </c>
      <c r="B5191" s="18" t="s">
        <v>13962</v>
      </c>
    </row>
    <row r="5192" spans="1:2" x14ac:dyDescent="0.2">
      <c r="A5192" s="17" t="s">
        <v>14002</v>
      </c>
      <c r="B5192" s="18" t="s">
        <v>13962</v>
      </c>
    </row>
    <row r="5193" spans="1:2" x14ac:dyDescent="0.2">
      <c r="A5193" s="17" t="s">
        <v>14003</v>
      </c>
      <c r="B5193" s="18" t="s">
        <v>13962</v>
      </c>
    </row>
    <row r="5194" spans="1:2" x14ac:dyDescent="0.2">
      <c r="A5194" s="17" t="s">
        <v>14004</v>
      </c>
      <c r="B5194" s="18" t="s">
        <v>13962</v>
      </c>
    </row>
    <row r="5195" spans="1:2" x14ac:dyDescent="0.2">
      <c r="A5195" s="17" t="s">
        <v>14005</v>
      </c>
      <c r="B5195" s="18" t="s">
        <v>13962</v>
      </c>
    </row>
    <row r="5196" spans="1:2" x14ac:dyDescent="0.2">
      <c r="A5196" s="17" t="s">
        <v>14006</v>
      </c>
      <c r="B5196" s="18" t="s">
        <v>13962</v>
      </c>
    </row>
    <row r="5197" spans="1:2" x14ac:dyDescent="0.2">
      <c r="A5197" s="17" t="s">
        <v>18025</v>
      </c>
      <c r="B5197" s="18" t="s">
        <v>13962</v>
      </c>
    </row>
    <row r="5198" spans="1:2" x14ac:dyDescent="0.2">
      <c r="A5198" s="17" t="s">
        <v>18026</v>
      </c>
      <c r="B5198" s="18" t="s">
        <v>13962</v>
      </c>
    </row>
    <row r="5199" spans="1:2" x14ac:dyDescent="0.2">
      <c r="A5199" s="17" t="s">
        <v>14007</v>
      </c>
      <c r="B5199" s="18" t="s">
        <v>13962</v>
      </c>
    </row>
    <row r="5200" spans="1:2" x14ac:dyDescent="0.2">
      <c r="A5200" s="17" t="s">
        <v>18027</v>
      </c>
      <c r="B5200" s="18" t="s">
        <v>13962</v>
      </c>
    </row>
    <row r="5201" spans="1:2" x14ac:dyDescent="0.2">
      <c r="A5201" s="17" t="s">
        <v>14008</v>
      </c>
      <c r="B5201" s="18" t="s">
        <v>13962</v>
      </c>
    </row>
    <row r="5202" spans="1:2" x14ac:dyDescent="0.2">
      <c r="A5202" s="17" t="s">
        <v>14009</v>
      </c>
      <c r="B5202" s="18" t="s">
        <v>13962</v>
      </c>
    </row>
    <row r="5203" spans="1:2" x14ac:dyDescent="0.2">
      <c r="A5203" s="17" t="s">
        <v>18028</v>
      </c>
      <c r="B5203" s="18" t="s">
        <v>13962</v>
      </c>
    </row>
    <row r="5204" spans="1:2" x14ac:dyDescent="0.2">
      <c r="A5204" s="17" t="s">
        <v>14010</v>
      </c>
      <c r="B5204" s="18" t="s">
        <v>13962</v>
      </c>
    </row>
    <row r="5205" spans="1:2" x14ac:dyDescent="0.2">
      <c r="A5205" s="17" t="s">
        <v>14011</v>
      </c>
      <c r="B5205" s="18" t="s">
        <v>13962</v>
      </c>
    </row>
    <row r="5206" spans="1:2" x14ac:dyDescent="0.2">
      <c r="A5206" s="17" t="s">
        <v>18029</v>
      </c>
      <c r="B5206" s="18" t="s">
        <v>13962</v>
      </c>
    </row>
    <row r="5207" spans="1:2" x14ac:dyDescent="0.2">
      <c r="A5207" s="17" t="s">
        <v>14012</v>
      </c>
      <c r="B5207" s="18" t="s">
        <v>13962</v>
      </c>
    </row>
    <row r="5208" spans="1:2" x14ac:dyDescent="0.2">
      <c r="A5208" s="17" t="s">
        <v>14013</v>
      </c>
      <c r="B5208" s="18" t="s">
        <v>13962</v>
      </c>
    </row>
    <row r="5209" spans="1:2" x14ac:dyDescent="0.2">
      <c r="A5209" s="17" t="s">
        <v>14014</v>
      </c>
      <c r="B5209" s="18" t="s">
        <v>13962</v>
      </c>
    </row>
    <row r="5210" spans="1:2" x14ac:dyDescent="0.2">
      <c r="A5210" s="17" t="s">
        <v>14015</v>
      </c>
      <c r="B5210" s="18" t="s">
        <v>13962</v>
      </c>
    </row>
    <row r="5211" spans="1:2" x14ac:dyDescent="0.2">
      <c r="A5211" s="17" t="s">
        <v>18030</v>
      </c>
      <c r="B5211" s="18" t="s">
        <v>13962</v>
      </c>
    </row>
    <row r="5212" spans="1:2" x14ac:dyDescent="0.2">
      <c r="A5212" s="17" t="s">
        <v>14016</v>
      </c>
      <c r="B5212" s="18" t="s">
        <v>13962</v>
      </c>
    </row>
    <row r="5213" spans="1:2" x14ac:dyDescent="0.2">
      <c r="A5213" s="17" t="s">
        <v>14017</v>
      </c>
      <c r="B5213" s="18" t="s">
        <v>13962</v>
      </c>
    </row>
    <row r="5214" spans="1:2" x14ac:dyDescent="0.2">
      <c r="A5214" s="17" t="s">
        <v>18031</v>
      </c>
      <c r="B5214" s="18" t="s">
        <v>13962</v>
      </c>
    </row>
    <row r="5215" spans="1:2" x14ac:dyDescent="0.2">
      <c r="A5215" s="17" t="s">
        <v>14018</v>
      </c>
      <c r="B5215" s="18" t="s">
        <v>13962</v>
      </c>
    </row>
    <row r="5216" spans="1:2" x14ac:dyDescent="0.2">
      <c r="A5216" s="17" t="s">
        <v>18032</v>
      </c>
      <c r="B5216" s="18" t="s">
        <v>13962</v>
      </c>
    </row>
    <row r="5217" spans="1:2" x14ac:dyDescent="0.2">
      <c r="A5217" s="17" t="s">
        <v>18033</v>
      </c>
      <c r="B5217" s="18" t="s">
        <v>13962</v>
      </c>
    </row>
    <row r="5218" spans="1:2" x14ac:dyDescent="0.2">
      <c r="A5218" s="17" t="s">
        <v>14019</v>
      </c>
      <c r="B5218" s="18" t="s">
        <v>13962</v>
      </c>
    </row>
    <row r="5219" spans="1:2" x14ac:dyDescent="0.2">
      <c r="A5219" s="17" t="s">
        <v>14020</v>
      </c>
      <c r="B5219" s="18" t="s">
        <v>13962</v>
      </c>
    </row>
    <row r="5220" spans="1:2" x14ac:dyDescent="0.2">
      <c r="A5220" s="17" t="s">
        <v>18034</v>
      </c>
      <c r="B5220" s="18" t="s">
        <v>13962</v>
      </c>
    </row>
    <row r="5221" spans="1:2" x14ac:dyDescent="0.2">
      <c r="A5221" s="17" t="s">
        <v>14021</v>
      </c>
      <c r="B5221" s="18" t="s">
        <v>13962</v>
      </c>
    </row>
    <row r="5222" spans="1:2" x14ac:dyDescent="0.2">
      <c r="A5222" s="17" t="s">
        <v>18035</v>
      </c>
      <c r="B5222" s="18" t="s">
        <v>13962</v>
      </c>
    </row>
    <row r="5223" spans="1:2" x14ac:dyDescent="0.2">
      <c r="A5223" s="17" t="s">
        <v>14022</v>
      </c>
      <c r="B5223" s="18" t="s">
        <v>13962</v>
      </c>
    </row>
    <row r="5224" spans="1:2" x14ac:dyDescent="0.2">
      <c r="A5224" s="17" t="s">
        <v>14023</v>
      </c>
      <c r="B5224" s="18" t="s">
        <v>13962</v>
      </c>
    </row>
    <row r="5225" spans="1:2" x14ac:dyDescent="0.2">
      <c r="A5225" s="17" t="s">
        <v>14024</v>
      </c>
      <c r="B5225" s="18" t="s">
        <v>13962</v>
      </c>
    </row>
    <row r="5226" spans="1:2" x14ac:dyDescent="0.2">
      <c r="A5226" s="17" t="s">
        <v>18036</v>
      </c>
      <c r="B5226" s="18" t="s">
        <v>13962</v>
      </c>
    </row>
    <row r="5227" spans="1:2" x14ac:dyDescent="0.2">
      <c r="A5227" s="17" t="s">
        <v>18037</v>
      </c>
      <c r="B5227" s="18" t="s">
        <v>13962</v>
      </c>
    </row>
    <row r="5228" spans="1:2" x14ac:dyDescent="0.2">
      <c r="A5228" s="17" t="s">
        <v>14025</v>
      </c>
      <c r="B5228" s="18" t="s">
        <v>13962</v>
      </c>
    </row>
    <row r="5229" spans="1:2" x14ac:dyDescent="0.2">
      <c r="A5229" s="17" t="s">
        <v>18038</v>
      </c>
      <c r="B5229" s="18" t="s">
        <v>13962</v>
      </c>
    </row>
    <row r="5230" spans="1:2" x14ac:dyDescent="0.2">
      <c r="A5230" s="17" t="s">
        <v>18039</v>
      </c>
      <c r="B5230" s="18" t="s">
        <v>13962</v>
      </c>
    </row>
    <row r="5231" spans="1:2" x14ac:dyDescent="0.2">
      <c r="A5231" s="17" t="s">
        <v>18040</v>
      </c>
      <c r="B5231" s="18" t="s">
        <v>13962</v>
      </c>
    </row>
    <row r="5232" spans="1:2" x14ac:dyDescent="0.2">
      <c r="A5232" s="17" t="s">
        <v>14026</v>
      </c>
      <c r="B5232" s="18" t="s">
        <v>13962</v>
      </c>
    </row>
    <row r="5233" spans="1:2" x14ac:dyDescent="0.2">
      <c r="A5233" s="17" t="s">
        <v>18041</v>
      </c>
      <c r="B5233" s="18" t="s">
        <v>13962</v>
      </c>
    </row>
    <row r="5234" spans="1:2" x14ac:dyDescent="0.2">
      <c r="A5234" s="17" t="s">
        <v>14027</v>
      </c>
      <c r="B5234" s="18" t="s">
        <v>13962</v>
      </c>
    </row>
    <row r="5235" spans="1:2" x14ac:dyDescent="0.2">
      <c r="A5235" s="17" t="s">
        <v>18042</v>
      </c>
      <c r="B5235" s="18" t="s">
        <v>13962</v>
      </c>
    </row>
    <row r="5236" spans="1:2" x14ac:dyDescent="0.2">
      <c r="A5236" s="17" t="s">
        <v>14028</v>
      </c>
      <c r="B5236" s="18" t="s">
        <v>13962</v>
      </c>
    </row>
    <row r="5237" spans="1:2" x14ac:dyDescent="0.2">
      <c r="A5237" s="17" t="s">
        <v>18043</v>
      </c>
      <c r="B5237" s="18" t="s">
        <v>13962</v>
      </c>
    </row>
    <row r="5238" spans="1:2" x14ac:dyDescent="0.2">
      <c r="A5238" s="17" t="s">
        <v>14029</v>
      </c>
      <c r="B5238" s="18" t="s">
        <v>13962</v>
      </c>
    </row>
    <row r="5239" spans="1:2" x14ac:dyDescent="0.2">
      <c r="A5239" s="17" t="s">
        <v>14030</v>
      </c>
      <c r="B5239" s="18" t="s">
        <v>13962</v>
      </c>
    </row>
    <row r="5240" spans="1:2" x14ac:dyDescent="0.2">
      <c r="A5240" s="17" t="s">
        <v>18044</v>
      </c>
      <c r="B5240" s="18" t="s">
        <v>13962</v>
      </c>
    </row>
    <row r="5241" spans="1:2" x14ac:dyDescent="0.2">
      <c r="A5241" s="17" t="s">
        <v>14031</v>
      </c>
      <c r="B5241" s="18" t="s">
        <v>13962</v>
      </c>
    </row>
    <row r="5242" spans="1:2" x14ac:dyDescent="0.2">
      <c r="A5242" s="17" t="s">
        <v>14032</v>
      </c>
      <c r="B5242" s="18" t="s">
        <v>13962</v>
      </c>
    </row>
    <row r="5243" spans="1:2" x14ac:dyDescent="0.2">
      <c r="A5243" s="17" t="s">
        <v>14033</v>
      </c>
      <c r="B5243" s="18" t="s">
        <v>13962</v>
      </c>
    </row>
    <row r="5244" spans="1:2" x14ac:dyDescent="0.2">
      <c r="A5244" s="17" t="s">
        <v>14034</v>
      </c>
      <c r="B5244" s="18" t="s">
        <v>13962</v>
      </c>
    </row>
    <row r="5245" spans="1:2" x14ac:dyDescent="0.2">
      <c r="A5245" s="17" t="s">
        <v>14035</v>
      </c>
      <c r="B5245" s="18" t="s">
        <v>13962</v>
      </c>
    </row>
    <row r="5246" spans="1:2" x14ac:dyDescent="0.2">
      <c r="A5246" s="17" t="s">
        <v>18045</v>
      </c>
      <c r="B5246" s="18" t="s">
        <v>13962</v>
      </c>
    </row>
    <row r="5247" spans="1:2" x14ac:dyDescent="0.2">
      <c r="A5247" s="17" t="s">
        <v>18046</v>
      </c>
      <c r="B5247" s="18" t="s">
        <v>13962</v>
      </c>
    </row>
    <row r="5248" spans="1:2" x14ac:dyDescent="0.2">
      <c r="A5248" s="17" t="s">
        <v>14036</v>
      </c>
      <c r="B5248" s="18" t="s">
        <v>13962</v>
      </c>
    </row>
    <row r="5249" spans="1:2" x14ac:dyDescent="0.2">
      <c r="A5249" s="17" t="s">
        <v>14037</v>
      </c>
      <c r="B5249" s="18" t="s">
        <v>13962</v>
      </c>
    </row>
    <row r="5250" spans="1:2" x14ac:dyDescent="0.2">
      <c r="A5250" s="17" t="s">
        <v>18047</v>
      </c>
      <c r="B5250" s="18" t="s">
        <v>13962</v>
      </c>
    </row>
    <row r="5251" spans="1:2" x14ac:dyDescent="0.2">
      <c r="A5251" s="17" t="s">
        <v>18048</v>
      </c>
      <c r="B5251" s="18" t="s">
        <v>13962</v>
      </c>
    </row>
    <row r="5252" spans="1:2" x14ac:dyDescent="0.2">
      <c r="A5252" s="17" t="s">
        <v>18049</v>
      </c>
      <c r="B5252" s="18" t="s">
        <v>13962</v>
      </c>
    </row>
    <row r="5253" spans="1:2" x14ac:dyDescent="0.2">
      <c r="A5253" s="17" t="s">
        <v>14038</v>
      </c>
      <c r="B5253" s="18" t="s">
        <v>13962</v>
      </c>
    </row>
    <row r="5254" spans="1:2" x14ac:dyDescent="0.2">
      <c r="A5254" s="17" t="s">
        <v>14039</v>
      </c>
      <c r="B5254" s="18" t="s">
        <v>13962</v>
      </c>
    </row>
    <row r="5255" spans="1:2" x14ac:dyDescent="0.2">
      <c r="A5255" s="17" t="s">
        <v>14040</v>
      </c>
      <c r="B5255" s="18" t="s">
        <v>13962</v>
      </c>
    </row>
    <row r="5256" spans="1:2" x14ac:dyDescent="0.2">
      <c r="A5256" s="17" t="s">
        <v>18050</v>
      </c>
      <c r="B5256" s="18" t="s">
        <v>13962</v>
      </c>
    </row>
    <row r="5257" spans="1:2" x14ac:dyDescent="0.2">
      <c r="A5257" s="17" t="s">
        <v>18051</v>
      </c>
      <c r="B5257" s="18" t="s">
        <v>13962</v>
      </c>
    </row>
    <row r="5258" spans="1:2" x14ac:dyDescent="0.2">
      <c r="A5258" s="17" t="s">
        <v>14041</v>
      </c>
      <c r="B5258" s="18" t="s">
        <v>13962</v>
      </c>
    </row>
    <row r="5259" spans="1:2" x14ac:dyDescent="0.2">
      <c r="A5259" s="17" t="s">
        <v>18052</v>
      </c>
      <c r="B5259" s="18" t="s">
        <v>13962</v>
      </c>
    </row>
    <row r="5260" spans="1:2" x14ac:dyDescent="0.2">
      <c r="A5260" s="17" t="s">
        <v>18053</v>
      </c>
      <c r="B5260" s="18" t="s">
        <v>13962</v>
      </c>
    </row>
    <row r="5261" spans="1:2" x14ac:dyDescent="0.2">
      <c r="A5261" s="17" t="s">
        <v>14042</v>
      </c>
      <c r="B5261" s="18" t="s">
        <v>13962</v>
      </c>
    </row>
    <row r="5262" spans="1:2" ht="30" x14ac:dyDescent="0.2">
      <c r="A5262" s="17" t="s">
        <v>14043</v>
      </c>
      <c r="B5262" s="18" t="s">
        <v>13962</v>
      </c>
    </row>
    <row r="5263" spans="1:2" x14ac:dyDescent="0.2">
      <c r="A5263" s="17" t="s">
        <v>14044</v>
      </c>
      <c r="B5263" s="18" t="s">
        <v>13962</v>
      </c>
    </row>
    <row r="5264" spans="1:2" x14ac:dyDescent="0.2">
      <c r="A5264" s="17" t="s">
        <v>18054</v>
      </c>
      <c r="B5264" s="18" t="s">
        <v>13962</v>
      </c>
    </row>
    <row r="5265" spans="1:2" x14ac:dyDescent="0.2">
      <c r="A5265" s="17" t="s">
        <v>18055</v>
      </c>
      <c r="B5265" s="18" t="s">
        <v>13962</v>
      </c>
    </row>
    <row r="5266" spans="1:2" x14ac:dyDescent="0.2">
      <c r="A5266" s="17" t="s">
        <v>14045</v>
      </c>
      <c r="B5266" s="18" t="s">
        <v>13962</v>
      </c>
    </row>
    <row r="5267" spans="1:2" x14ac:dyDescent="0.2">
      <c r="A5267" s="17" t="s">
        <v>18056</v>
      </c>
      <c r="B5267" s="18" t="s">
        <v>13962</v>
      </c>
    </row>
    <row r="5268" spans="1:2" ht="30" x14ac:dyDescent="0.2">
      <c r="A5268" s="17" t="s">
        <v>18057</v>
      </c>
      <c r="B5268" s="18" t="s">
        <v>13962</v>
      </c>
    </row>
    <row r="5269" spans="1:2" x14ac:dyDescent="0.2">
      <c r="A5269" s="17" t="s">
        <v>14046</v>
      </c>
      <c r="B5269" s="18" t="s">
        <v>13962</v>
      </c>
    </row>
    <row r="5270" spans="1:2" x14ac:dyDescent="0.2">
      <c r="A5270" s="17" t="s">
        <v>14047</v>
      </c>
      <c r="B5270" s="18" t="s">
        <v>13962</v>
      </c>
    </row>
    <row r="5271" spans="1:2" x14ac:dyDescent="0.2">
      <c r="A5271" s="17" t="s">
        <v>14048</v>
      </c>
      <c r="B5271" s="18" t="s">
        <v>13962</v>
      </c>
    </row>
    <row r="5272" spans="1:2" x14ac:dyDescent="0.2">
      <c r="A5272" s="17" t="s">
        <v>14049</v>
      </c>
      <c r="B5272" s="18" t="s">
        <v>13962</v>
      </c>
    </row>
    <row r="5273" spans="1:2" x14ac:dyDescent="0.2">
      <c r="A5273" s="17" t="s">
        <v>14050</v>
      </c>
      <c r="B5273" s="18" t="s">
        <v>13962</v>
      </c>
    </row>
    <row r="5274" spans="1:2" x14ac:dyDescent="0.2">
      <c r="A5274" s="17" t="s">
        <v>18058</v>
      </c>
      <c r="B5274" s="18" t="s">
        <v>13962</v>
      </c>
    </row>
    <row r="5275" spans="1:2" x14ac:dyDescent="0.2">
      <c r="A5275" s="17" t="s">
        <v>18059</v>
      </c>
      <c r="B5275" s="18" t="s">
        <v>13962</v>
      </c>
    </row>
    <row r="5276" spans="1:2" x14ac:dyDescent="0.2">
      <c r="A5276" s="17" t="s">
        <v>14051</v>
      </c>
      <c r="B5276" s="18" t="s">
        <v>13962</v>
      </c>
    </row>
    <row r="5277" spans="1:2" x14ac:dyDescent="0.2">
      <c r="A5277" s="17" t="s">
        <v>14052</v>
      </c>
      <c r="B5277" s="18" t="s">
        <v>13962</v>
      </c>
    </row>
    <row r="5278" spans="1:2" x14ac:dyDescent="0.2">
      <c r="A5278" s="17" t="s">
        <v>18060</v>
      </c>
      <c r="B5278" s="18" t="s">
        <v>13962</v>
      </c>
    </row>
    <row r="5279" spans="1:2" x14ac:dyDescent="0.2">
      <c r="A5279" s="17" t="s">
        <v>18061</v>
      </c>
      <c r="B5279" s="18" t="s">
        <v>13962</v>
      </c>
    </row>
    <row r="5280" spans="1:2" x14ac:dyDescent="0.2">
      <c r="A5280" s="17" t="s">
        <v>18062</v>
      </c>
      <c r="B5280" s="18" t="s">
        <v>13962</v>
      </c>
    </row>
    <row r="5281" spans="1:2" x14ac:dyDescent="0.2">
      <c r="A5281" s="17" t="s">
        <v>14053</v>
      </c>
      <c r="B5281" s="18" t="s">
        <v>13962</v>
      </c>
    </row>
    <row r="5282" spans="1:2" x14ac:dyDescent="0.2">
      <c r="A5282" s="17" t="s">
        <v>14054</v>
      </c>
      <c r="B5282" s="18" t="s">
        <v>13962</v>
      </c>
    </row>
    <row r="5283" spans="1:2" x14ac:dyDescent="0.2">
      <c r="A5283" s="17" t="s">
        <v>18063</v>
      </c>
      <c r="B5283" s="18" t="s">
        <v>13962</v>
      </c>
    </row>
    <row r="5284" spans="1:2" x14ac:dyDescent="0.2">
      <c r="A5284" s="17" t="s">
        <v>14055</v>
      </c>
      <c r="B5284" s="18" t="s">
        <v>13962</v>
      </c>
    </row>
    <row r="5285" spans="1:2" x14ac:dyDescent="0.2">
      <c r="A5285" s="17" t="s">
        <v>14056</v>
      </c>
      <c r="B5285" s="18" t="s">
        <v>13962</v>
      </c>
    </row>
    <row r="5286" spans="1:2" x14ac:dyDescent="0.2">
      <c r="A5286" s="17" t="s">
        <v>14057</v>
      </c>
      <c r="B5286" s="18" t="s">
        <v>13962</v>
      </c>
    </row>
    <row r="5287" spans="1:2" x14ac:dyDescent="0.2">
      <c r="A5287" s="17" t="s">
        <v>14058</v>
      </c>
      <c r="B5287" s="18" t="s">
        <v>13962</v>
      </c>
    </row>
    <row r="5288" spans="1:2" x14ac:dyDescent="0.2">
      <c r="A5288" s="17" t="s">
        <v>14059</v>
      </c>
      <c r="B5288" s="18" t="s">
        <v>13962</v>
      </c>
    </row>
    <row r="5289" spans="1:2" x14ac:dyDescent="0.2">
      <c r="A5289" s="17" t="s">
        <v>14060</v>
      </c>
      <c r="B5289" s="18" t="s">
        <v>13962</v>
      </c>
    </row>
    <row r="5290" spans="1:2" x14ac:dyDescent="0.2">
      <c r="A5290" s="17" t="s">
        <v>14061</v>
      </c>
      <c r="B5290" s="18" t="s">
        <v>13962</v>
      </c>
    </row>
    <row r="5291" spans="1:2" x14ac:dyDescent="0.2">
      <c r="A5291" s="17" t="s">
        <v>18064</v>
      </c>
      <c r="B5291" s="18" t="s">
        <v>13962</v>
      </c>
    </row>
    <row r="5292" spans="1:2" x14ac:dyDescent="0.2">
      <c r="A5292" s="17" t="s">
        <v>14062</v>
      </c>
      <c r="B5292" s="18" t="s">
        <v>13962</v>
      </c>
    </row>
    <row r="5293" spans="1:2" x14ac:dyDescent="0.2">
      <c r="A5293" s="17" t="s">
        <v>14063</v>
      </c>
      <c r="B5293" s="18" t="s">
        <v>13962</v>
      </c>
    </row>
    <row r="5294" spans="1:2" x14ac:dyDescent="0.2">
      <c r="A5294" s="17" t="s">
        <v>18065</v>
      </c>
      <c r="B5294" s="18" t="s">
        <v>13962</v>
      </c>
    </row>
    <row r="5295" spans="1:2" x14ac:dyDescent="0.2">
      <c r="A5295" s="17" t="s">
        <v>14064</v>
      </c>
      <c r="B5295" s="18" t="s">
        <v>13962</v>
      </c>
    </row>
    <row r="5296" spans="1:2" x14ac:dyDescent="0.2">
      <c r="A5296" s="17" t="s">
        <v>14065</v>
      </c>
      <c r="B5296" s="18" t="s">
        <v>13962</v>
      </c>
    </row>
    <row r="5297" spans="1:2" x14ac:dyDescent="0.2">
      <c r="A5297" s="17" t="s">
        <v>14066</v>
      </c>
      <c r="B5297" s="18" t="s">
        <v>13962</v>
      </c>
    </row>
    <row r="5298" spans="1:2" x14ac:dyDescent="0.2">
      <c r="A5298" s="17" t="s">
        <v>18066</v>
      </c>
      <c r="B5298" s="18" t="s">
        <v>13962</v>
      </c>
    </row>
    <row r="5299" spans="1:2" x14ac:dyDescent="0.2">
      <c r="A5299" s="17" t="s">
        <v>18067</v>
      </c>
      <c r="B5299" s="18" t="s">
        <v>13962</v>
      </c>
    </row>
    <row r="5300" spans="1:2" x14ac:dyDescent="0.2">
      <c r="A5300" s="17" t="s">
        <v>14067</v>
      </c>
      <c r="B5300" s="18" t="s">
        <v>13962</v>
      </c>
    </row>
    <row r="5301" spans="1:2" x14ac:dyDescent="0.2">
      <c r="A5301" s="17" t="s">
        <v>14068</v>
      </c>
      <c r="B5301" s="18" t="s">
        <v>13962</v>
      </c>
    </row>
    <row r="5302" spans="1:2" x14ac:dyDescent="0.2">
      <c r="A5302" s="17" t="s">
        <v>14069</v>
      </c>
      <c r="B5302" s="18" t="s">
        <v>13962</v>
      </c>
    </row>
    <row r="5303" spans="1:2" x14ac:dyDescent="0.2">
      <c r="A5303" s="17" t="s">
        <v>14070</v>
      </c>
      <c r="B5303" s="18" t="s">
        <v>13962</v>
      </c>
    </row>
    <row r="5304" spans="1:2" x14ac:dyDescent="0.2">
      <c r="A5304" s="17" t="s">
        <v>18068</v>
      </c>
      <c r="B5304" s="18" t="s">
        <v>13962</v>
      </c>
    </row>
    <row r="5305" spans="1:2" x14ac:dyDescent="0.2">
      <c r="A5305" s="17" t="s">
        <v>18069</v>
      </c>
      <c r="B5305" s="18" t="s">
        <v>13962</v>
      </c>
    </row>
    <row r="5306" spans="1:2" x14ac:dyDescent="0.2">
      <c r="A5306" s="17" t="s">
        <v>18070</v>
      </c>
      <c r="B5306" s="18" t="s">
        <v>13962</v>
      </c>
    </row>
    <row r="5307" spans="1:2" x14ac:dyDescent="0.2">
      <c r="A5307" s="17" t="s">
        <v>14071</v>
      </c>
      <c r="B5307" s="18" t="s">
        <v>13962</v>
      </c>
    </row>
    <row r="5308" spans="1:2" x14ac:dyDescent="0.2">
      <c r="A5308" s="17" t="s">
        <v>14072</v>
      </c>
      <c r="B5308" s="18" t="s">
        <v>13962</v>
      </c>
    </row>
    <row r="5309" spans="1:2" x14ac:dyDescent="0.2">
      <c r="A5309" s="17" t="s">
        <v>14073</v>
      </c>
      <c r="B5309" s="18" t="s">
        <v>13962</v>
      </c>
    </row>
    <row r="5310" spans="1:2" x14ac:dyDescent="0.2">
      <c r="A5310" s="17" t="s">
        <v>18071</v>
      </c>
      <c r="B5310" s="18" t="s">
        <v>13962</v>
      </c>
    </row>
    <row r="5311" spans="1:2" x14ac:dyDescent="0.2">
      <c r="A5311" s="17" t="s">
        <v>18072</v>
      </c>
      <c r="B5311" s="18" t="s">
        <v>13962</v>
      </c>
    </row>
    <row r="5312" spans="1:2" x14ac:dyDescent="0.2">
      <c r="A5312" s="17" t="s">
        <v>18073</v>
      </c>
      <c r="B5312" s="18" t="s">
        <v>13962</v>
      </c>
    </row>
    <row r="5313" spans="1:2" x14ac:dyDescent="0.2">
      <c r="A5313" s="17" t="s">
        <v>14074</v>
      </c>
      <c r="B5313" s="18" t="s">
        <v>13962</v>
      </c>
    </row>
    <row r="5314" spans="1:2" x14ac:dyDescent="0.2">
      <c r="A5314" s="17" t="s">
        <v>14075</v>
      </c>
      <c r="B5314" s="18" t="s">
        <v>13962</v>
      </c>
    </row>
    <row r="5315" spans="1:2" x14ac:dyDescent="0.2">
      <c r="A5315" s="17" t="s">
        <v>14076</v>
      </c>
      <c r="B5315" s="18" t="s">
        <v>13962</v>
      </c>
    </row>
    <row r="5316" spans="1:2" x14ac:dyDescent="0.2">
      <c r="A5316" s="17" t="s">
        <v>18074</v>
      </c>
      <c r="B5316" s="18" t="s">
        <v>13962</v>
      </c>
    </row>
    <row r="5317" spans="1:2" x14ac:dyDescent="0.2">
      <c r="A5317" s="17" t="s">
        <v>14077</v>
      </c>
      <c r="B5317" s="18" t="s">
        <v>13962</v>
      </c>
    </row>
    <row r="5318" spans="1:2" x14ac:dyDescent="0.2">
      <c r="A5318" s="17" t="s">
        <v>14078</v>
      </c>
      <c r="B5318" s="18" t="s">
        <v>13962</v>
      </c>
    </row>
    <row r="5319" spans="1:2" x14ac:dyDescent="0.2">
      <c r="A5319" s="17" t="s">
        <v>18075</v>
      </c>
      <c r="B5319" s="18" t="s">
        <v>13962</v>
      </c>
    </row>
    <row r="5320" spans="1:2" x14ac:dyDescent="0.2">
      <c r="A5320" s="17" t="s">
        <v>14079</v>
      </c>
      <c r="B5320" s="18" t="s">
        <v>13962</v>
      </c>
    </row>
    <row r="5321" spans="1:2" x14ac:dyDescent="0.2">
      <c r="A5321" s="17" t="s">
        <v>14080</v>
      </c>
      <c r="B5321" s="18" t="s">
        <v>13962</v>
      </c>
    </row>
    <row r="5322" spans="1:2" x14ac:dyDescent="0.2">
      <c r="A5322" s="17" t="s">
        <v>14081</v>
      </c>
      <c r="B5322" s="18" t="s">
        <v>13962</v>
      </c>
    </row>
    <row r="5323" spans="1:2" x14ac:dyDescent="0.2">
      <c r="A5323" s="17" t="s">
        <v>14082</v>
      </c>
      <c r="B5323" s="18" t="s">
        <v>13962</v>
      </c>
    </row>
    <row r="5324" spans="1:2" x14ac:dyDescent="0.2">
      <c r="A5324" s="17" t="s">
        <v>18076</v>
      </c>
      <c r="B5324" s="18" t="s">
        <v>13962</v>
      </c>
    </row>
    <row r="5325" spans="1:2" x14ac:dyDescent="0.2">
      <c r="A5325" s="17" t="s">
        <v>14083</v>
      </c>
      <c r="B5325" s="18" t="s">
        <v>13962</v>
      </c>
    </row>
    <row r="5326" spans="1:2" x14ac:dyDescent="0.2">
      <c r="A5326" s="17" t="s">
        <v>14084</v>
      </c>
      <c r="B5326" s="18" t="s">
        <v>13962</v>
      </c>
    </row>
    <row r="5327" spans="1:2" x14ac:dyDescent="0.2">
      <c r="A5327" s="17" t="s">
        <v>18077</v>
      </c>
      <c r="B5327" s="18" t="s">
        <v>13962</v>
      </c>
    </row>
    <row r="5328" spans="1:2" x14ac:dyDescent="0.2">
      <c r="A5328" s="17" t="s">
        <v>14085</v>
      </c>
      <c r="B5328" s="18" t="s">
        <v>13962</v>
      </c>
    </row>
    <row r="5329" spans="1:2" x14ac:dyDescent="0.2">
      <c r="A5329" s="17" t="s">
        <v>18078</v>
      </c>
      <c r="B5329" s="18" t="s">
        <v>13962</v>
      </c>
    </row>
    <row r="5330" spans="1:2" x14ac:dyDescent="0.2">
      <c r="A5330" s="17" t="s">
        <v>14086</v>
      </c>
      <c r="B5330" s="18" t="s">
        <v>13962</v>
      </c>
    </row>
    <row r="5331" spans="1:2" x14ac:dyDescent="0.2">
      <c r="A5331" s="17" t="s">
        <v>14087</v>
      </c>
      <c r="B5331" s="18" t="s">
        <v>13962</v>
      </c>
    </row>
    <row r="5332" spans="1:2" x14ac:dyDescent="0.2">
      <c r="A5332" s="17" t="s">
        <v>14088</v>
      </c>
      <c r="B5332" s="18" t="s">
        <v>13962</v>
      </c>
    </row>
    <row r="5333" spans="1:2" x14ac:dyDescent="0.2">
      <c r="A5333" s="17" t="s">
        <v>18079</v>
      </c>
      <c r="B5333" s="18" t="s">
        <v>13962</v>
      </c>
    </row>
    <row r="5334" spans="1:2" x14ac:dyDescent="0.2">
      <c r="A5334" s="17" t="s">
        <v>14089</v>
      </c>
      <c r="B5334" s="18" t="s">
        <v>13962</v>
      </c>
    </row>
    <row r="5335" spans="1:2" x14ac:dyDescent="0.2">
      <c r="A5335" s="17" t="s">
        <v>18080</v>
      </c>
      <c r="B5335" s="18" t="s">
        <v>13962</v>
      </c>
    </row>
    <row r="5336" spans="1:2" x14ac:dyDescent="0.2">
      <c r="A5336" s="17" t="s">
        <v>14090</v>
      </c>
      <c r="B5336" s="18" t="s">
        <v>13962</v>
      </c>
    </row>
    <row r="5337" spans="1:2" x14ac:dyDescent="0.2">
      <c r="A5337" s="17" t="s">
        <v>14091</v>
      </c>
      <c r="B5337" s="18" t="s">
        <v>13962</v>
      </c>
    </row>
    <row r="5338" spans="1:2" x14ac:dyDescent="0.2">
      <c r="A5338" s="17" t="s">
        <v>14092</v>
      </c>
      <c r="B5338" s="18" t="s">
        <v>13962</v>
      </c>
    </row>
    <row r="5339" spans="1:2" x14ac:dyDescent="0.2">
      <c r="A5339" s="17" t="s">
        <v>18081</v>
      </c>
      <c r="B5339" s="18" t="s">
        <v>13962</v>
      </c>
    </row>
    <row r="5340" spans="1:2" x14ac:dyDescent="0.2">
      <c r="A5340" s="17" t="s">
        <v>18082</v>
      </c>
      <c r="B5340" s="18" t="s">
        <v>13962</v>
      </c>
    </row>
    <row r="5341" spans="1:2" x14ac:dyDescent="0.2">
      <c r="A5341" s="17" t="s">
        <v>14093</v>
      </c>
      <c r="B5341" s="18" t="s">
        <v>13962</v>
      </c>
    </row>
    <row r="5342" spans="1:2" x14ac:dyDescent="0.2">
      <c r="A5342" s="17" t="s">
        <v>14094</v>
      </c>
      <c r="B5342" s="18" t="s">
        <v>13962</v>
      </c>
    </row>
    <row r="5343" spans="1:2" x14ac:dyDescent="0.2">
      <c r="A5343" s="17" t="s">
        <v>18083</v>
      </c>
      <c r="B5343" s="18" t="s">
        <v>13962</v>
      </c>
    </row>
    <row r="5344" spans="1:2" x14ac:dyDescent="0.2">
      <c r="A5344" s="17" t="s">
        <v>18084</v>
      </c>
      <c r="B5344" s="18" t="s">
        <v>13962</v>
      </c>
    </row>
    <row r="5345" spans="1:2" x14ac:dyDescent="0.2">
      <c r="A5345" s="17" t="s">
        <v>18085</v>
      </c>
      <c r="B5345" s="18" t="s">
        <v>13962</v>
      </c>
    </row>
    <row r="5346" spans="1:2" x14ac:dyDescent="0.2">
      <c r="A5346" s="17" t="s">
        <v>14095</v>
      </c>
      <c r="B5346" s="18" t="s">
        <v>13962</v>
      </c>
    </row>
    <row r="5347" spans="1:2" x14ac:dyDescent="0.2">
      <c r="A5347" s="17" t="s">
        <v>14096</v>
      </c>
      <c r="B5347" s="18" t="s">
        <v>13962</v>
      </c>
    </row>
    <row r="5348" spans="1:2" x14ac:dyDescent="0.2">
      <c r="A5348" s="17" t="s">
        <v>18086</v>
      </c>
      <c r="B5348" s="18" t="s">
        <v>13962</v>
      </c>
    </row>
    <row r="5349" spans="1:2" x14ac:dyDescent="0.2">
      <c r="A5349" s="17" t="s">
        <v>18087</v>
      </c>
      <c r="B5349" s="18" t="s">
        <v>13962</v>
      </c>
    </row>
    <row r="5350" spans="1:2" x14ac:dyDescent="0.2">
      <c r="A5350" s="17" t="s">
        <v>18088</v>
      </c>
      <c r="B5350" s="18" t="s">
        <v>13962</v>
      </c>
    </row>
    <row r="5351" spans="1:2" x14ac:dyDescent="0.2">
      <c r="A5351" s="17" t="s">
        <v>18089</v>
      </c>
      <c r="B5351" s="18" t="s">
        <v>13962</v>
      </c>
    </row>
    <row r="5352" spans="1:2" x14ac:dyDescent="0.2">
      <c r="A5352" s="17" t="s">
        <v>14097</v>
      </c>
      <c r="B5352" s="18" t="s">
        <v>13962</v>
      </c>
    </row>
    <row r="5353" spans="1:2" x14ac:dyDescent="0.2">
      <c r="A5353" s="17" t="s">
        <v>14098</v>
      </c>
      <c r="B5353" s="18" t="s">
        <v>13962</v>
      </c>
    </row>
    <row r="5354" spans="1:2" x14ac:dyDescent="0.2">
      <c r="A5354" s="17" t="s">
        <v>18090</v>
      </c>
      <c r="B5354" s="18" t="s">
        <v>13962</v>
      </c>
    </row>
    <row r="5355" spans="1:2" x14ac:dyDescent="0.2">
      <c r="A5355" s="17" t="s">
        <v>14099</v>
      </c>
      <c r="B5355" s="18" t="s">
        <v>13962</v>
      </c>
    </row>
    <row r="5356" spans="1:2" x14ac:dyDescent="0.2">
      <c r="A5356" s="17" t="s">
        <v>14100</v>
      </c>
      <c r="B5356" s="18" t="s">
        <v>13962</v>
      </c>
    </row>
    <row r="5357" spans="1:2" x14ac:dyDescent="0.2">
      <c r="A5357" s="17" t="s">
        <v>18091</v>
      </c>
      <c r="B5357" s="18" t="s">
        <v>13962</v>
      </c>
    </row>
    <row r="5358" spans="1:2" x14ac:dyDescent="0.2">
      <c r="A5358" s="17" t="s">
        <v>14101</v>
      </c>
      <c r="B5358" s="18" t="s">
        <v>13962</v>
      </c>
    </row>
    <row r="5359" spans="1:2" x14ac:dyDescent="0.2">
      <c r="A5359" s="17" t="s">
        <v>18092</v>
      </c>
      <c r="B5359" s="18" t="s">
        <v>13962</v>
      </c>
    </row>
    <row r="5360" spans="1:2" x14ac:dyDescent="0.2">
      <c r="A5360" s="17" t="s">
        <v>14102</v>
      </c>
      <c r="B5360" s="18" t="s">
        <v>13962</v>
      </c>
    </row>
    <row r="5361" spans="1:2" x14ac:dyDescent="0.2">
      <c r="A5361" s="17" t="s">
        <v>18093</v>
      </c>
      <c r="B5361" s="18" t="s">
        <v>13962</v>
      </c>
    </row>
    <row r="5362" spans="1:2" x14ac:dyDescent="0.2">
      <c r="A5362" s="17" t="s">
        <v>14103</v>
      </c>
      <c r="B5362" s="18" t="s">
        <v>13962</v>
      </c>
    </row>
    <row r="5363" spans="1:2" x14ac:dyDescent="0.2">
      <c r="A5363" s="17" t="s">
        <v>14104</v>
      </c>
      <c r="B5363" s="18" t="s">
        <v>13962</v>
      </c>
    </row>
    <row r="5364" spans="1:2" x14ac:dyDescent="0.2">
      <c r="A5364" s="17" t="s">
        <v>18094</v>
      </c>
      <c r="B5364" s="18" t="s">
        <v>13962</v>
      </c>
    </row>
    <row r="5365" spans="1:2" x14ac:dyDescent="0.2">
      <c r="A5365" s="17" t="s">
        <v>14105</v>
      </c>
      <c r="B5365" s="18" t="s">
        <v>13962</v>
      </c>
    </row>
    <row r="5366" spans="1:2" x14ac:dyDescent="0.2">
      <c r="A5366" s="17" t="s">
        <v>14106</v>
      </c>
      <c r="B5366" s="18" t="s">
        <v>13962</v>
      </c>
    </row>
    <row r="5367" spans="1:2" x14ac:dyDescent="0.2">
      <c r="A5367" s="17" t="s">
        <v>14107</v>
      </c>
      <c r="B5367" s="18" t="s">
        <v>13962</v>
      </c>
    </row>
    <row r="5368" spans="1:2" x14ac:dyDescent="0.2">
      <c r="A5368" s="17" t="s">
        <v>18095</v>
      </c>
      <c r="B5368" s="18" t="s">
        <v>13962</v>
      </c>
    </row>
    <row r="5369" spans="1:2" x14ac:dyDescent="0.2">
      <c r="A5369" s="17" t="s">
        <v>18096</v>
      </c>
      <c r="B5369" s="18" t="s">
        <v>13962</v>
      </c>
    </row>
    <row r="5370" spans="1:2" x14ac:dyDescent="0.2">
      <c r="A5370" s="17" t="s">
        <v>14108</v>
      </c>
      <c r="B5370" s="18" t="s">
        <v>13962</v>
      </c>
    </row>
    <row r="5371" spans="1:2" x14ac:dyDescent="0.2">
      <c r="A5371" s="17" t="s">
        <v>18097</v>
      </c>
      <c r="B5371" s="18" t="s">
        <v>13962</v>
      </c>
    </row>
    <row r="5372" spans="1:2" x14ac:dyDescent="0.2">
      <c r="A5372" s="17" t="s">
        <v>14109</v>
      </c>
      <c r="B5372" s="18" t="s">
        <v>13962</v>
      </c>
    </row>
    <row r="5373" spans="1:2" x14ac:dyDescent="0.2">
      <c r="A5373" s="17" t="s">
        <v>18098</v>
      </c>
      <c r="B5373" s="18" t="s">
        <v>13962</v>
      </c>
    </row>
    <row r="5374" spans="1:2" x14ac:dyDescent="0.2">
      <c r="A5374" s="17" t="s">
        <v>18099</v>
      </c>
      <c r="B5374" s="18" t="s">
        <v>13962</v>
      </c>
    </row>
    <row r="5375" spans="1:2" x14ac:dyDescent="0.2">
      <c r="A5375" s="17" t="s">
        <v>14110</v>
      </c>
      <c r="B5375" s="18" t="s">
        <v>13962</v>
      </c>
    </row>
    <row r="5376" spans="1:2" x14ac:dyDescent="0.2">
      <c r="A5376" s="17" t="s">
        <v>18100</v>
      </c>
      <c r="B5376" s="18" t="s">
        <v>13962</v>
      </c>
    </row>
    <row r="5377" spans="1:2" x14ac:dyDescent="0.2">
      <c r="A5377" s="17" t="s">
        <v>18101</v>
      </c>
      <c r="B5377" s="18" t="s">
        <v>13962</v>
      </c>
    </row>
    <row r="5378" spans="1:2" x14ac:dyDescent="0.2">
      <c r="A5378" s="17" t="s">
        <v>14111</v>
      </c>
      <c r="B5378" s="18" t="s">
        <v>13962</v>
      </c>
    </row>
    <row r="5379" spans="1:2" x14ac:dyDescent="0.2">
      <c r="A5379" s="17" t="s">
        <v>14112</v>
      </c>
      <c r="B5379" s="18" t="s">
        <v>13962</v>
      </c>
    </row>
    <row r="5380" spans="1:2" x14ac:dyDescent="0.2">
      <c r="A5380" s="17" t="s">
        <v>14113</v>
      </c>
      <c r="B5380" s="18" t="s">
        <v>13962</v>
      </c>
    </row>
    <row r="5381" spans="1:2" x14ac:dyDescent="0.2">
      <c r="A5381" s="17" t="s">
        <v>18102</v>
      </c>
      <c r="B5381" s="18" t="s">
        <v>13962</v>
      </c>
    </row>
    <row r="5382" spans="1:2" x14ac:dyDescent="0.2">
      <c r="A5382" s="17" t="s">
        <v>18103</v>
      </c>
      <c r="B5382" s="18" t="s">
        <v>13962</v>
      </c>
    </row>
    <row r="5383" spans="1:2" x14ac:dyDescent="0.2">
      <c r="A5383" s="17" t="s">
        <v>14114</v>
      </c>
      <c r="B5383" s="18" t="s">
        <v>13962</v>
      </c>
    </row>
    <row r="5384" spans="1:2" x14ac:dyDescent="0.2">
      <c r="A5384" s="17" t="s">
        <v>18104</v>
      </c>
      <c r="B5384" s="18" t="s">
        <v>13962</v>
      </c>
    </row>
    <row r="5385" spans="1:2" x14ac:dyDescent="0.2">
      <c r="A5385" s="17" t="s">
        <v>18105</v>
      </c>
      <c r="B5385" s="18" t="s">
        <v>13962</v>
      </c>
    </row>
    <row r="5386" spans="1:2" x14ac:dyDescent="0.2">
      <c r="A5386" s="17" t="s">
        <v>14115</v>
      </c>
      <c r="B5386" s="18" t="s">
        <v>13962</v>
      </c>
    </row>
    <row r="5387" spans="1:2" x14ac:dyDescent="0.2">
      <c r="A5387" s="17" t="s">
        <v>18106</v>
      </c>
      <c r="B5387" s="18" t="s">
        <v>13962</v>
      </c>
    </row>
    <row r="5388" spans="1:2" x14ac:dyDescent="0.2">
      <c r="A5388" s="17" t="s">
        <v>14116</v>
      </c>
      <c r="B5388" s="18" t="s">
        <v>14117</v>
      </c>
    </row>
    <row r="5389" spans="1:2" x14ac:dyDescent="0.2">
      <c r="A5389" s="17" t="s">
        <v>14118</v>
      </c>
      <c r="B5389" s="18" t="s">
        <v>14117</v>
      </c>
    </row>
    <row r="5390" spans="1:2" x14ac:dyDescent="0.2">
      <c r="A5390" s="17" t="s">
        <v>14119</v>
      </c>
      <c r="B5390" s="18" t="s">
        <v>14117</v>
      </c>
    </row>
    <row r="5391" spans="1:2" x14ac:dyDescent="0.2">
      <c r="A5391" s="17" t="s">
        <v>18107</v>
      </c>
      <c r="B5391" s="18" t="s">
        <v>14117</v>
      </c>
    </row>
    <row r="5392" spans="1:2" x14ac:dyDescent="0.2">
      <c r="A5392" s="17" t="s">
        <v>14120</v>
      </c>
      <c r="B5392" s="18" t="s">
        <v>14117</v>
      </c>
    </row>
    <row r="5393" spans="1:2" x14ac:dyDescent="0.2">
      <c r="A5393" s="17" t="s">
        <v>14121</v>
      </c>
      <c r="B5393" s="18" t="s">
        <v>14117</v>
      </c>
    </row>
    <row r="5394" spans="1:2" x14ac:dyDescent="0.2">
      <c r="A5394" s="17" t="s">
        <v>18108</v>
      </c>
      <c r="B5394" s="18" t="s">
        <v>14117</v>
      </c>
    </row>
    <row r="5395" spans="1:2" x14ac:dyDescent="0.2">
      <c r="A5395" s="17" t="s">
        <v>18109</v>
      </c>
      <c r="B5395" s="18" t="s">
        <v>14117</v>
      </c>
    </row>
    <row r="5396" spans="1:2" x14ac:dyDescent="0.2">
      <c r="A5396" s="17" t="s">
        <v>14122</v>
      </c>
      <c r="B5396" s="18" t="s">
        <v>14117</v>
      </c>
    </row>
    <row r="5397" spans="1:2" x14ac:dyDescent="0.2">
      <c r="A5397" s="17" t="s">
        <v>14123</v>
      </c>
      <c r="B5397" s="18" t="s">
        <v>14117</v>
      </c>
    </row>
    <row r="5398" spans="1:2" x14ac:dyDescent="0.2">
      <c r="A5398" s="17" t="s">
        <v>14124</v>
      </c>
      <c r="B5398" s="18" t="s">
        <v>14117</v>
      </c>
    </row>
    <row r="5399" spans="1:2" x14ac:dyDescent="0.2">
      <c r="A5399" s="17" t="s">
        <v>18110</v>
      </c>
      <c r="B5399" s="18" t="s">
        <v>14117</v>
      </c>
    </row>
    <row r="5400" spans="1:2" x14ac:dyDescent="0.2">
      <c r="A5400" s="17" t="s">
        <v>18111</v>
      </c>
      <c r="B5400" s="18" t="s">
        <v>14117</v>
      </c>
    </row>
    <row r="5401" spans="1:2" x14ac:dyDescent="0.2">
      <c r="A5401" s="17" t="s">
        <v>14125</v>
      </c>
      <c r="B5401" s="18" t="s">
        <v>14117</v>
      </c>
    </row>
    <row r="5402" spans="1:2" x14ac:dyDescent="0.2">
      <c r="A5402" s="17" t="s">
        <v>14126</v>
      </c>
      <c r="B5402" s="18" t="s">
        <v>14117</v>
      </c>
    </row>
    <row r="5403" spans="1:2" x14ac:dyDescent="0.2">
      <c r="A5403" s="17" t="s">
        <v>18112</v>
      </c>
      <c r="B5403" s="18" t="s">
        <v>14117</v>
      </c>
    </row>
    <row r="5404" spans="1:2" x14ac:dyDescent="0.2">
      <c r="A5404" s="17" t="s">
        <v>18113</v>
      </c>
      <c r="B5404" s="18" t="s">
        <v>14117</v>
      </c>
    </row>
    <row r="5405" spans="1:2" x14ac:dyDescent="0.2">
      <c r="A5405" s="17" t="s">
        <v>14127</v>
      </c>
      <c r="B5405" s="18" t="s">
        <v>14117</v>
      </c>
    </row>
    <row r="5406" spans="1:2" x14ac:dyDescent="0.2">
      <c r="A5406" s="17" t="s">
        <v>18114</v>
      </c>
      <c r="B5406" s="18" t="s">
        <v>14117</v>
      </c>
    </row>
    <row r="5407" spans="1:2" x14ac:dyDescent="0.2">
      <c r="A5407" s="17" t="s">
        <v>14128</v>
      </c>
      <c r="B5407" s="18" t="s">
        <v>14117</v>
      </c>
    </row>
    <row r="5408" spans="1:2" x14ac:dyDescent="0.2">
      <c r="A5408" s="17" t="s">
        <v>14129</v>
      </c>
      <c r="B5408" s="18" t="s">
        <v>14117</v>
      </c>
    </row>
    <row r="5409" spans="1:2" x14ac:dyDescent="0.2">
      <c r="A5409" s="17" t="s">
        <v>18115</v>
      </c>
      <c r="B5409" s="18" t="s">
        <v>14117</v>
      </c>
    </row>
    <row r="5410" spans="1:2" x14ac:dyDescent="0.2">
      <c r="A5410" s="17" t="s">
        <v>18116</v>
      </c>
      <c r="B5410" s="18" t="s">
        <v>14117</v>
      </c>
    </row>
    <row r="5411" spans="1:2" x14ac:dyDescent="0.2">
      <c r="A5411" s="17" t="s">
        <v>14130</v>
      </c>
      <c r="B5411" s="18" t="s">
        <v>14117</v>
      </c>
    </row>
    <row r="5412" spans="1:2" x14ac:dyDescent="0.2">
      <c r="A5412" s="17" t="s">
        <v>14131</v>
      </c>
      <c r="B5412" s="18" t="s">
        <v>14117</v>
      </c>
    </row>
    <row r="5413" spans="1:2" x14ac:dyDescent="0.2">
      <c r="A5413" s="17" t="s">
        <v>14132</v>
      </c>
      <c r="B5413" s="18" t="s">
        <v>14117</v>
      </c>
    </row>
    <row r="5414" spans="1:2" x14ac:dyDescent="0.2">
      <c r="A5414" s="17" t="s">
        <v>18117</v>
      </c>
      <c r="B5414" s="18" t="s">
        <v>14117</v>
      </c>
    </row>
    <row r="5415" spans="1:2" x14ac:dyDescent="0.2">
      <c r="A5415" s="17" t="s">
        <v>18118</v>
      </c>
      <c r="B5415" s="18" t="s">
        <v>14117</v>
      </c>
    </row>
    <row r="5416" spans="1:2" x14ac:dyDescent="0.2">
      <c r="A5416" s="17" t="s">
        <v>18119</v>
      </c>
      <c r="B5416" s="18" t="s">
        <v>14117</v>
      </c>
    </row>
    <row r="5417" spans="1:2" x14ac:dyDescent="0.2">
      <c r="A5417" s="17" t="s">
        <v>18120</v>
      </c>
      <c r="B5417" s="18" t="s">
        <v>14117</v>
      </c>
    </row>
    <row r="5418" spans="1:2" x14ac:dyDescent="0.2">
      <c r="A5418" s="17" t="s">
        <v>18121</v>
      </c>
      <c r="B5418" s="18" t="s">
        <v>14117</v>
      </c>
    </row>
    <row r="5419" spans="1:2" x14ac:dyDescent="0.2">
      <c r="A5419" s="17" t="s">
        <v>14133</v>
      </c>
      <c r="B5419" s="18" t="s">
        <v>14117</v>
      </c>
    </row>
    <row r="5420" spans="1:2" x14ac:dyDescent="0.2">
      <c r="A5420" s="17" t="s">
        <v>14134</v>
      </c>
      <c r="B5420" s="18" t="s">
        <v>14117</v>
      </c>
    </row>
    <row r="5421" spans="1:2" x14ac:dyDescent="0.2">
      <c r="A5421" s="17" t="s">
        <v>14135</v>
      </c>
      <c r="B5421" s="18" t="s">
        <v>14117</v>
      </c>
    </row>
    <row r="5422" spans="1:2" x14ac:dyDescent="0.2">
      <c r="A5422" s="17" t="s">
        <v>14136</v>
      </c>
      <c r="B5422" s="18" t="s">
        <v>14117</v>
      </c>
    </row>
    <row r="5423" spans="1:2" x14ac:dyDescent="0.2">
      <c r="A5423" s="17" t="s">
        <v>14137</v>
      </c>
      <c r="B5423" s="18" t="s">
        <v>14117</v>
      </c>
    </row>
    <row r="5424" spans="1:2" x14ac:dyDescent="0.2">
      <c r="A5424" s="17" t="s">
        <v>14138</v>
      </c>
      <c r="B5424" s="18" t="s">
        <v>14117</v>
      </c>
    </row>
    <row r="5425" spans="1:2" x14ac:dyDescent="0.2">
      <c r="A5425" s="17" t="s">
        <v>14139</v>
      </c>
      <c r="B5425" s="18" t="s">
        <v>14117</v>
      </c>
    </row>
    <row r="5426" spans="1:2" x14ac:dyDescent="0.2">
      <c r="A5426" s="17" t="s">
        <v>14140</v>
      </c>
      <c r="B5426" s="18" t="s">
        <v>14117</v>
      </c>
    </row>
    <row r="5427" spans="1:2" x14ac:dyDescent="0.2">
      <c r="A5427" s="17" t="s">
        <v>18122</v>
      </c>
      <c r="B5427" s="18" t="s">
        <v>14117</v>
      </c>
    </row>
    <row r="5428" spans="1:2" x14ac:dyDescent="0.2">
      <c r="A5428" s="17" t="s">
        <v>18123</v>
      </c>
      <c r="B5428" s="18" t="s">
        <v>14117</v>
      </c>
    </row>
    <row r="5429" spans="1:2" x14ac:dyDescent="0.2">
      <c r="A5429" s="17" t="s">
        <v>14141</v>
      </c>
      <c r="B5429" s="18" t="s">
        <v>14117</v>
      </c>
    </row>
    <row r="5430" spans="1:2" x14ac:dyDescent="0.2">
      <c r="A5430" s="17" t="s">
        <v>18124</v>
      </c>
      <c r="B5430" s="18" t="s">
        <v>14117</v>
      </c>
    </row>
    <row r="5431" spans="1:2" x14ac:dyDescent="0.2">
      <c r="A5431" s="17" t="s">
        <v>14142</v>
      </c>
      <c r="B5431" s="18" t="s">
        <v>14117</v>
      </c>
    </row>
    <row r="5432" spans="1:2" x14ac:dyDescent="0.2">
      <c r="A5432" s="17" t="s">
        <v>18125</v>
      </c>
      <c r="B5432" s="18" t="s">
        <v>14117</v>
      </c>
    </row>
    <row r="5433" spans="1:2" x14ac:dyDescent="0.2">
      <c r="A5433" s="17" t="s">
        <v>18126</v>
      </c>
      <c r="B5433" s="18" t="s">
        <v>14117</v>
      </c>
    </row>
    <row r="5434" spans="1:2" x14ac:dyDescent="0.2">
      <c r="A5434" s="17" t="s">
        <v>14143</v>
      </c>
      <c r="B5434" s="18" t="s">
        <v>14117</v>
      </c>
    </row>
    <row r="5435" spans="1:2" x14ac:dyDescent="0.2">
      <c r="A5435" s="17" t="s">
        <v>14144</v>
      </c>
      <c r="B5435" s="18" t="s">
        <v>14117</v>
      </c>
    </row>
    <row r="5436" spans="1:2" x14ac:dyDescent="0.2">
      <c r="A5436" s="17" t="s">
        <v>18127</v>
      </c>
      <c r="B5436" s="18" t="s">
        <v>14117</v>
      </c>
    </row>
    <row r="5437" spans="1:2" x14ac:dyDescent="0.2">
      <c r="A5437" s="17" t="s">
        <v>14145</v>
      </c>
      <c r="B5437" s="18" t="s">
        <v>14117</v>
      </c>
    </row>
    <row r="5438" spans="1:2" x14ac:dyDescent="0.2">
      <c r="A5438" s="17" t="s">
        <v>18128</v>
      </c>
      <c r="B5438" s="18" t="s">
        <v>14117</v>
      </c>
    </row>
    <row r="5439" spans="1:2" x14ac:dyDescent="0.2">
      <c r="A5439" s="17" t="s">
        <v>18129</v>
      </c>
      <c r="B5439" s="18" t="s">
        <v>14117</v>
      </c>
    </row>
    <row r="5440" spans="1:2" x14ac:dyDescent="0.2">
      <c r="A5440" s="17" t="s">
        <v>14146</v>
      </c>
      <c r="B5440" s="18" t="s">
        <v>14117</v>
      </c>
    </row>
    <row r="5441" spans="1:2" x14ac:dyDescent="0.2">
      <c r="A5441" s="17" t="s">
        <v>18130</v>
      </c>
      <c r="B5441" s="18" t="s">
        <v>14117</v>
      </c>
    </row>
    <row r="5442" spans="1:2" x14ac:dyDescent="0.2">
      <c r="A5442" s="17" t="s">
        <v>18131</v>
      </c>
      <c r="B5442" s="18" t="s">
        <v>14117</v>
      </c>
    </row>
    <row r="5443" spans="1:2" x14ac:dyDescent="0.2">
      <c r="A5443" s="17" t="s">
        <v>14147</v>
      </c>
      <c r="B5443" s="18" t="s">
        <v>14117</v>
      </c>
    </row>
    <row r="5444" spans="1:2" x14ac:dyDescent="0.2">
      <c r="A5444" s="17" t="s">
        <v>18132</v>
      </c>
      <c r="B5444" s="18" t="s">
        <v>14117</v>
      </c>
    </row>
    <row r="5445" spans="1:2" x14ac:dyDescent="0.2">
      <c r="A5445" s="17" t="s">
        <v>18133</v>
      </c>
      <c r="B5445" s="18" t="s">
        <v>14148</v>
      </c>
    </row>
    <row r="5446" spans="1:2" x14ac:dyDescent="0.2">
      <c r="A5446" s="17" t="s">
        <v>18134</v>
      </c>
      <c r="B5446" s="18" t="s">
        <v>14148</v>
      </c>
    </row>
    <row r="5447" spans="1:2" x14ac:dyDescent="0.2">
      <c r="A5447" s="17" t="s">
        <v>18135</v>
      </c>
      <c r="B5447" s="18" t="s">
        <v>14148</v>
      </c>
    </row>
    <row r="5448" spans="1:2" x14ac:dyDescent="0.2">
      <c r="A5448" s="17" t="s">
        <v>18136</v>
      </c>
      <c r="B5448" s="18" t="s">
        <v>14148</v>
      </c>
    </row>
    <row r="5449" spans="1:2" x14ac:dyDescent="0.2">
      <c r="A5449" s="17" t="s">
        <v>18137</v>
      </c>
      <c r="B5449" s="18" t="s">
        <v>14148</v>
      </c>
    </row>
    <row r="5450" spans="1:2" x14ac:dyDescent="0.2">
      <c r="A5450" s="17" t="s">
        <v>14149</v>
      </c>
      <c r="B5450" s="18" t="s">
        <v>14148</v>
      </c>
    </row>
    <row r="5451" spans="1:2" x14ac:dyDescent="0.2">
      <c r="A5451" s="17" t="s">
        <v>14150</v>
      </c>
      <c r="B5451" s="18" t="s">
        <v>14148</v>
      </c>
    </row>
    <row r="5452" spans="1:2" x14ac:dyDescent="0.2">
      <c r="A5452" s="17" t="s">
        <v>18138</v>
      </c>
      <c r="B5452" s="18" t="s">
        <v>14148</v>
      </c>
    </row>
    <row r="5453" spans="1:2" x14ac:dyDescent="0.2">
      <c r="A5453" s="17" t="s">
        <v>14151</v>
      </c>
      <c r="B5453" s="18" t="s">
        <v>14148</v>
      </c>
    </row>
    <row r="5454" spans="1:2" x14ac:dyDescent="0.2">
      <c r="A5454" s="17" t="s">
        <v>14152</v>
      </c>
      <c r="B5454" s="18" t="s">
        <v>14148</v>
      </c>
    </row>
    <row r="5455" spans="1:2" x14ac:dyDescent="0.2">
      <c r="A5455" s="17" t="s">
        <v>18139</v>
      </c>
      <c r="B5455" s="18" t="s">
        <v>14148</v>
      </c>
    </row>
    <row r="5456" spans="1:2" x14ac:dyDescent="0.2">
      <c r="A5456" s="17" t="s">
        <v>14153</v>
      </c>
      <c r="B5456" s="18" t="s">
        <v>14148</v>
      </c>
    </row>
    <row r="5457" spans="1:2" x14ac:dyDescent="0.2">
      <c r="A5457" s="17" t="s">
        <v>18140</v>
      </c>
      <c r="B5457" s="18" t="s">
        <v>14148</v>
      </c>
    </row>
    <row r="5458" spans="1:2" x14ac:dyDescent="0.2">
      <c r="A5458" s="17" t="s">
        <v>18141</v>
      </c>
      <c r="B5458" s="18" t="s">
        <v>14148</v>
      </c>
    </row>
    <row r="5459" spans="1:2" ht="30" x14ac:dyDescent="0.2">
      <c r="A5459" s="17" t="s">
        <v>18142</v>
      </c>
      <c r="B5459" s="18" t="s">
        <v>14148</v>
      </c>
    </row>
    <row r="5460" spans="1:2" x14ac:dyDescent="0.2">
      <c r="A5460" s="17" t="s">
        <v>14154</v>
      </c>
      <c r="B5460" s="18" t="s">
        <v>14148</v>
      </c>
    </row>
    <row r="5461" spans="1:2" x14ac:dyDescent="0.2">
      <c r="A5461" s="17" t="s">
        <v>14155</v>
      </c>
      <c r="B5461" s="18" t="s">
        <v>14148</v>
      </c>
    </row>
    <row r="5462" spans="1:2" x14ac:dyDescent="0.2">
      <c r="A5462" s="17" t="s">
        <v>14156</v>
      </c>
      <c r="B5462" s="18" t="s">
        <v>14148</v>
      </c>
    </row>
    <row r="5463" spans="1:2" x14ac:dyDescent="0.2">
      <c r="A5463" s="17" t="s">
        <v>18143</v>
      </c>
      <c r="B5463" s="18" t="s">
        <v>14148</v>
      </c>
    </row>
    <row r="5464" spans="1:2" x14ac:dyDescent="0.2">
      <c r="A5464" s="17" t="s">
        <v>18144</v>
      </c>
      <c r="B5464" s="18" t="s">
        <v>14148</v>
      </c>
    </row>
    <row r="5465" spans="1:2" x14ac:dyDescent="0.2">
      <c r="A5465" s="17" t="s">
        <v>18145</v>
      </c>
      <c r="B5465" s="18" t="s">
        <v>14148</v>
      </c>
    </row>
    <row r="5466" spans="1:2" x14ac:dyDescent="0.2">
      <c r="A5466" s="17" t="s">
        <v>18146</v>
      </c>
      <c r="B5466" s="18" t="s">
        <v>14148</v>
      </c>
    </row>
    <row r="5467" spans="1:2" x14ac:dyDescent="0.2">
      <c r="A5467" s="17" t="s">
        <v>14157</v>
      </c>
      <c r="B5467" s="18" t="s">
        <v>14148</v>
      </c>
    </row>
    <row r="5468" spans="1:2" x14ac:dyDescent="0.2">
      <c r="A5468" s="17" t="s">
        <v>14158</v>
      </c>
      <c r="B5468" s="18" t="s">
        <v>14148</v>
      </c>
    </row>
    <row r="5469" spans="1:2" ht="30" x14ac:dyDescent="0.2">
      <c r="A5469" s="17" t="s">
        <v>18147</v>
      </c>
      <c r="B5469" s="18" t="s">
        <v>14148</v>
      </c>
    </row>
    <row r="5470" spans="1:2" x14ac:dyDescent="0.2">
      <c r="A5470" s="17" t="s">
        <v>18148</v>
      </c>
      <c r="B5470" s="18" t="s">
        <v>14148</v>
      </c>
    </row>
    <row r="5471" spans="1:2" x14ac:dyDescent="0.2">
      <c r="A5471" s="17" t="s">
        <v>18149</v>
      </c>
      <c r="B5471" s="18" t="s">
        <v>14148</v>
      </c>
    </row>
    <row r="5472" spans="1:2" x14ac:dyDescent="0.2">
      <c r="A5472" s="17" t="s">
        <v>14159</v>
      </c>
      <c r="B5472" s="18" t="s">
        <v>14148</v>
      </c>
    </row>
    <row r="5473" spans="1:2" x14ac:dyDescent="0.2">
      <c r="A5473" s="17" t="s">
        <v>18150</v>
      </c>
      <c r="B5473" s="18" t="s">
        <v>14148</v>
      </c>
    </row>
    <row r="5474" spans="1:2" x14ac:dyDescent="0.2">
      <c r="A5474" s="17" t="s">
        <v>18151</v>
      </c>
      <c r="B5474" s="18" t="s">
        <v>14148</v>
      </c>
    </row>
    <row r="5475" spans="1:2" x14ac:dyDescent="0.2">
      <c r="A5475" s="17" t="s">
        <v>14160</v>
      </c>
      <c r="B5475" s="18" t="s">
        <v>14148</v>
      </c>
    </row>
    <row r="5476" spans="1:2" x14ac:dyDescent="0.2">
      <c r="A5476" s="17" t="s">
        <v>18152</v>
      </c>
      <c r="B5476" s="18" t="s">
        <v>14148</v>
      </c>
    </row>
    <row r="5477" spans="1:2" x14ac:dyDescent="0.2">
      <c r="A5477" s="17" t="s">
        <v>18153</v>
      </c>
      <c r="B5477" s="18" t="s">
        <v>14148</v>
      </c>
    </row>
    <row r="5478" spans="1:2" x14ac:dyDescent="0.2">
      <c r="A5478" s="17" t="s">
        <v>18154</v>
      </c>
      <c r="B5478" s="18" t="s">
        <v>14148</v>
      </c>
    </row>
    <row r="5479" spans="1:2" x14ac:dyDescent="0.2">
      <c r="A5479" s="17" t="s">
        <v>18155</v>
      </c>
      <c r="B5479" s="18" t="s">
        <v>14148</v>
      </c>
    </row>
    <row r="5480" spans="1:2" ht="30" x14ac:dyDescent="0.2">
      <c r="A5480" s="17" t="s">
        <v>14161</v>
      </c>
      <c r="B5480" s="18" t="s">
        <v>14148</v>
      </c>
    </row>
    <row r="5481" spans="1:2" x14ac:dyDescent="0.2">
      <c r="A5481" s="17" t="s">
        <v>14162</v>
      </c>
      <c r="B5481" s="18" t="s">
        <v>14148</v>
      </c>
    </row>
    <row r="5482" spans="1:2" x14ac:dyDescent="0.2">
      <c r="A5482" s="17" t="s">
        <v>14163</v>
      </c>
      <c r="B5482" s="18" t="s">
        <v>14148</v>
      </c>
    </row>
    <row r="5483" spans="1:2" x14ac:dyDescent="0.2">
      <c r="A5483" s="17" t="s">
        <v>14164</v>
      </c>
      <c r="B5483" s="18" t="s">
        <v>14148</v>
      </c>
    </row>
    <row r="5484" spans="1:2" x14ac:dyDescent="0.2">
      <c r="A5484" s="17" t="s">
        <v>18156</v>
      </c>
      <c r="B5484" s="18" t="s">
        <v>14148</v>
      </c>
    </row>
    <row r="5485" spans="1:2" x14ac:dyDescent="0.2">
      <c r="A5485" s="17" t="s">
        <v>14165</v>
      </c>
      <c r="B5485" s="18" t="s">
        <v>14148</v>
      </c>
    </row>
    <row r="5486" spans="1:2" x14ac:dyDescent="0.2">
      <c r="A5486" s="17" t="s">
        <v>18157</v>
      </c>
      <c r="B5486" s="18" t="s">
        <v>14148</v>
      </c>
    </row>
    <row r="5487" spans="1:2" x14ac:dyDescent="0.2">
      <c r="A5487" s="17" t="s">
        <v>18158</v>
      </c>
      <c r="B5487" s="18" t="s">
        <v>14148</v>
      </c>
    </row>
    <row r="5488" spans="1:2" x14ac:dyDescent="0.2">
      <c r="A5488" s="17" t="s">
        <v>18159</v>
      </c>
      <c r="B5488" s="18" t="s">
        <v>14148</v>
      </c>
    </row>
    <row r="5489" spans="1:2" x14ac:dyDescent="0.2">
      <c r="A5489" s="17" t="s">
        <v>14166</v>
      </c>
      <c r="B5489" s="18" t="s">
        <v>14148</v>
      </c>
    </row>
    <row r="5490" spans="1:2" x14ac:dyDescent="0.2">
      <c r="A5490" s="17" t="s">
        <v>14167</v>
      </c>
      <c r="B5490" s="18" t="s">
        <v>14148</v>
      </c>
    </row>
    <row r="5491" spans="1:2" x14ac:dyDescent="0.2">
      <c r="A5491" s="17" t="s">
        <v>14168</v>
      </c>
      <c r="B5491" s="18" t="s">
        <v>14148</v>
      </c>
    </row>
    <row r="5492" spans="1:2" x14ac:dyDescent="0.2">
      <c r="A5492" s="17" t="s">
        <v>18160</v>
      </c>
      <c r="B5492" s="18" t="s">
        <v>14148</v>
      </c>
    </row>
    <row r="5493" spans="1:2" x14ac:dyDescent="0.2">
      <c r="A5493" s="17" t="s">
        <v>18161</v>
      </c>
      <c r="B5493" s="18" t="s">
        <v>14148</v>
      </c>
    </row>
    <row r="5494" spans="1:2" x14ac:dyDescent="0.2">
      <c r="A5494" s="17" t="s">
        <v>14169</v>
      </c>
      <c r="B5494" s="18" t="s">
        <v>14148</v>
      </c>
    </row>
    <row r="5495" spans="1:2" x14ac:dyDescent="0.2">
      <c r="A5495" s="17" t="s">
        <v>14170</v>
      </c>
      <c r="B5495" s="18" t="s">
        <v>14148</v>
      </c>
    </row>
    <row r="5496" spans="1:2" x14ac:dyDescent="0.2">
      <c r="A5496" s="17" t="s">
        <v>14171</v>
      </c>
      <c r="B5496" s="18" t="s">
        <v>14148</v>
      </c>
    </row>
    <row r="5497" spans="1:2" x14ac:dyDescent="0.2">
      <c r="A5497" s="17" t="s">
        <v>18162</v>
      </c>
      <c r="B5497" s="18" t="s">
        <v>14148</v>
      </c>
    </row>
    <row r="5498" spans="1:2" x14ac:dyDescent="0.2">
      <c r="A5498" s="17" t="s">
        <v>18163</v>
      </c>
      <c r="B5498" s="18" t="s">
        <v>14148</v>
      </c>
    </row>
    <row r="5499" spans="1:2" x14ac:dyDescent="0.2">
      <c r="A5499" s="17" t="s">
        <v>14172</v>
      </c>
      <c r="B5499" s="18" t="s">
        <v>14148</v>
      </c>
    </row>
    <row r="5500" spans="1:2" x14ac:dyDescent="0.2">
      <c r="A5500" s="17" t="s">
        <v>18164</v>
      </c>
      <c r="B5500" s="18" t="s">
        <v>14148</v>
      </c>
    </row>
    <row r="5501" spans="1:2" x14ac:dyDescent="0.2">
      <c r="A5501" s="17" t="s">
        <v>14173</v>
      </c>
      <c r="B5501" s="18" t="s">
        <v>14148</v>
      </c>
    </row>
    <row r="5502" spans="1:2" x14ac:dyDescent="0.2">
      <c r="A5502" s="17" t="s">
        <v>18165</v>
      </c>
      <c r="B5502" s="18" t="s">
        <v>14148</v>
      </c>
    </row>
    <row r="5503" spans="1:2" x14ac:dyDescent="0.2">
      <c r="A5503" s="17" t="s">
        <v>14174</v>
      </c>
      <c r="B5503" s="18" t="s">
        <v>14148</v>
      </c>
    </row>
    <row r="5504" spans="1:2" x14ac:dyDescent="0.2">
      <c r="A5504" s="17" t="s">
        <v>14175</v>
      </c>
      <c r="B5504" s="18" t="s">
        <v>14148</v>
      </c>
    </row>
    <row r="5505" spans="1:2" x14ac:dyDescent="0.2">
      <c r="A5505" s="17" t="s">
        <v>18166</v>
      </c>
      <c r="B5505" s="18" t="s">
        <v>14148</v>
      </c>
    </row>
    <row r="5506" spans="1:2" ht="30" x14ac:dyDescent="0.2">
      <c r="A5506" s="17" t="s">
        <v>14176</v>
      </c>
      <c r="B5506" s="18" t="s">
        <v>14148</v>
      </c>
    </row>
    <row r="5507" spans="1:2" x14ac:dyDescent="0.2">
      <c r="A5507" s="17" t="s">
        <v>14177</v>
      </c>
      <c r="B5507" s="18" t="s">
        <v>14148</v>
      </c>
    </row>
    <row r="5508" spans="1:2" x14ac:dyDescent="0.2">
      <c r="A5508" s="17" t="s">
        <v>18167</v>
      </c>
      <c r="B5508" s="18" t="s">
        <v>14148</v>
      </c>
    </row>
    <row r="5509" spans="1:2" x14ac:dyDescent="0.2">
      <c r="A5509" s="17" t="s">
        <v>18168</v>
      </c>
      <c r="B5509" s="18" t="s">
        <v>14148</v>
      </c>
    </row>
    <row r="5510" spans="1:2" x14ac:dyDescent="0.2">
      <c r="A5510" s="17" t="s">
        <v>18169</v>
      </c>
      <c r="B5510" s="18" t="s">
        <v>14148</v>
      </c>
    </row>
    <row r="5511" spans="1:2" x14ac:dyDescent="0.2">
      <c r="A5511" s="17" t="s">
        <v>14178</v>
      </c>
      <c r="B5511" s="18" t="s">
        <v>14148</v>
      </c>
    </row>
    <row r="5512" spans="1:2" x14ac:dyDescent="0.2">
      <c r="A5512" s="17" t="s">
        <v>14179</v>
      </c>
      <c r="B5512" s="18" t="s">
        <v>14148</v>
      </c>
    </row>
    <row r="5513" spans="1:2" x14ac:dyDescent="0.2">
      <c r="A5513" s="17" t="s">
        <v>18170</v>
      </c>
      <c r="B5513" s="18" t="s">
        <v>14148</v>
      </c>
    </row>
    <row r="5514" spans="1:2" x14ac:dyDescent="0.2">
      <c r="A5514" s="17" t="s">
        <v>14180</v>
      </c>
      <c r="B5514" s="18" t="s">
        <v>14148</v>
      </c>
    </row>
    <row r="5515" spans="1:2" x14ac:dyDescent="0.2">
      <c r="A5515" s="17" t="s">
        <v>14181</v>
      </c>
      <c r="B5515" s="18" t="s">
        <v>14148</v>
      </c>
    </row>
    <row r="5516" spans="1:2" x14ac:dyDescent="0.2">
      <c r="A5516" s="17" t="s">
        <v>18171</v>
      </c>
      <c r="B5516" s="18" t="s">
        <v>14148</v>
      </c>
    </row>
    <row r="5517" spans="1:2" x14ac:dyDescent="0.2">
      <c r="A5517" s="17" t="s">
        <v>14182</v>
      </c>
      <c r="B5517" s="18" t="s">
        <v>14148</v>
      </c>
    </row>
    <row r="5518" spans="1:2" x14ac:dyDescent="0.2">
      <c r="A5518" s="17" t="s">
        <v>18172</v>
      </c>
      <c r="B5518" s="18" t="s">
        <v>14148</v>
      </c>
    </row>
    <row r="5519" spans="1:2" x14ac:dyDescent="0.2">
      <c r="A5519" s="17" t="s">
        <v>14183</v>
      </c>
      <c r="B5519" s="18" t="s">
        <v>14148</v>
      </c>
    </row>
    <row r="5520" spans="1:2" ht="30" x14ac:dyDescent="0.2">
      <c r="A5520" s="17" t="s">
        <v>14184</v>
      </c>
      <c r="B5520" s="18" t="s">
        <v>14148</v>
      </c>
    </row>
    <row r="5521" spans="1:2" x14ac:dyDescent="0.2">
      <c r="A5521" s="17" t="s">
        <v>18173</v>
      </c>
      <c r="B5521" s="18" t="s">
        <v>14148</v>
      </c>
    </row>
    <row r="5522" spans="1:2" x14ac:dyDescent="0.2">
      <c r="A5522" s="17" t="s">
        <v>18174</v>
      </c>
      <c r="B5522" s="18" t="s">
        <v>14148</v>
      </c>
    </row>
    <row r="5523" spans="1:2" x14ac:dyDescent="0.2">
      <c r="A5523" s="17" t="s">
        <v>14185</v>
      </c>
      <c r="B5523" s="18" t="s">
        <v>14148</v>
      </c>
    </row>
    <row r="5524" spans="1:2" x14ac:dyDescent="0.2">
      <c r="A5524" s="17" t="s">
        <v>18175</v>
      </c>
      <c r="B5524" s="18" t="s">
        <v>14148</v>
      </c>
    </row>
    <row r="5525" spans="1:2" x14ac:dyDescent="0.2">
      <c r="A5525" s="17" t="s">
        <v>14186</v>
      </c>
      <c r="B5525" s="18" t="s">
        <v>14148</v>
      </c>
    </row>
    <row r="5526" spans="1:2" x14ac:dyDescent="0.2">
      <c r="A5526" s="17" t="s">
        <v>18176</v>
      </c>
      <c r="B5526" s="18" t="s">
        <v>14148</v>
      </c>
    </row>
    <row r="5527" spans="1:2" x14ac:dyDescent="0.2">
      <c r="A5527" s="17" t="s">
        <v>14187</v>
      </c>
      <c r="B5527" s="18" t="s">
        <v>14148</v>
      </c>
    </row>
    <row r="5528" spans="1:2" ht="30" x14ac:dyDescent="0.2">
      <c r="A5528" s="17" t="s">
        <v>18177</v>
      </c>
      <c r="B5528" s="18" t="s">
        <v>14148</v>
      </c>
    </row>
    <row r="5529" spans="1:2" x14ac:dyDescent="0.2">
      <c r="A5529" s="17" t="s">
        <v>18178</v>
      </c>
      <c r="B5529" s="18" t="s">
        <v>14148</v>
      </c>
    </row>
    <row r="5530" spans="1:2" x14ac:dyDescent="0.2">
      <c r="A5530" s="17" t="s">
        <v>18179</v>
      </c>
      <c r="B5530" s="18" t="s">
        <v>14148</v>
      </c>
    </row>
    <row r="5531" spans="1:2" x14ac:dyDescent="0.2">
      <c r="A5531" s="17" t="s">
        <v>18180</v>
      </c>
      <c r="B5531" s="18" t="s">
        <v>14148</v>
      </c>
    </row>
    <row r="5532" spans="1:2" x14ac:dyDescent="0.2">
      <c r="A5532" s="17" t="s">
        <v>18181</v>
      </c>
      <c r="B5532" s="18" t="s">
        <v>14148</v>
      </c>
    </row>
    <row r="5533" spans="1:2" x14ac:dyDescent="0.2">
      <c r="A5533" s="17" t="s">
        <v>18182</v>
      </c>
      <c r="B5533" s="18" t="s">
        <v>14148</v>
      </c>
    </row>
    <row r="5534" spans="1:2" x14ac:dyDescent="0.2">
      <c r="A5534" s="17" t="s">
        <v>14188</v>
      </c>
      <c r="B5534" s="18" t="s">
        <v>14148</v>
      </c>
    </row>
    <row r="5535" spans="1:2" x14ac:dyDescent="0.2">
      <c r="A5535" s="17" t="s">
        <v>18183</v>
      </c>
      <c r="B5535" s="18" t="s">
        <v>14148</v>
      </c>
    </row>
    <row r="5536" spans="1:2" x14ac:dyDescent="0.2">
      <c r="A5536" s="17" t="s">
        <v>14189</v>
      </c>
      <c r="B5536" s="18" t="s">
        <v>14148</v>
      </c>
    </row>
    <row r="5537" spans="1:2" x14ac:dyDescent="0.2">
      <c r="A5537" s="17" t="s">
        <v>18184</v>
      </c>
      <c r="B5537" s="18" t="s">
        <v>14148</v>
      </c>
    </row>
    <row r="5538" spans="1:2" x14ac:dyDescent="0.2">
      <c r="A5538" s="17" t="s">
        <v>18185</v>
      </c>
      <c r="B5538" s="18" t="s">
        <v>14148</v>
      </c>
    </row>
    <row r="5539" spans="1:2" x14ac:dyDescent="0.2">
      <c r="A5539" s="17" t="s">
        <v>14190</v>
      </c>
      <c r="B5539" s="18" t="s">
        <v>14148</v>
      </c>
    </row>
    <row r="5540" spans="1:2" x14ac:dyDescent="0.2">
      <c r="A5540" s="17" t="s">
        <v>18186</v>
      </c>
      <c r="B5540" s="18" t="s">
        <v>14148</v>
      </c>
    </row>
    <row r="5541" spans="1:2" x14ac:dyDescent="0.2">
      <c r="A5541" s="17" t="s">
        <v>14191</v>
      </c>
      <c r="B5541" s="18" t="s">
        <v>14148</v>
      </c>
    </row>
    <row r="5542" spans="1:2" x14ac:dyDescent="0.2">
      <c r="A5542" s="17" t="s">
        <v>14192</v>
      </c>
      <c r="B5542" s="18" t="s">
        <v>14148</v>
      </c>
    </row>
    <row r="5543" spans="1:2" x14ac:dyDescent="0.2">
      <c r="A5543" s="17" t="s">
        <v>18187</v>
      </c>
      <c r="B5543" s="18" t="s">
        <v>14148</v>
      </c>
    </row>
    <row r="5544" spans="1:2" x14ac:dyDescent="0.2">
      <c r="A5544" s="17" t="s">
        <v>18188</v>
      </c>
      <c r="B5544" s="18" t="s">
        <v>14148</v>
      </c>
    </row>
    <row r="5545" spans="1:2" x14ac:dyDescent="0.2">
      <c r="A5545" s="17" t="s">
        <v>18189</v>
      </c>
      <c r="B5545" s="18" t="s">
        <v>14148</v>
      </c>
    </row>
    <row r="5546" spans="1:2" x14ac:dyDescent="0.2">
      <c r="A5546" s="17" t="s">
        <v>18190</v>
      </c>
      <c r="B5546" s="18" t="s">
        <v>14148</v>
      </c>
    </row>
    <row r="5547" spans="1:2" x14ac:dyDescent="0.2">
      <c r="A5547" s="17" t="s">
        <v>14193</v>
      </c>
      <c r="B5547" s="18" t="s">
        <v>14148</v>
      </c>
    </row>
    <row r="5548" spans="1:2" x14ac:dyDescent="0.2">
      <c r="A5548" s="17" t="s">
        <v>18191</v>
      </c>
      <c r="B5548" s="18" t="s">
        <v>14148</v>
      </c>
    </row>
    <row r="5549" spans="1:2" x14ac:dyDescent="0.2">
      <c r="A5549" s="17" t="s">
        <v>14194</v>
      </c>
      <c r="B5549" s="18" t="s">
        <v>14148</v>
      </c>
    </row>
    <row r="5550" spans="1:2" ht="30" x14ac:dyDescent="0.2">
      <c r="A5550" s="17" t="s">
        <v>14195</v>
      </c>
      <c r="B5550" s="18" t="s">
        <v>14148</v>
      </c>
    </row>
    <row r="5551" spans="1:2" x14ac:dyDescent="0.2">
      <c r="A5551" s="17" t="s">
        <v>18192</v>
      </c>
      <c r="B5551" s="18" t="s">
        <v>14148</v>
      </c>
    </row>
    <row r="5552" spans="1:2" x14ac:dyDescent="0.2">
      <c r="A5552" s="17" t="s">
        <v>18193</v>
      </c>
      <c r="B5552" s="18" t="s">
        <v>14148</v>
      </c>
    </row>
    <row r="5553" spans="1:2" x14ac:dyDescent="0.2">
      <c r="A5553" s="17" t="s">
        <v>18194</v>
      </c>
      <c r="B5553" s="18" t="s">
        <v>14148</v>
      </c>
    </row>
    <row r="5554" spans="1:2" x14ac:dyDescent="0.2">
      <c r="A5554" s="17" t="s">
        <v>18195</v>
      </c>
      <c r="B5554" s="18" t="s">
        <v>14148</v>
      </c>
    </row>
    <row r="5555" spans="1:2" x14ac:dyDescent="0.2">
      <c r="A5555" s="17" t="s">
        <v>14196</v>
      </c>
      <c r="B5555" s="18" t="s">
        <v>14148</v>
      </c>
    </row>
    <row r="5556" spans="1:2" x14ac:dyDescent="0.2">
      <c r="A5556" s="17" t="s">
        <v>14197</v>
      </c>
      <c r="B5556" s="18" t="s">
        <v>14148</v>
      </c>
    </row>
    <row r="5557" spans="1:2" x14ac:dyDescent="0.2">
      <c r="A5557" s="17" t="s">
        <v>18196</v>
      </c>
      <c r="B5557" s="18" t="s">
        <v>14148</v>
      </c>
    </row>
    <row r="5558" spans="1:2" x14ac:dyDescent="0.2">
      <c r="A5558" s="17" t="s">
        <v>18197</v>
      </c>
      <c r="B5558" s="18" t="s">
        <v>14148</v>
      </c>
    </row>
    <row r="5559" spans="1:2" x14ac:dyDescent="0.2">
      <c r="A5559" s="17" t="s">
        <v>18198</v>
      </c>
      <c r="B5559" s="18" t="s">
        <v>14148</v>
      </c>
    </row>
    <row r="5560" spans="1:2" x14ac:dyDescent="0.2">
      <c r="A5560" s="17" t="s">
        <v>14198</v>
      </c>
      <c r="B5560" s="18" t="s">
        <v>14148</v>
      </c>
    </row>
    <row r="5561" spans="1:2" x14ac:dyDescent="0.2">
      <c r="A5561" s="17" t="s">
        <v>18199</v>
      </c>
      <c r="B5561" s="18" t="s">
        <v>14148</v>
      </c>
    </row>
    <row r="5562" spans="1:2" x14ac:dyDescent="0.2">
      <c r="A5562" s="17" t="s">
        <v>18200</v>
      </c>
      <c r="B5562" s="18" t="s">
        <v>14148</v>
      </c>
    </row>
    <row r="5563" spans="1:2" x14ac:dyDescent="0.2">
      <c r="A5563" s="17" t="s">
        <v>14199</v>
      </c>
      <c r="B5563" s="18" t="s">
        <v>14148</v>
      </c>
    </row>
    <row r="5564" spans="1:2" x14ac:dyDescent="0.2">
      <c r="A5564" s="17" t="s">
        <v>14200</v>
      </c>
      <c r="B5564" s="18" t="s">
        <v>14148</v>
      </c>
    </row>
    <row r="5565" spans="1:2" x14ac:dyDescent="0.2">
      <c r="A5565" s="17" t="s">
        <v>18201</v>
      </c>
      <c r="B5565" s="18" t="s">
        <v>14148</v>
      </c>
    </row>
    <row r="5566" spans="1:2" x14ac:dyDescent="0.2">
      <c r="A5566" s="17" t="s">
        <v>18202</v>
      </c>
      <c r="B5566" s="18" t="s">
        <v>14148</v>
      </c>
    </row>
    <row r="5567" spans="1:2" x14ac:dyDescent="0.2">
      <c r="A5567" s="17" t="s">
        <v>18203</v>
      </c>
      <c r="B5567" s="18" t="s">
        <v>14148</v>
      </c>
    </row>
    <row r="5568" spans="1:2" ht="30" x14ac:dyDescent="0.2">
      <c r="A5568" s="17" t="s">
        <v>18204</v>
      </c>
      <c r="B5568" s="18" t="s">
        <v>14148</v>
      </c>
    </row>
    <row r="5569" spans="1:2" x14ac:dyDescent="0.2">
      <c r="A5569" s="17" t="s">
        <v>18205</v>
      </c>
      <c r="B5569" s="18" t="s">
        <v>14148</v>
      </c>
    </row>
    <row r="5570" spans="1:2" x14ac:dyDescent="0.2">
      <c r="A5570" s="17" t="s">
        <v>14201</v>
      </c>
      <c r="B5570" s="18" t="s">
        <v>14148</v>
      </c>
    </row>
    <row r="5571" spans="1:2" x14ac:dyDescent="0.2">
      <c r="A5571" s="17" t="s">
        <v>18206</v>
      </c>
      <c r="B5571" s="18" t="s">
        <v>14148</v>
      </c>
    </row>
    <row r="5572" spans="1:2" x14ac:dyDescent="0.2">
      <c r="A5572" s="17" t="s">
        <v>18207</v>
      </c>
      <c r="B5572" s="18" t="s">
        <v>14148</v>
      </c>
    </row>
    <row r="5573" spans="1:2" x14ac:dyDescent="0.2">
      <c r="A5573" s="17" t="s">
        <v>18208</v>
      </c>
      <c r="B5573" s="18" t="s">
        <v>14148</v>
      </c>
    </row>
    <row r="5574" spans="1:2" x14ac:dyDescent="0.2">
      <c r="A5574" s="17" t="s">
        <v>14202</v>
      </c>
      <c r="B5574" s="18" t="s">
        <v>14148</v>
      </c>
    </row>
    <row r="5575" spans="1:2" x14ac:dyDescent="0.2">
      <c r="A5575" s="17" t="s">
        <v>18209</v>
      </c>
      <c r="B5575" s="18" t="s">
        <v>14148</v>
      </c>
    </row>
    <row r="5576" spans="1:2" x14ac:dyDescent="0.2">
      <c r="A5576" s="17" t="s">
        <v>18210</v>
      </c>
      <c r="B5576" s="18" t="s">
        <v>14148</v>
      </c>
    </row>
    <row r="5577" spans="1:2" x14ac:dyDescent="0.2">
      <c r="A5577" s="17" t="s">
        <v>14203</v>
      </c>
      <c r="B5577" s="18" t="s">
        <v>14148</v>
      </c>
    </row>
    <row r="5578" spans="1:2" x14ac:dyDescent="0.2">
      <c r="A5578" s="17" t="s">
        <v>14204</v>
      </c>
      <c r="B5578" s="18" t="s">
        <v>14148</v>
      </c>
    </row>
    <row r="5579" spans="1:2" x14ac:dyDescent="0.2">
      <c r="A5579" s="17" t="s">
        <v>18211</v>
      </c>
      <c r="B5579" s="18" t="s">
        <v>14148</v>
      </c>
    </row>
    <row r="5580" spans="1:2" ht="30" x14ac:dyDescent="0.2">
      <c r="A5580" s="17" t="s">
        <v>18212</v>
      </c>
      <c r="B5580" s="18" t="s">
        <v>14205</v>
      </c>
    </row>
    <row r="5581" spans="1:2" x14ac:dyDescent="0.2">
      <c r="A5581" s="17" t="s">
        <v>18213</v>
      </c>
      <c r="B5581" s="18" t="s">
        <v>14205</v>
      </c>
    </row>
    <row r="5582" spans="1:2" x14ac:dyDescent="0.2">
      <c r="A5582" s="17" t="s">
        <v>18214</v>
      </c>
      <c r="B5582" s="18" t="s">
        <v>14205</v>
      </c>
    </row>
    <row r="5583" spans="1:2" x14ac:dyDescent="0.2">
      <c r="A5583" s="17" t="s">
        <v>14206</v>
      </c>
      <c r="B5583" s="18" t="s">
        <v>14205</v>
      </c>
    </row>
    <row r="5584" spans="1:2" x14ac:dyDescent="0.2">
      <c r="A5584" s="17" t="s">
        <v>14207</v>
      </c>
      <c r="B5584" s="18" t="s">
        <v>14205</v>
      </c>
    </row>
    <row r="5585" spans="1:2" x14ac:dyDescent="0.2">
      <c r="A5585" s="17" t="s">
        <v>18215</v>
      </c>
      <c r="B5585" s="18" t="s">
        <v>14205</v>
      </c>
    </row>
    <row r="5586" spans="1:2" x14ac:dyDescent="0.2">
      <c r="A5586" s="17" t="s">
        <v>14208</v>
      </c>
      <c r="B5586" s="18" t="s">
        <v>14205</v>
      </c>
    </row>
    <row r="5587" spans="1:2" x14ac:dyDescent="0.2">
      <c r="A5587" s="17" t="s">
        <v>18216</v>
      </c>
      <c r="B5587" s="18" t="s">
        <v>14205</v>
      </c>
    </row>
    <row r="5588" spans="1:2" x14ac:dyDescent="0.2">
      <c r="A5588" s="17" t="s">
        <v>14209</v>
      </c>
      <c r="B5588" s="18" t="s">
        <v>14205</v>
      </c>
    </row>
    <row r="5589" spans="1:2" x14ac:dyDescent="0.2">
      <c r="A5589" s="17" t="s">
        <v>18217</v>
      </c>
      <c r="B5589" s="18" t="s">
        <v>14205</v>
      </c>
    </row>
    <row r="5590" spans="1:2" x14ac:dyDescent="0.2">
      <c r="A5590" s="17" t="s">
        <v>14210</v>
      </c>
      <c r="B5590" s="18" t="s">
        <v>14205</v>
      </c>
    </row>
    <row r="5591" spans="1:2" x14ac:dyDescent="0.2">
      <c r="A5591" s="17" t="s">
        <v>14211</v>
      </c>
      <c r="B5591" s="18" t="s">
        <v>14205</v>
      </c>
    </row>
    <row r="5592" spans="1:2" x14ac:dyDescent="0.2">
      <c r="A5592" s="17" t="s">
        <v>18218</v>
      </c>
      <c r="B5592" s="18" t="s">
        <v>14205</v>
      </c>
    </row>
    <row r="5593" spans="1:2" x14ac:dyDescent="0.2">
      <c r="A5593" s="17" t="s">
        <v>18219</v>
      </c>
      <c r="B5593" s="18" t="s">
        <v>14205</v>
      </c>
    </row>
    <row r="5594" spans="1:2" x14ac:dyDescent="0.2">
      <c r="A5594" s="17" t="s">
        <v>14212</v>
      </c>
      <c r="B5594" s="18" t="s">
        <v>14205</v>
      </c>
    </row>
    <row r="5595" spans="1:2" x14ac:dyDescent="0.2">
      <c r="A5595" s="17" t="s">
        <v>14213</v>
      </c>
      <c r="B5595" s="18" t="s">
        <v>14205</v>
      </c>
    </row>
    <row r="5596" spans="1:2" x14ac:dyDescent="0.2">
      <c r="A5596" s="17" t="s">
        <v>14214</v>
      </c>
      <c r="B5596" s="18" t="s">
        <v>14205</v>
      </c>
    </row>
    <row r="5597" spans="1:2" x14ac:dyDescent="0.2">
      <c r="A5597" s="17" t="s">
        <v>18220</v>
      </c>
      <c r="B5597" s="18" t="s">
        <v>14205</v>
      </c>
    </row>
    <row r="5598" spans="1:2" x14ac:dyDescent="0.2">
      <c r="A5598" s="17" t="s">
        <v>14215</v>
      </c>
      <c r="B5598" s="18" t="s">
        <v>14205</v>
      </c>
    </row>
    <row r="5599" spans="1:2" x14ac:dyDescent="0.2">
      <c r="A5599" s="17" t="s">
        <v>14216</v>
      </c>
      <c r="B5599" s="18" t="s">
        <v>14205</v>
      </c>
    </row>
    <row r="5600" spans="1:2" x14ac:dyDescent="0.2">
      <c r="A5600" s="17" t="s">
        <v>14217</v>
      </c>
      <c r="B5600" s="18" t="s">
        <v>14205</v>
      </c>
    </row>
    <row r="5601" spans="1:2" x14ac:dyDescent="0.2">
      <c r="A5601" s="17" t="s">
        <v>18221</v>
      </c>
      <c r="B5601" s="18" t="s">
        <v>14205</v>
      </c>
    </row>
    <row r="5602" spans="1:2" x14ac:dyDescent="0.2">
      <c r="A5602" s="17" t="s">
        <v>18222</v>
      </c>
      <c r="B5602" s="18" t="s">
        <v>14205</v>
      </c>
    </row>
    <row r="5603" spans="1:2" x14ac:dyDescent="0.2">
      <c r="A5603" s="17" t="s">
        <v>18223</v>
      </c>
      <c r="B5603" s="18" t="s">
        <v>14205</v>
      </c>
    </row>
    <row r="5604" spans="1:2" x14ac:dyDescent="0.2">
      <c r="A5604" s="17" t="s">
        <v>14218</v>
      </c>
      <c r="B5604" s="18" t="s">
        <v>14205</v>
      </c>
    </row>
    <row r="5605" spans="1:2" x14ac:dyDescent="0.2">
      <c r="A5605" s="17" t="s">
        <v>18224</v>
      </c>
      <c r="B5605" s="18" t="s">
        <v>14205</v>
      </c>
    </row>
    <row r="5606" spans="1:2" x14ac:dyDescent="0.2">
      <c r="A5606" s="17" t="s">
        <v>18225</v>
      </c>
      <c r="B5606" s="18" t="s">
        <v>14219</v>
      </c>
    </row>
    <row r="5607" spans="1:2" x14ac:dyDescent="0.2">
      <c r="A5607" s="17" t="s">
        <v>14220</v>
      </c>
      <c r="B5607" s="18" t="s">
        <v>14219</v>
      </c>
    </row>
    <row r="5608" spans="1:2" x14ac:dyDescent="0.2">
      <c r="A5608" s="17" t="s">
        <v>14221</v>
      </c>
      <c r="B5608" s="18" t="s">
        <v>14219</v>
      </c>
    </row>
    <row r="5609" spans="1:2" x14ac:dyDescent="0.2">
      <c r="A5609" s="17" t="s">
        <v>14222</v>
      </c>
      <c r="B5609" s="18" t="s">
        <v>14219</v>
      </c>
    </row>
    <row r="5610" spans="1:2" x14ac:dyDescent="0.2">
      <c r="A5610" s="17" t="s">
        <v>18226</v>
      </c>
      <c r="B5610" s="18" t="s">
        <v>14219</v>
      </c>
    </row>
    <row r="5611" spans="1:2" x14ac:dyDescent="0.2">
      <c r="A5611" s="17" t="s">
        <v>14223</v>
      </c>
      <c r="B5611" s="18" t="s">
        <v>14219</v>
      </c>
    </row>
    <row r="5612" spans="1:2" x14ac:dyDescent="0.2">
      <c r="A5612" s="17" t="s">
        <v>18227</v>
      </c>
      <c r="B5612" s="18" t="s">
        <v>14219</v>
      </c>
    </row>
    <row r="5613" spans="1:2" ht="30" x14ac:dyDescent="0.2">
      <c r="A5613" s="17" t="s">
        <v>18228</v>
      </c>
      <c r="B5613" s="18" t="s">
        <v>14219</v>
      </c>
    </row>
    <row r="5614" spans="1:2" x14ac:dyDescent="0.2">
      <c r="A5614" s="17" t="s">
        <v>18229</v>
      </c>
      <c r="B5614" s="18" t="s">
        <v>14219</v>
      </c>
    </row>
    <row r="5615" spans="1:2" x14ac:dyDescent="0.2">
      <c r="A5615" s="17" t="s">
        <v>14224</v>
      </c>
      <c r="B5615" s="18" t="s">
        <v>14219</v>
      </c>
    </row>
    <row r="5616" spans="1:2" x14ac:dyDescent="0.2">
      <c r="A5616" s="17" t="s">
        <v>18230</v>
      </c>
      <c r="B5616" s="18" t="s">
        <v>14219</v>
      </c>
    </row>
    <row r="5617" spans="1:2" ht="30" x14ac:dyDescent="0.2">
      <c r="A5617" s="17" t="s">
        <v>18231</v>
      </c>
      <c r="B5617" s="18" t="s">
        <v>14219</v>
      </c>
    </row>
    <row r="5618" spans="1:2" x14ac:dyDescent="0.2">
      <c r="A5618" s="17" t="s">
        <v>18232</v>
      </c>
      <c r="B5618" s="18" t="s">
        <v>14219</v>
      </c>
    </row>
    <row r="5619" spans="1:2" x14ac:dyDescent="0.2">
      <c r="A5619" s="17" t="s">
        <v>18233</v>
      </c>
      <c r="B5619" s="18" t="s">
        <v>14219</v>
      </c>
    </row>
    <row r="5620" spans="1:2" x14ac:dyDescent="0.2">
      <c r="A5620" s="17" t="s">
        <v>14225</v>
      </c>
      <c r="B5620" s="18" t="s">
        <v>14219</v>
      </c>
    </row>
    <row r="5621" spans="1:2" x14ac:dyDescent="0.2">
      <c r="A5621" s="17" t="s">
        <v>18234</v>
      </c>
      <c r="B5621" s="18" t="s">
        <v>14226</v>
      </c>
    </row>
    <row r="5622" spans="1:2" x14ac:dyDescent="0.2">
      <c r="A5622" s="17" t="s">
        <v>14227</v>
      </c>
      <c r="B5622" s="18" t="s">
        <v>14226</v>
      </c>
    </row>
    <row r="5623" spans="1:2" x14ac:dyDescent="0.2">
      <c r="A5623" s="17" t="s">
        <v>18235</v>
      </c>
      <c r="B5623" s="18" t="s">
        <v>14226</v>
      </c>
    </row>
    <row r="5624" spans="1:2" ht="30" x14ac:dyDescent="0.2">
      <c r="A5624" s="17" t="s">
        <v>18236</v>
      </c>
      <c r="B5624" s="18" t="s">
        <v>14226</v>
      </c>
    </row>
    <row r="5625" spans="1:2" x14ac:dyDescent="0.2">
      <c r="A5625" s="17" t="s">
        <v>14228</v>
      </c>
      <c r="B5625" s="18" t="s">
        <v>14226</v>
      </c>
    </row>
    <row r="5626" spans="1:2" x14ac:dyDescent="0.2">
      <c r="A5626" s="17" t="s">
        <v>14229</v>
      </c>
      <c r="B5626" s="18" t="s">
        <v>14226</v>
      </c>
    </row>
    <row r="5627" spans="1:2" x14ac:dyDescent="0.2">
      <c r="A5627" s="17" t="s">
        <v>18237</v>
      </c>
      <c r="B5627" s="18" t="s">
        <v>14226</v>
      </c>
    </row>
    <row r="5628" spans="1:2" x14ac:dyDescent="0.2">
      <c r="A5628" s="17" t="s">
        <v>14230</v>
      </c>
      <c r="B5628" s="18" t="s">
        <v>14226</v>
      </c>
    </row>
    <row r="5629" spans="1:2" x14ac:dyDescent="0.2">
      <c r="A5629" s="17" t="s">
        <v>14231</v>
      </c>
      <c r="B5629" s="18" t="s">
        <v>14226</v>
      </c>
    </row>
    <row r="5630" spans="1:2" x14ac:dyDescent="0.2">
      <c r="A5630" s="17" t="s">
        <v>18238</v>
      </c>
      <c r="B5630" s="18" t="s">
        <v>14226</v>
      </c>
    </row>
    <row r="5631" spans="1:2" x14ac:dyDescent="0.2">
      <c r="A5631" s="17" t="s">
        <v>18239</v>
      </c>
      <c r="B5631" s="18" t="s">
        <v>14226</v>
      </c>
    </row>
    <row r="5632" spans="1:2" ht="30" x14ac:dyDescent="0.2">
      <c r="A5632" s="17" t="s">
        <v>14232</v>
      </c>
      <c r="B5632" s="18" t="s">
        <v>14226</v>
      </c>
    </row>
    <row r="5633" spans="1:2" x14ac:dyDescent="0.2">
      <c r="A5633" s="17" t="s">
        <v>14233</v>
      </c>
      <c r="B5633" s="18" t="s">
        <v>14226</v>
      </c>
    </row>
    <row r="5634" spans="1:2" x14ac:dyDescent="0.2">
      <c r="A5634" s="17" t="s">
        <v>18240</v>
      </c>
      <c r="B5634" s="18" t="s">
        <v>14226</v>
      </c>
    </row>
    <row r="5635" spans="1:2" x14ac:dyDescent="0.2">
      <c r="A5635" s="17" t="s">
        <v>14234</v>
      </c>
      <c r="B5635" s="18" t="s">
        <v>14226</v>
      </c>
    </row>
    <row r="5636" spans="1:2" x14ac:dyDescent="0.2">
      <c r="A5636" s="17" t="s">
        <v>14235</v>
      </c>
      <c r="B5636" s="18" t="s">
        <v>14226</v>
      </c>
    </row>
    <row r="5637" spans="1:2" x14ac:dyDescent="0.2">
      <c r="A5637" s="17" t="s">
        <v>14236</v>
      </c>
      <c r="B5637" s="18" t="s">
        <v>14226</v>
      </c>
    </row>
    <row r="5638" spans="1:2" x14ac:dyDescent="0.2">
      <c r="A5638" s="17" t="s">
        <v>18241</v>
      </c>
      <c r="B5638" s="18" t="s">
        <v>14226</v>
      </c>
    </row>
    <row r="5639" spans="1:2" x14ac:dyDescent="0.2">
      <c r="A5639" s="17" t="s">
        <v>14237</v>
      </c>
      <c r="B5639" s="18" t="s">
        <v>14226</v>
      </c>
    </row>
    <row r="5640" spans="1:2" x14ac:dyDescent="0.2">
      <c r="A5640" s="17" t="s">
        <v>14238</v>
      </c>
      <c r="B5640" s="18" t="s">
        <v>14226</v>
      </c>
    </row>
    <row r="5641" spans="1:2" x14ac:dyDescent="0.2">
      <c r="A5641" s="17" t="s">
        <v>18242</v>
      </c>
      <c r="B5641" s="18" t="s">
        <v>14226</v>
      </c>
    </row>
    <row r="5642" spans="1:2" x14ac:dyDescent="0.2">
      <c r="A5642" s="17" t="s">
        <v>14239</v>
      </c>
      <c r="B5642" s="18" t="s">
        <v>14226</v>
      </c>
    </row>
    <row r="5643" spans="1:2" x14ac:dyDescent="0.2">
      <c r="A5643" s="17" t="s">
        <v>14240</v>
      </c>
      <c r="B5643" s="18" t="s">
        <v>14226</v>
      </c>
    </row>
    <row r="5644" spans="1:2" x14ac:dyDescent="0.2">
      <c r="A5644" s="17" t="s">
        <v>18243</v>
      </c>
      <c r="B5644" s="18" t="s">
        <v>14226</v>
      </c>
    </row>
    <row r="5645" spans="1:2" x14ac:dyDescent="0.2">
      <c r="A5645" s="17" t="s">
        <v>18244</v>
      </c>
      <c r="B5645" s="18" t="s">
        <v>14226</v>
      </c>
    </row>
    <row r="5646" spans="1:2" x14ac:dyDescent="0.2">
      <c r="A5646" s="17" t="s">
        <v>18245</v>
      </c>
      <c r="B5646" s="18" t="s">
        <v>14226</v>
      </c>
    </row>
    <row r="5647" spans="1:2" x14ac:dyDescent="0.2">
      <c r="A5647" s="17" t="s">
        <v>14241</v>
      </c>
      <c r="B5647" s="18" t="s">
        <v>14226</v>
      </c>
    </row>
    <row r="5648" spans="1:2" x14ac:dyDescent="0.2">
      <c r="A5648" s="17" t="s">
        <v>14242</v>
      </c>
      <c r="B5648" s="18" t="s">
        <v>14226</v>
      </c>
    </row>
    <row r="5649" spans="1:2" x14ac:dyDescent="0.2">
      <c r="A5649" s="17" t="s">
        <v>18246</v>
      </c>
      <c r="B5649" s="18" t="s">
        <v>14226</v>
      </c>
    </row>
    <row r="5650" spans="1:2" x14ac:dyDescent="0.2">
      <c r="A5650" s="17" t="s">
        <v>14243</v>
      </c>
      <c r="B5650" s="18" t="s">
        <v>14226</v>
      </c>
    </row>
    <row r="5651" spans="1:2" x14ac:dyDescent="0.2">
      <c r="A5651" s="17" t="s">
        <v>18247</v>
      </c>
      <c r="B5651" s="18" t="s">
        <v>14226</v>
      </c>
    </row>
    <row r="5652" spans="1:2" x14ac:dyDescent="0.2">
      <c r="A5652" s="17" t="s">
        <v>14244</v>
      </c>
      <c r="B5652" s="18" t="s">
        <v>14226</v>
      </c>
    </row>
    <row r="5653" spans="1:2" x14ac:dyDescent="0.2">
      <c r="A5653" s="17" t="s">
        <v>18248</v>
      </c>
      <c r="B5653" s="18" t="s">
        <v>14226</v>
      </c>
    </row>
    <row r="5654" spans="1:2" x14ac:dyDescent="0.2">
      <c r="A5654" s="17" t="s">
        <v>14245</v>
      </c>
      <c r="B5654" s="18" t="s">
        <v>14226</v>
      </c>
    </row>
    <row r="5655" spans="1:2" x14ac:dyDescent="0.2">
      <c r="A5655" s="17" t="s">
        <v>14246</v>
      </c>
      <c r="B5655" s="18" t="s">
        <v>14226</v>
      </c>
    </row>
    <row r="5656" spans="1:2" x14ac:dyDescent="0.2">
      <c r="A5656" s="17" t="s">
        <v>14247</v>
      </c>
      <c r="B5656" s="18" t="s">
        <v>14226</v>
      </c>
    </row>
    <row r="5657" spans="1:2" x14ac:dyDescent="0.2">
      <c r="A5657" s="17" t="s">
        <v>18249</v>
      </c>
      <c r="B5657" s="18" t="s">
        <v>14226</v>
      </c>
    </row>
    <row r="5658" spans="1:2" x14ac:dyDescent="0.2">
      <c r="A5658" s="17" t="s">
        <v>14248</v>
      </c>
      <c r="B5658" s="18" t="s">
        <v>14226</v>
      </c>
    </row>
    <row r="5659" spans="1:2" x14ac:dyDescent="0.2">
      <c r="A5659" s="17" t="s">
        <v>14249</v>
      </c>
      <c r="B5659" s="18" t="s">
        <v>14226</v>
      </c>
    </row>
    <row r="5660" spans="1:2" x14ac:dyDescent="0.2">
      <c r="A5660" s="17" t="s">
        <v>14250</v>
      </c>
      <c r="B5660" s="18" t="s">
        <v>14226</v>
      </c>
    </row>
    <row r="5661" spans="1:2" x14ac:dyDescent="0.2">
      <c r="A5661" s="17" t="s">
        <v>18250</v>
      </c>
      <c r="B5661" s="18" t="s">
        <v>14226</v>
      </c>
    </row>
    <row r="5662" spans="1:2" x14ac:dyDescent="0.2">
      <c r="A5662" s="17" t="s">
        <v>18251</v>
      </c>
      <c r="B5662" s="18" t="s">
        <v>14226</v>
      </c>
    </row>
    <row r="5663" spans="1:2" x14ac:dyDescent="0.2">
      <c r="A5663" s="17" t="s">
        <v>18252</v>
      </c>
      <c r="B5663" s="18" t="s">
        <v>14226</v>
      </c>
    </row>
    <row r="5664" spans="1:2" x14ac:dyDescent="0.2">
      <c r="A5664" s="17" t="s">
        <v>18253</v>
      </c>
      <c r="B5664" s="18" t="s">
        <v>14226</v>
      </c>
    </row>
    <row r="5665" spans="1:2" x14ac:dyDescent="0.2">
      <c r="A5665" s="17" t="s">
        <v>14251</v>
      </c>
      <c r="B5665" s="18" t="s">
        <v>14226</v>
      </c>
    </row>
    <row r="5666" spans="1:2" x14ac:dyDescent="0.2">
      <c r="A5666" s="17" t="s">
        <v>18254</v>
      </c>
      <c r="B5666" s="18" t="s">
        <v>14226</v>
      </c>
    </row>
    <row r="5667" spans="1:2" x14ac:dyDescent="0.2">
      <c r="A5667" s="17" t="s">
        <v>18255</v>
      </c>
      <c r="B5667" s="18" t="s">
        <v>14226</v>
      </c>
    </row>
    <row r="5668" spans="1:2" x14ac:dyDescent="0.2">
      <c r="A5668" s="17" t="s">
        <v>18256</v>
      </c>
      <c r="B5668" s="18" t="s">
        <v>14226</v>
      </c>
    </row>
    <row r="5669" spans="1:2" x14ac:dyDescent="0.2">
      <c r="A5669" s="17" t="s">
        <v>14252</v>
      </c>
      <c r="B5669" s="18" t="s">
        <v>14226</v>
      </c>
    </row>
    <row r="5670" spans="1:2" x14ac:dyDescent="0.2">
      <c r="A5670" s="17" t="s">
        <v>14253</v>
      </c>
      <c r="B5670" s="18" t="s">
        <v>14226</v>
      </c>
    </row>
    <row r="5671" spans="1:2" x14ac:dyDescent="0.2">
      <c r="A5671" s="17" t="s">
        <v>18257</v>
      </c>
      <c r="B5671" s="18" t="s">
        <v>14226</v>
      </c>
    </row>
    <row r="5672" spans="1:2" x14ac:dyDescent="0.2">
      <c r="A5672" s="17" t="s">
        <v>14254</v>
      </c>
      <c r="B5672" s="18" t="s">
        <v>14226</v>
      </c>
    </row>
    <row r="5673" spans="1:2" ht="30" x14ac:dyDescent="0.2">
      <c r="A5673" s="17" t="s">
        <v>18258</v>
      </c>
      <c r="B5673" s="18" t="s">
        <v>14226</v>
      </c>
    </row>
    <row r="5674" spans="1:2" x14ac:dyDescent="0.2">
      <c r="A5674" s="17" t="s">
        <v>14255</v>
      </c>
      <c r="B5674" s="18" t="s">
        <v>14226</v>
      </c>
    </row>
    <row r="5675" spans="1:2" x14ac:dyDescent="0.2">
      <c r="A5675" s="17" t="s">
        <v>14256</v>
      </c>
      <c r="B5675" s="18" t="s">
        <v>14226</v>
      </c>
    </row>
    <row r="5676" spans="1:2" x14ac:dyDescent="0.2">
      <c r="A5676" s="17" t="s">
        <v>14257</v>
      </c>
      <c r="B5676" s="18" t="s">
        <v>14258</v>
      </c>
    </row>
    <row r="5677" spans="1:2" x14ac:dyDescent="0.2">
      <c r="A5677" s="17" t="s">
        <v>14259</v>
      </c>
      <c r="B5677" s="18" t="s">
        <v>14258</v>
      </c>
    </row>
    <row r="5678" spans="1:2" ht="30" x14ac:dyDescent="0.2">
      <c r="A5678" s="17" t="s">
        <v>18259</v>
      </c>
      <c r="B5678" s="18" t="s">
        <v>14258</v>
      </c>
    </row>
    <row r="5679" spans="1:2" x14ac:dyDescent="0.2">
      <c r="A5679" s="17" t="s">
        <v>14260</v>
      </c>
      <c r="B5679" s="18" t="s">
        <v>14258</v>
      </c>
    </row>
    <row r="5680" spans="1:2" x14ac:dyDescent="0.2">
      <c r="A5680" s="17" t="s">
        <v>14261</v>
      </c>
      <c r="B5680" s="18" t="s">
        <v>14258</v>
      </c>
    </row>
    <row r="5681" spans="1:2" x14ac:dyDescent="0.2">
      <c r="A5681" s="17" t="s">
        <v>14262</v>
      </c>
      <c r="B5681" s="18" t="s">
        <v>14258</v>
      </c>
    </row>
    <row r="5682" spans="1:2" x14ac:dyDescent="0.2">
      <c r="A5682" s="17" t="s">
        <v>14263</v>
      </c>
      <c r="B5682" s="18" t="s">
        <v>14258</v>
      </c>
    </row>
    <row r="5683" spans="1:2" x14ac:dyDescent="0.2">
      <c r="A5683" s="17" t="s">
        <v>14264</v>
      </c>
      <c r="B5683" s="18" t="s">
        <v>14258</v>
      </c>
    </row>
    <row r="5684" spans="1:2" x14ac:dyDescent="0.2">
      <c r="A5684" s="17" t="s">
        <v>14265</v>
      </c>
      <c r="B5684" s="18" t="s">
        <v>14258</v>
      </c>
    </row>
    <row r="5685" spans="1:2" x14ac:dyDescent="0.2">
      <c r="A5685" s="17" t="s">
        <v>18260</v>
      </c>
      <c r="B5685" s="18" t="s">
        <v>14258</v>
      </c>
    </row>
    <row r="5686" spans="1:2" x14ac:dyDescent="0.2">
      <c r="A5686" s="17" t="s">
        <v>14266</v>
      </c>
      <c r="B5686" s="18" t="s">
        <v>14258</v>
      </c>
    </row>
    <row r="5687" spans="1:2" x14ac:dyDescent="0.2">
      <c r="A5687" s="17" t="s">
        <v>14267</v>
      </c>
      <c r="B5687" s="18" t="s">
        <v>14258</v>
      </c>
    </row>
    <row r="5688" spans="1:2" x14ac:dyDescent="0.2">
      <c r="A5688" s="17" t="s">
        <v>14268</v>
      </c>
      <c r="B5688" s="18" t="s">
        <v>14258</v>
      </c>
    </row>
    <row r="5689" spans="1:2" x14ac:dyDescent="0.2">
      <c r="A5689" s="17" t="s">
        <v>18261</v>
      </c>
      <c r="B5689" s="18" t="s">
        <v>14258</v>
      </c>
    </row>
    <row r="5690" spans="1:2" x14ac:dyDescent="0.2">
      <c r="A5690" s="17" t="s">
        <v>14269</v>
      </c>
      <c r="B5690" s="18" t="s">
        <v>14258</v>
      </c>
    </row>
    <row r="5691" spans="1:2" x14ac:dyDescent="0.2">
      <c r="A5691" s="17" t="s">
        <v>14270</v>
      </c>
      <c r="B5691" s="18" t="s">
        <v>14258</v>
      </c>
    </row>
    <row r="5692" spans="1:2" ht="30" x14ac:dyDescent="0.2">
      <c r="A5692" s="17" t="s">
        <v>14271</v>
      </c>
      <c r="B5692" s="18" t="s">
        <v>14258</v>
      </c>
    </row>
    <row r="5693" spans="1:2" x14ac:dyDescent="0.2">
      <c r="A5693" s="17" t="s">
        <v>14272</v>
      </c>
      <c r="B5693" s="18" t="s">
        <v>14258</v>
      </c>
    </row>
    <row r="5694" spans="1:2" x14ac:dyDescent="0.2">
      <c r="A5694" s="17" t="s">
        <v>18262</v>
      </c>
      <c r="B5694" s="18" t="s">
        <v>14258</v>
      </c>
    </row>
    <row r="5695" spans="1:2" x14ac:dyDescent="0.2">
      <c r="A5695" s="17" t="s">
        <v>18263</v>
      </c>
      <c r="B5695" s="18" t="s">
        <v>14258</v>
      </c>
    </row>
    <row r="5696" spans="1:2" x14ac:dyDescent="0.2">
      <c r="A5696" s="17" t="s">
        <v>18264</v>
      </c>
      <c r="B5696" s="18" t="s">
        <v>14258</v>
      </c>
    </row>
    <row r="5697" spans="1:2" x14ac:dyDescent="0.2">
      <c r="A5697" s="17" t="s">
        <v>18265</v>
      </c>
      <c r="B5697" s="18" t="s">
        <v>14258</v>
      </c>
    </row>
    <row r="5698" spans="1:2" x14ac:dyDescent="0.2">
      <c r="A5698" s="17" t="s">
        <v>18266</v>
      </c>
      <c r="B5698" s="18" t="s">
        <v>14258</v>
      </c>
    </row>
    <row r="5699" spans="1:2" x14ac:dyDescent="0.2">
      <c r="A5699" s="17" t="s">
        <v>14273</v>
      </c>
      <c r="B5699" s="18" t="s">
        <v>14258</v>
      </c>
    </row>
    <row r="5700" spans="1:2" x14ac:dyDescent="0.2">
      <c r="A5700" s="17" t="s">
        <v>18267</v>
      </c>
      <c r="B5700" s="18" t="s">
        <v>14258</v>
      </c>
    </row>
    <row r="5701" spans="1:2" x14ac:dyDescent="0.2">
      <c r="A5701" s="17" t="s">
        <v>14274</v>
      </c>
      <c r="B5701" s="18" t="s">
        <v>14258</v>
      </c>
    </row>
    <row r="5702" spans="1:2" x14ac:dyDescent="0.2">
      <c r="A5702" s="17" t="s">
        <v>14275</v>
      </c>
      <c r="B5702" s="18" t="s">
        <v>14258</v>
      </c>
    </row>
    <row r="5703" spans="1:2" x14ac:dyDescent="0.2">
      <c r="A5703" s="17" t="s">
        <v>14276</v>
      </c>
      <c r="B5703" s="18" t="s">
        <v>14258</v>
      </c>
    </row>
    <row r="5704" spans="1:2" x14ac:dyDescent="0.2">
      <c r="A5704" s="17" t="s">
        <v>14277</v>
      </c>
      <c r="B5704" s="18" t="s">
        <v>14258</v>
      </c>
    </row>
    <row r="5705" spans="1:2" x14ac:dyDescent="0.2">
      <c r="A5705" s="17" t="s">
        <v>18268</v>
      </c>
      <c r="B5705" s="18" t="s">
        <v>14258</v>
      </c>
    </row>
    <row r="5706" spans="1:2" x14ac:dyDescent="0.2">
      <c r="A5706" s="17" t="s">
        <v>14278</v>
      </c>
      <c r="B5706" s="18" t="s">
        <v>14258</v>
      </c>
    </row>
    <row r="5707" spans="1:2" x14ac:dyDescent="0.2">
      <c r="A5707" s="17" t="s">
        <v>18269</v>
      </c>
      <c r="B5707" s="18" t="s">
        <v>14258</v>
      </c>
    </row>
    <row r="5708" spans="1:2" x14ac:dyDescent="0.2">
      <c r="A5708" s="17" t="s">
        <v>14279</v>
      </c>
      <c r="B5708" s="18" t="s">
        <v>14258</v>
      </c>
    </row>
    <row r="5709" spans="1:2" x14ac:dyDescent="0.2">
      <c r="A5709" s="17" t="s">
        <v>14280</v>
      </c>
      <c r="B5709" s="18" t="s">
        <v>14258</v>
      </c>
    </row>
    <row r="5710" spans="1:2" x14ac:dyDescent="0.2">
      <c r="A5710" s="17" t="s">
        <v>14281</v>
      </c>
      <c r="B5710" s="18" t="s">
        <v>14258</v>
      </c>
    </row>
    <row r="5711" spans="1:2" x14ac:dyDescent="0.2">
      <c r="A5711" s="17" t="s">
        <v>14282</v>
      </c>
      <c r="B5711" s="18" t="s">
        <v>14258</v>
      </c>
    </row>
    <row r="5712" spans="1:2" x14ac:dyDescent="0.2">
      <c r="A5712" s="17" t="s">
        <v>18270</v>
      </c>
      <c r="B5712" s="18" t="s">
        <v>14258</v>
      </c>
    </row>
    <row r="5713" spans="1:2" x14ac:dyDescent="0.2">
      <c r="A5713" s="17" t="s">
        <v>14283</v>
      </c>
      <c r="B5713" s="18" t="s">
        <v>14258</v>
      </c>
    </row>
    <row r="5714" spans="1:2" x14ac:dyDescent="0.2">
      <c r="A5714" s="17" t="s">
        <v>18271</v>
      </c>
      <c r="B5714" s="18" t="s">
        <v>14258</v>
      </c>
    </row>
    <row r="5715" spans="1:2" x14ac:dyDescent="0.2">
      <c r="A5715" s="17" t="s">
        <v>14284</v>
      </c>
      <c r="B5715" s="18" t="s">
        <v>14258</v>
      </c>
    </row>
    <row r="5716" spans="1:2" x14ac:dyDescent="0.2">
      <c r="A5716" s="17" t="s">
        <v>18272</v>
      </c>
      <c r="B5716" s="18" t="s">
        <v>14258</v>
      </c>
    </row>
    <row r="5717" spans="1:2" x14ac:dyDescent="0.2">
      <c r="A5717" s="17" t="s">
        <v>18273</v>
      </c>
      <c r="B5717" s="18" t="s">
        <v>14258</v>
      </c>
    </row>
    <row r="5718" spans="1:2" x14ac:dyDescent="0.2">
      <c r="A5718" s="17" t="s">
        <v>14285</v>
      </c>
      <c r="B5718" s="18" t="s">
        <v>14258</v>
      </c>
    </row>
    <row r="5719" spans="1:2" x14ac:dyDescent="0.2">
      <c r="A5719" s="17" t="s">
        <v>14286</v>
      </c>
      <c r="B5719" s="18" t="s">
        <v>14258</v>
      </c>
    </row>
    <row r="5720" spans="1:2" x14ac:dyDescent="0.2">
      <c r="A5720" s="17" t="s">
        <v>14287</v>
      </c>
      <c r="B5720" s="18" t="s">
        <v>14258</v>
      </c>
    </row>
    <row r="5721" spans="1:2" x14ac:dyDescent="0.2">
      <c r="A5721" s="17" t="s">
        <v>14288</v>
      </c>
      <c r="B5721" s="18" t="s">
        <v>14258</v>
      </c>
    </row>
    <row r="5722" spans="1:2" x14ac:dyDescent="0.2">
      <c r="A5722" s="17" t="s">
        <v>14289</v>
      </c>
      <c r="B5722" s="18" t="s">
        <v>14258</v>
      </c>
    </row>
    <row r="5723" spans="1:2" x14ac:dyDescent="0.2">
      <c r="A5723" s="17" t="s">
        <v>14290</v>
      </c>
      <c r="B5723" s="18" t="s">
        <v>14258</v>
      </c>
    </row>
    <row r="5724" spans="1:2" x14ac:dyDescent="0.2">
      <c r="A5724" s="17" t="s">
        <v>18274</v>
      </c>
      <c r="B5724" s="18" t="s">
        <v>14258</v>
      </c>
    </row>
    <row r="5725" spans="1:2" x14ac:dyDescent="0.2">
      <c r="A5725" s="17" t="s">
        <v>14291</v>
      </c>
      <c r="B5725" s="18" t="s">
        <v>14258</v>
      </c>
    </row>
    <row r="5726" spans="1:2" x14ac:dyDescent="0.2">
      <c r="A5726" s="17" t="s">
        <v>14292</v>
      </c>
      <c r="B5726" s="18" t="s">
        <v>14258</v>
      </c>
    </row>
    <row r="5727" spans="1:2" x14ac:dyDescent="0.2">
      <c r="A5727" s="17" t="s">
        <v>14293</v>
      </c>
      <c r="B5727" s="18" t="s">
        <v>14258</v>
      </c>
    </row>
    <row r="5728" spans="1:2" x14ac:dyDescent="0.2">
      <c r="A5728" s="17" t="s">
        <v>14294</v>
      </c>
      <c r="B5728" s="18" t="s">
        <v>14258</v>
      </c>
    </row>
    <row r="5729" spans="1:2" x14ac:dyDescent="0.2">
      <c r="A5729" s="17" t="s">
        <v>14295</v>
      </c>
      <c r="B5729" s="18" t="s">
        <v>14258</v>
      </c>
    </row>
    <row r="5730" spans="1:2" x14ac:dyDescent="0.2">
      <c r="A5730" s="17" t="s">
        <v>14296</v>
      </c>
      <c r="B5730" s="18" t="s">
        <v>14258</v>
      </c>
    </row>
    <row r="5731" spans="1:2" x14ac:dyDescent="0.2">
      <c r="A5731" s="17" t="s">
        <v>18275</v>
      </c>
      <c r="B5731" s="18" t="s">
        <v>14258</v>
      </c>
    </row>
    <row r="5732" spans="1:2" x14ac:dyDescent="0.2">
      <c r="A5732" s="17" t="s">
        <v>18276</v>
      </c>
      <c r="B5732" s="18" t="s">
        <v>14258</v>
      </c>
    </row>
    <row r="5733" spans="1:2" x14ac:dyDescent="0.2">
      <c r="A5733" s="17" t="s">
        <v>14297</v>
      </c>
      <c r="B5733" s="18" t="s">
        <v>14258</v>
      </c>
    </row>
    <row r="5734" spans="1:2" x14ac:dyDescent="0.2">
      <c r="A5734" s="17" t="s">
        <v>18277</v>
      </c>
      <c r="B5734" s="18" t="s">
        <v>14258</v>
      </c>
    </row>
    <row r="5735" spans="1:2" x14ac:dyDescent="0.2">
      <c r="A5735" s="17" t="s">
        <v>18278</v>
      </c>
      <c r="B5735" s="18" t="s">
        <v>14258</v>
      </c>
    </row>
    <row r="5736" spans="1:2" x14ac:dyDescent="0.2">
      <c r="A5736" s="17" t="s">
        <v>18279</v>
      </c>
      <c r="B5736" s="18" t="s">
        <v>14258</v>
      </c>
    </row>
    <row r="5737" spans="1:2" x14ac:dyDescent="0.2">
      <c r="A5737" s="17" t="s">
        <v>14298</v>
      </c>
      <c r="B5737" s="18" t="s">
        <v>14258</v>
      </c>
    </row>
    <row r="5738" spans="1:2" x14ac:dyDescent="0.2">
      <c r="A5738" s="17" t="s">
        <v>14299</v>
      </c>
      <c r="B5738" s="18" t="s">
        <v>14258</v>
      </c>
    </row>
    <row r="5739" spans="1:2" x14ac:dyDescent="0.2">
      <c r="A5739" s="17" t="s">
        <v>14300</v>
      </c>
      <c r="B5739" s="18" t="s">
        <v>14258</v>
      </c>
    </row>
    <row r="5740" spans="1:2" x14ac:dyDescent="0.2">
      <c r="A5740" s="17" t="s">
        <v>18280</v>
      </c>
      <c r="B5740" s="18" t="s">
        <v>14258</v>
      </c>
    </row>
    <row r="5741" spans="1:2" x14ac:dyDescent="0.2">
      <c r="A5741" s="17" t="s">
        <v>18281</v>
      </c>
      <c r="B5741" s="18" t="s">
        <v>14258</v>
      </c>
    </row>
    <row r="5742" spans="1:2" x14ac:dyDescent="0.2">
      <c r="A5742" s="17" t="s">
        <v>14301</v>
      </c>
      <c r="B5742" s="18" t="s">
        <v>14258</v>
      </c>
    </row>
    <row r="5743" spans="1:2" x14ac:dyDescent="0.2">
      <c r="A5743" s="17" t="s">
        <v>18282</v>
      </c>
      <c r="B5743" s="18" t="s">
        <v>14258</v>
      </c>
    </row>
    <row r="5744" spans="1:2" x14ac:dyDescent="0.2">
      <c r="A5744" s="17" t="s">
        <v>14302</v>
      </c>
      <c r="B5744" s="18" t="s">
        <v>14258</v>
      </c>
    </row>
    <row r="5745" spans="1:2" x14ac:dyDescent="0.2">
      <c r="A5745" s="17" t="s">
        <v>18283</v>
      </c>
      <c r="B5745" s="18" t="s">
        <v>14258</v>
      </c>
    </row>
    <row r="5746" spans="1:2" x14ac:dyDescent="0.2">
      <c r="A5746" s="17" t="s">
        <v>18284</v>
      </c>
      <c r="B5746" s="18" t="s">
        <v>14258</v>
      </c>
    </row>
    <row r="5747" spans="1:2" x14ac:dyDescent="0.2">
      <c r="A5747" s="17" t="s">
        <v>14303</v>
      </c>
      <c r="B5747" s="18" t="s">
        <v>14258</v>
      </c>
    </row>
    <row r="5748" spans="1:2" x14ac:dyDescent="0.2">
      <c r="A5748" s="17" t="s">
        <v>14304</v>
      </c>
      <c r="B5748" s="18" t="s">
        <v>14258</v>
      </c>
    </row>
    <row r="5749" spans="1:2" x14ac:dyDescent="0.2">
      <c r="A5749" s="17" t="s">
        <v>14305</v>
      </c>
      <c r="B5749" s="18" t="s">
        <v>14258</v>
      </c>
    </row>
    <row r="5750" spans="1:2" x14ac:dyDescent="0.2">
      <c r="A5750" s="17" t="s">
        <v>18285</v>
      </c>
      <c r="B5750" s="18" t="s">
        <v>14258</v>
      </c>
    </row>
    <row r="5751" spans="1:2" x14ac:dyDescent="0.2">
      <c r="A5751" s="17" t="s">
        <v>14306</v>
      </c>
      <c r="B5751" s="18" t="s">
        <v>14258</v>
      </c>
    </row>
    <row r="5752" spans="1:2" x14ac:dyDescent="0.2">
      <c r="A5752" s="17" t="s">
        <v>18286</v>
      </c>
      <c r="B5752" s="18" t="s">
        <v>14258</v>
      </c>
    </row>
    <row r="5753" spans="1:2" x14ac:dyDescent="0.2">
      <c r="A5753" s="17" t="s">
        <v>18287</v>
      </c>
      <c r="B5753" s="18" t="s">
        <v>14258</v>
      </c>
    </row>
    <row r="5754" spans="1:2" x14ac:dyDescent="0.2">
      <c r="A5754" s="17" t="s">
        <v>18288</v>
      </c>
      <c r="B5754" s="18" t="s">
        <v>14258</v>
      </c>
    </row>
    <row r="5755" spans="1:2" x14ac:dyDescent="0.2">
      <c r="A5755" s="17" t="s">
        <v>14307</v>
      </c>
      <c r="B5755" s="18" t="s">
        <v>14258</v>
      </c>
    </row>
    <row r="5756" spans="1:2" x14ac:dyDescent="0.2">
      <c r="A5756" s="17" t="s">
        <v>14308</v>
      </c>
      <c r="B5756" s="18" t="s">
        <v>14258</v>
      </c>
    </row>
    <row r="5757" spans="1:2" x14ac:dyDescent="0.2">
      <c r="A5757" s="17" t="s">
        <v>18289</v>
      </c>
      <c r="B5757" s="18" t="s">
        <v>14258</v>
      </c>
    </row>
    <row r="5758" spans="1:2" x14ac:dyDescent="0.2">
      <c r="A5758" s="17" t="s">
        <v>14309</v>
      </c>
      <c r="B5758" s="18" t="s">
        <v>14258</v>
      </c>
    </row>
    <row r="5759" spans="1:2" x14ac:dyDescent="0.2">
      <c r="A5759" s="17" t="s">
        <v>18290</v>
      </c>
      <c r="B5759" s="18" t="s">
        <v>14258</v>
      </c>
    </row>
    <row r="5760" spans="1:2" x14ac:dyDescent="0.2">
      <c r="A5760" s="17" t="s">
        <v>18291</v>
      </c>
      <c r="B5760" s="18" t="s">
        <v>14258</v>
      </c>
    </row>
    <row r="5761" spans="1:2" x14ac:dyDescent="0.2">
      <c r="A5761" s="17" t="s">
        <v>18292</v>
      </c>
      <c r="B5761" s="18" t="s">
        <v>14258</v>
      </c>
    </row>
    <row r="5762" spans="1:2" x14ac:dyDescent="0.2">
      <c r="A5762" s="17" t="s">
        <v>14310</v>
      </c>
      <c r="B5762" s="18" t="s">
        <v>14258</v>
      </c>
    </row>
    <row r="5763" spans="1:2" x14ac:dyDescent="0.2">
      <c r="A5763" s="17" t="s">
        <v>14311</v>
      </c>
      <c r="B5763" s="18" t="s">
        <v>14258</v>
      </c>
    </row>
    <row r="5764" spans="1:2" x14ac:dyDescent="0.2">
      <c r="A5764" s="17" t="s">
        <v>14312</v>
      </c>
      <c r="B5764" s="18" t="s">
        <v>14258</v>
      </c>
    </row>
    <row r="5765" spans="1:2" x14ac:dyDescent="0.2">
      <c r="A5765" s="17" t="s">
        <v>18293</v>
      </c>
      <c r="B5765" s="18" t="s">
        <v>14258</v>
      </c>
    </row>
    <row r="5766" spans="1:2" x14ac:dyDescent="0.2">
      <c r="A5766" s="17" t="s">
        <v>18294</v>
      </c>
      <c r="B5766" s="18" t="s">
        <v>14258</v>
      </c>
    </row>
    <row r="5767" spans="1:2" x14ac:dyDescent="0.2">
      <c r="A5767" s="17" t="s">
        <v>18295</v>
      </c>
      <c r="B5767" s="18" t="s">
        <v>14258</v>
      </c>
    </row>
    <row r="5768" spans="1:2" x14ac:dyDescent="0.2">
      <c r="A5768" s="17" t="s">
        <v>14313</v>
      </c>
      <c r="B5768" s="18" t="s">
        <v>14258</v>
      </c>
    </row>
    <row r="5769" spans="1:2" x14ac:dyDescent="0.2">
      <c r="A5769" s="17" t="s">
        <v>14314</v>
      </c>
      <c r="B5769" s="18" t="s">
        <v>14258</v>
      </c>
    </row>
    <row r="5770" spans="1:2" x14ac:dyDescent="0.2">
      <c r="A5770" s="17" t="s">
        <v>14315</v>
      </c>
      <c r="B5770" s="18" t="s">
        <v>14316</v>
      </c>
    </row>
    <row r="5771" spans="1:2" ht="30" x14ac:dyDescent="0.2">
      <c r="A5771" s="17" t="s">
        <v>14317</v>
      </c>
      <c r="B5771" s="18" t="s">
        <v>14316</v>
      </c>
    </row>
    <row r="5772" spans="1:2" x14ac:dyDescent="0.2">
      <c r="A5772" s="17" t="s">
        <v>14318</v>
      </c>
      <c r="B5772" s="18" t="s">
        <v>14316</v>
      </c>
    </row>
    <row r="5773" spans="1:2" x14ac:dyDescent="0.2">
      <c r="A5773" s="17" t="s">
        <v>18296</v>
      </c>
      <c r="B5773" s="18" t="s">
        <v>14316</v>
      </c>
    </row>
    <row r="5774" spans="1:2" x14ac:dyDescent="0.2">
      <c r="A5774" s="17" t="s">
        <v>14319</v>
      </c>
      <c r="B5774" s="18" t="s">
        <v>14316</v>
      </c>
    </row>
    <row r="5775" spans="1:2" x14ac:dyDescent="0.2">
      <c r="A5775" s="17" t="s">
        <v>14320</v>
      </c>
      <c r="B5775" s="18" t="s">
        <v>14316</v>
      </c>
    </row>
    <row r="5776" spans="1:2" x14ac:dyDescent="0.2">
      <c r="A5776" s="17" t="s">
        <v>18297</v>
      </c>
      <c r="B5776" s="18" t="s">
        <v>14316</v>
      </c>
    </row>
    <row r="5777" spans="1:2" x14ac:dyDescent="0.2">
      <c r="A5777" s="17" t="s">
        <v>18298</v>
      </c>
      <c r="B5777" s="18" t="s">
        <v>14316</v>
      </c>
    </row>
    <row r="5778" spans="1:2" x14ac:dyDescent="0.2">
      <c r="A5778" s="17" t="s">
        <v>18299</v>
      </c>
      <c r="B5778" s="18" t="s">
        <v>14316</v>
      </c>
    </row>
    <row r="5779" spans="1:2" x14ac:dyDescent="0.2">
      <c r="A5779" s="17" t="s">
        <v>18300</v>
      </c>
      <c r="B5779" s="18" t="s">
        <v>14316</v>
      </c>
    </row>
    <row r="5780" spans="1:2" x14ac:dyDescent="0.2">
      <c r="A5780" s="17" t="s">
        <v>14321</v>
      </c>
      <c r="B5780" s="18" t="s">
        <v>14316</v>
      </c>
    </row>
    <row r="5781" spans="1:2" x14ac:dyDescent="0.2">
      <c r="A5781" s="17" t="s">
        <v>18301</v>
      </c>
      <c r="B5781" s="18" t="s">
        <v>14316</v>
      </c>
    </row>
    <row r="5782" spans="1:2" x14ac:dyDescent="0.2">
      <c r="A5782" s="17" t="s">
        <v>18302</v>
      </c>
      <c r="B5782" s="18" t="s">
        <v>14316</v>
      </c>
    </row>
    <row r="5783" spans="1:2" x14ac:dyDescent="0.2">
      <c r="A5783" s="17" t="s">
        <v>18303</v>
      </c>
      <c r="B5783" s="18" t="s">
        <v>14316</v>
      </c>
    </row>
    <row r="5784" spans="1:2" x14ac:dyDescent="0.2">
      <c r="A5784" s="17" t="s">
        <v>18304</v>
      </c>
      <c r="B5784" s="18" t="s">
        <v>14316</v>
      </c>
    </row>
    <row r="5785" spans="1:2" x14ac:dyDescent="0.2">
      <c r="A5785" s="17" t="s">
        <v>14322</v>
      </c>
      <c r="B5785" s="18" t="s">
        <v>14316</v>
      </c>
    </row>
    <row r="5786" spans="1:2" x14ac:dyDescent="0.2">
      <c r="A5786" s="17" t="s">
        <v>14323</v>
      </c>
      <c r="B5786" s="18" t="s">
        <v>14316</v>
      </c>
    </row>
    <row r="5787" spans="1:2" x14ac:dyDescent="0.2">
      <c r="A5787" s="17" t="s">
        <v>18305</v>
      </c>
      <c r="B5787" s="18" t="s">
        <v>14316</v>
      </c>
    </row>
    <row r="5788" spans="1:2" x14ac:dyDescent="0.2">
      <c r="A5788" s="17" t="s">
        <v>14324</v>
      </c>
      <c r="B5788" s="18" t="s">
        <v>14316</v>
      </c>
    </row>
    <row r="5789" spans="1:2" x14ac:dyDescent="0.2">
      <c r="A5789" s="17" t="s">
        <v>18306</v>
      </c>
      <c r="B5789" s="18" t="s">
        <v>14316</v>
      </c>
    </row>
    <row r="5790" spans="1:2" x14ac:dyDescent="0.2">
      <c r="A5790" s="17" t="s">
        <v>14325</v>
      </c>
      <c r="B5790" s="18" t="s">
        <v>14316</v>
      </c>
    </row>
    <row r="5791" spans="1:2" x14ac:dyDescent="0.2">
      <c r="A5791" s="17" t="s">
        <v>18307</v>
      </c>
      <c r="B5791" s="18" t="s">
        <v>14316</v>
      </c>
    </row>
    <row r="5792" spans="1:2" x14ac:dyDescent="0.2">
      <c r="A5792" s="17" t="s">
        <v>14326</v>
      </c>
      <c r="B5792" s="18" t="s">
        <v>14316</v>
      </c>
    </row>
    <row r="5793" spans="1:2" x14ac:dyDescent="0.2">
      <c r="A5793" s="17" t="s">
        <v>18308</v>
      </c>
      <c r="B5793" s="18" t="s">
        <v>14316</v>
      </c>
    </row>
    <row r="5794" spans="1:2" x14ac:dyDescent="0.2">
      <c r="A5794" s="17" t="s">
        <v>14327</v>
      </c>
      <c r="B5794" s="18" t="s">
        <v>14316</v>
      </c>
    </row>
    <row r="5795" spans="1:2" x14ac:dyDescent="0.2">
      <c r="A5795" s="17" t="s">
        <v>18309</v>
      </c>
      <c r="B5795" s="18" t="s">
        <v>14316</v>
      </c>
    </row>
    <row r="5796" spans="1:2" x14ac:dyDescent="0.2">
      <c r="A5796" s="17" t="s">
        <v>14328</v>
      </c>
      <c r="B5796" s="18" t="s">
        <v>14316</v>
      </c>
    </row>
    <row r="5797" spans="1:2" x14ac:dyDescent="0.2">
      <c r="A5797" s="17" t="s">
        <v>14329</v>
      </c>
      <c r="B5797" s="18" t="s">
        <v>14316</v>
      </c>
    </row>
    <row r="5798" spans="1:2" x14ac:dyDescent="0.2">
      <c r="A5798" s="17" t="s">
        <v>14330</v>
      </c>
      <c r="B5798" s="18" t="s">
        <v>14316</v>
      </c>
    </row>
    <row r="5799" spans="1:2" x14ac:dyDescent="0.2">
      <c r="A5799" s="17" t="s">
        <v>14331</v>
      </c>
      <c r="B5799" s="18" t="s">
        <v>14332</v>
      </c>
    </row>
    <row r="5800" spans="1:2" x14ac:dyDescent="0.2">
      <c r="A5800" s="17" t="s">
        <v>18310</v>
      </c>
      <c r="B5800" s="18" t="s">
        <v>14332</v>
      </c>
    </row>
    <row r="5801" spans="1:2" x14ac:dyDescent="0.2">
      <c r="A5801" s="17" t="s">
        <v>14333</v>
      </c>
      <c r="B5801" s="18" t="s">
        <v>14332</v>
      </c>
    </row>
    <row r="5802" spans="1:2" x14ac:dyDescent="0.2">
      <c r="A5802" s="17" t="s">
        <v>14334</v>
      </c>
      <c r="B5802" s="18" t="s">
        <v>14332</v>
      </c>
    </row>
    <row r="5803" spans="1:2" x14ac:dyDescent="0.2">
      <c r="A5803" s="17" t="s">
        <v>18311</v>
      </c>
      <c r="B5803" s="18" t="s">
        <v>14332</v>
      </c>
    </row>
    <row r="5804" spans="1:2" x14ac:dyDescent="0.2">
      <c r="A5804" s="17" t="s">
        <v>18312</v>
      </c>
      <c r="B5804" s="18" t="s">
        <v>14332</v>
      </c>
    </row>
    <row r="5805" spans="1:2" x14ac:dyDescent="0.2">
      <c r="A5805" s="17" t="s">
        <v>18313</v>
      </c>
      <c r="B5805" s="18" t="s">
        <v>14332</v>
      </c>
    </row>
    <row r="5806" spans="1:2" x14ac:dyDescent="0.2">
      <c r="A5806" s="17" t="s">
        <v>18314</v>
      </c>
      <c r="B5806" s="18" t="s">
        <v>14332</v>
      </c>
    </row>
    <row r="5807" spans="1:2" x14ac:dyDescent="0.2">
      <c r="A5807" s="17" t="s">
        <v>18315</v>
      </c>
      <c r="B5807" s="18" t="s">
        <v>14332</v>
      </c>
    </row>
    <row r="5808" spans="1:2" x14ac:dyDescent="0.2">
      <c r="A5808" s="17" t="s">
        <v>18316</v>
      </c>
      <c r="B5808" s="18" t="s">
        <v>14332</v>
      </c>
    </row>
    <row r="5809" spans="1:2" x14ac:dyDescent="0.2">
      <c r="A5809" s="17" t="s">
        <v>14335</v>
      </c>
      <c r="B5809" s="18" t="s">
        <v>14332</v>
      </c>
    </row>
    <row r="5810" spans="1:2" x14ac:dyDescent="0.2">
      <c r="A5810" s="17" t="s">
        <v>18317</v>
      </c>
      <c r="B5810" s="18" t="s">
        <v>14332</v>
      </c>
    </row>
    <row r="5811" spans="1:2" x14ac:dyDescent="0.2">
      <c r="A5811" s="17" t="s">
        <v>14336</v>
      </c>
      <c r="B5811" s="18" t="s">
        <v>14332</v>
      </c>
    </row>
    <row r="5812" spans="1:2" x14ac:dyDescent="0.2">
      <c r="A5812" s="17" t="s">
        <v>14337</v>
      </c>
      <c r="B5812" s="18" t="s">
        <v>14332</v>
      </c>
    </row>
    <row r="5813" spans="1:2" x14ac:dyDescent="0.2">
      <c r="A5813" s="17" t="s">
        <v>14338</v>
      </c>
      <c r="B5813" s="18" t="s">
        <v>14332</v>
      </c>
    </row>
    <row r="5814" spans="1:2" x14ac:dyDescent="0.2">
      <c r="A5814" s="17" t="s">
        <v>18318</v>
      </c>
      <c r="B5814" s="18" t="s">
        <v>14332</v>
      </c>
    </row>
    <row r="5815" spans="1:2" ht="30" x14ac:dyDescent="0.2">
      <c r="A5815" s="17" t="s">
        <v>14339</v>
      </c>
      <c r="B5815" s="18" t="s">
        <v>14332</v>
      </c>
    </row>
    <row r="5816" spans="1:2" x14ac:dyDescent="0.2">
      <c r="A5816" s="17" t="s">
        <v>14340</v>
      </c>
      <c r="B5816" s="18" t="s">
        <v>14332</v>
      </c>
    </row>
    <row r="5817" spans="1:2" ht="30" x14ac:dyDescent="0.2">
      <c r="A5817" s="17" t="s">
        <v>14341</v>
      </c>
      <c r="B5817" s="18" t="s">
        <v>14332</v>
      </c>
    </row>
    <row r="5818" spans="1:2" ht="30" x14ac:dyDescent="0.2">
      <c r="A5818" s="17" t="s">
        <v>18319</v>
      </c>
      <c r="B5818" s="18" t="s">
        <v>14332</v>
      </c>
    </row>
    <row r="5819" spans="1:2" x14ac:dyDescent="0.2">
      <c r="A5819" s="17" t="s">
        <v>18320</v>
      </c>
      <c r="B5819" s="18" t="s">
        <v>14332</v>
      </c>
    </row>
    <row r="5820" spans="1:2" x14ac:dyDescent="0.2">
      <c r="A5820" s="17" t="s">
        <v>18321</v>
      </c>
      <c r="B5820" s="18" t="s">
        <v>14332</v>
      </c>
    </row>
    <row r="5821" spans="1:2" ht="30" x14ac:dyDescent="0.2">
      <c r="A5821" s="17" t="s">
        <v>14342</v>
      </c>
      <c r="B5821" s="18" t="s">
        <v>14332</v>
      </c>
    </row>
    <row r="5822" spans="1:2" x14ac:dyDescent="0.2">
      <c r="A5822" s="17" t="s">
        <v>14343</v>
      </c>
      <c r="B5822" s="18" t="s">
        <v>14332</v>
      </c>
    </row>
    <row r="5823" spans="1:2" x14ac:dyDescent="0.2">
      <c r="A5823" s="17" t="s">
        <v>18322</v>
      </c>
      <c r="B5823" s="18" t="s">
        <v>14332</v>
      </c>
    </row>
    <row r="5824" spans="1:2" x14ac:dyDescent="0.2">
      <c r="A5824" s="17" t="s">
        <v>18323</v>
      </c>
      <c r="B5824" s="18" t="s">
        <v>14332</v>
      </c>
    </row>
    <row r="5825" spans="1:2" x14ac:dyDescent="0.2">
      <c r="A5825" s="17" t="s">
        <v>18324</v>
      </c>
      <c r="B5825" s="18" t="s">
        <v>14332</v>
      </c>
    </row>
    <row r="5826" spans="1:2" x14ac:dyDescent="0.2">
      <c r="A5826" s="17" t="s">
        <v>18325</v>
      </c>
      <c r="B5826" s="18" t="s">
        <v>14332</v>
      </c>
    </row>
    <row r="5827" spans="1:2" x14ac:dyDescent="0.2">
      <c r="A5827" s="17" t="s">
        <v>18326</v>
      </c>
      <c r="B5827" s="18" t="s">
        <v>14332</v>
      </c>
    </row>
    <row r="5828" spans="1:2" x14ac:dyDescent="0.2">
      <c r="A5828" s="17" t="s">
        <v>18327</v>
      </c>
      <c r="B5828" s="18" t="s">
        <v>14332</v>
      </c>
    </row>
    <row r="5829" spans="1:2" x14ac:dyDescent="0.2">
      <c r="A5829" s="17" t="s">
        <v>18328</v>
      </c>
      <c r="B5829" s="18" t="s">
        <v>14332</v>
      </c>
    </row>
    <row r="5830" spans="1:2" ht="30" x14ac:dyDescent="0.2">
      <c r="A5830" s="17" t="s">
        <v>18329</v>
      </c>
      <c r="B5830" s="18" t="s">
        <v>14332</v>
      </c>
    </row>
    <row r="5831" spans="1:2" x14ac:dyDescent="0.2">
      <c r="A5831" s="17" t="s">
        <v>18330</v>
      </c>
      <c r="B5831" s="18" t="s">
        <v>14332</v>
      </c>
    </row>
    <row r="5832" spans="1:2" x14ac:dyDescent="0.2">
      <c r="A5832" s="17" t="s">
        <v>18331</v>
      </c>
      <c r="B5832" s="18" t="s">
        <v>14332</v>
      </c>
    </row>
    <row r="5833" spans="1:2" x14ac:dyDescent="0.2">
      <c r="A5833" s="17" t="s">
        <v>14344</v>
      </c>
      <c r="B5833" s="18" t="s">
        <v>14332</v>
      </c>
    </row>
    <row r="5834" spans="1:2" x14ac:dyDescent="0.2">
      <c r="A5834" s="17" t="s">
        <v>14345</v>
      </c>
      <c r="B5834" s="18" t="s">
        <v>14332</v>
      </c>
    </row>
    <row r="5835" spans="1:2" x14ac:dyDescent="0.2">
      <c r="A5835" s="17" t="s">
        <v>14346</v>
      </c>
      <c r="B5835" s="18" t="s">
        <v>14332</v>
      </c>
    </row>
    <row r="5836" spans="1:2" x14ac:dyDescent="0.2">
      <c r="A5836" s="17" t="s">
        <v>18332</v>
      </c>
      <c r="B5836" s="18" t="s">
        <v>14332</v>
      </c>
    </row>
    <row r="5837" spans="1:2" x14ac:dyDescent="0.2">
      <c r="A5837" s="17" t="s">
        <v>14347</v>
      </c>
      <c r="B5837" s="18" t="s">
        <v>14332</v>
      </c>
    </row>
    <row r="5838" spans="1:2" x14ac:dyDescent="0.2">
      <c r="A5838" s="17" t="s">
        <v>14348</v>
      </c>
      <c r="B5838" s="18" t="s">
        <v>14332</v>
      </c>
    </row>
    <row r="5839" spans="1:2" x14ac:dyDescent="0.2">
      <c r="A5839" s="17" t="s">
        <v>14349</v>
      </c>
      <c r="B5839" s="18" t="s">
        <v>14332</v>
      </c>
    </row>
    <row r="5840" spans="1:2" x14ac:dyDescent="0.2">
      <c r="A5840" s="17" t="s">
        <v>14350</v>
      </c>
      <c r="B5840" s="18" t="s">
        <v>14332</v>
      </c>
    </row>
    <row r="5841" spans="1:2" x14ac:dyDescent="0.2">
      <c r="A5841" s="17" t="s">
        <v>14350</v>
      </c>
      <c r="B5841" s="18" t="s">
        <v>14332</v>
      </c>
    </row>
    <row r="5842" spans="1:2" x14ac:dyDescent="0.2">
      <c r="A5842" s="17" t="s">
        <v>18333</v>
      </c>
      <c r="B5842" s="18" t="s">
        <v>14332</v>
      </c>
    </row>
    <row r="5843" spans="1:2" x14ac:dyDescent="0.2">
      <c r="A5843" s="17" t="s">
        <v>18334</v>
      </c>
      <c r="B5843" s="18" t="s">
        <v>14332</v>
      </c>
    </row>
    <row r="5844" spans="1:2" x14ac:dyDescent="0.2">
      <c r="A5844" s="17" t="s">
        <v>18335</v>
      </c>
      <c r="B5844" s="18" t="s">
        <v>14332</v>
      </c>
    </row>
    <row r="5845" spans="1:2" x14ac:dyDescent="0.2">
      <c r="A5845" s="17" t="s">
        <v>18336</v>
      </c>
      <c r="B5845" s="18" t="s">
        <v>14332</v>
      </c>
    </row>
    <row r="5846" spans="1:2" x14ac:dyDescent="0.2">
      <c r="A5846" s="17" t="s">
        <v>14351</v>
      </c>
      <c r="B5846" s="18" t="s">
        <v>14332</v>
      </c>
    </row>
    <row r="5847" spans="1:2" ht="30" x14ac:dyDescent="0.2">
      <c r="A5847" s="17" t="s">
        <v>14352</v>
      </c>
      <c r="B5847" s="18" t="s">
        <v>14332</v>
      </c>
    </row>
    <row r="5848" spans="1:2" x14ac:dyDescent="0.2">
      <c r="A5848" s="17" t="s">
        <v>14353</v>
      </c>
      <c r="B5848" s="18" t="s">
        <v>14332</v>
      </c>
    </row>
    <row r="5849" spans="1:2" x14ac:dyDescent="0.2">
      <c r="A5849" s="17" t="s">
        <v>14354</v>
      </c>
      <c r="B5849" s="18" t="s">
        <v>14332</v>
      </c>
    </row>
    <row r="5850" spans="1:2" x14ac:dyDescent="0.2">
      <c r="A5850" s="17" t="s">
        <v>14355</v>
      </c>
      <c r="B5850" s="18" t="s">
        <v>14332</v>
      </c>
    </row>
    <row r="5851" spans="1:2" x14ac:dyDescent="0.2">
      <c r="A5851" s="17" t="s">
        <v>18337</v>
      </c>
      <c r="B5851" s="18" t="s">
        <v>14332</v>
      </c>
    </row>
    <row r="5852" spans="1:2" x14ac:dyDescent="0.2">
      <c r="A5852" s="17" t="s">
        <v>18338</v>
      </c>
      <c r="B5852" s="18" t="s">
        <v>14332</v>
      </c>
    </row>
    <row r="5853" spans="1:2" x14ac:dyDescent="0.2">
      <c r="A5853" s="17" t="s">
        <v>18339</v>
      </c>
      <c r="B5853" s="18" t="s">
        <v>14332</v>
      </c>
    </row>
    <row r="5854" spans="1:2" ht="30" x14ac:dyDescent="0.2">
      <c r="A5854" s="17" t="s">
        <v>14356</v>
      </c>
      <c r="B5854" s="18" t="s">
        <v>14332</v>
      </c>
    </row>
    <row r="5855" spans="1:2" x14ac:dyDescent="0.2">
      <c r="A5855" s="17" t="s">
        <v>18340</v>
      </c>
      <c r="B5855" s="18" t="s">
        <v>14332</v>
      </c>
    </row>
    <row r="5856" spans="1:2" x14ac:dyDescent="0.2">
      <c r="A5856" s="17" t="s">
        <v>18341</v>
      </c>
      <c r="B5856" s="18" t="s">
        <v>14332</v>
      </c>
    </row>
    <row r="5857" spans="1:2" x14ac:dyDescent="0.2">
      <c r="A5857" s="17" t="s">
        <v>18342</v>
      </c>
      <c r="B5857" s="18" t="s">
        <v>14332</v>
      </c>
    </row>
    <row r="5858" spans="1:2" x14ac:dyDescent="0.2">
      <c r="A5858" s="17" t="s">
        <v>14357</v>
      </c>
      <c r="B5858" s="18" t="s">
        <v>14332</v>
      </c>
    </row>
    <row r="5859" spans="1:2" x14ac:dyDescent="0.2">
      <c r="A5859" s="17" t="s">
        <v>14358</v>
      </c>
      <c r="B5859" s="18" t="s">
        <v>14332</v>
      </c>
    </row>
    <row r="5860" spans="1:2" x14ac:dyDescent="0.2">
      <c r="A5860" s="17" t="s">
        <v>14359</v>
      </c>
      <c r="B5860" s="18" t="s">
        <v>14332</v>
      </c>
    </row>
    <row r="5861" spans="1:2" x14ac:dyDescent="0.2">
      <c r="A5861" s="17" t="s">
        <v>14360</v>
      </c>
      <c r="B5861" s="18" t="s">
        <v>14332</v>
      </c>
    </row>
    <row r="5862" spans="1:2" x14ac:dyDescent="0.2">
      <c r="A5862" s="17" t="s">
        <v>14361</v>
      </c>
      <c r="B5862" s="18" t="s">
        <v>14332</v>
      </c>
    </row>
    <row r="5863" spans="1:2" x14ac:dyDescent="0.2">
      <c r="A5863" s="17" t="s">
        <v>18343</v>
      </c>
      <c r="B5863" s="18" t="s">
        <v>14332</v>
      </c>
    </row>
    <row r="5864" spans="1:2" x14ac:dyDescent="0.2">
      <c r="A5864" s="17" t="s">
        <v>14362</v>
      </c>
      <c r="B5864" s="18" t="s">
        <v>14332</v>
      </c>
    </row>
    <row r="5865" spans="1:2" x14ac:dyDescent="0.2">
      <c r="A5865" s="17" t="s">
        <v>18344</v>
      </c>
      <c r="B5865" s="18" t="s">
        <v>14332</v>
      </c>
    </row>
    <row r="5866" spans="1:2" x14ac:dyDescent="0.2">
      <c r="A5866" s="17" t="s">
        <v>14363</v>
      </c>
      <c r="B5866" s="18" t="s">
        <v>14332</v>
      </c>
    </row>
    <row r="5867" spans="1:2" x14ac:dyDescent="0.2">
      <c r="A5867" s="17" t="s">
        <v>14364</v>
      </c>
      <c r="B5867" s="18" t="s">
        <v>14332</v>
      </c>
    </row>
    <row r="5868" spans="1:2" x14ac:dyDescent="0.2">
      <c r="A5868" s="17" t="s">
        <v>18345</v>
      </c>
      <c r="B5868" s="18" t="s">
        <v>14332</v>
      </c>
    </row>
    <row r="5869" spans="1:2" x14ac:dyDescent="0.2">
      <c r="A5869" s="17" t="s">
        <v>14365</v>
      </c>
      <c r="B5869" s="18" t="s">
        <v>14332</v>
      </c>
    </row>
    <row r="5870" spans="1:2" x14ac:dyDescent="0.2">
      <c r="A5870" s="17" t="s">
        <v>18346</v>
      </c>
      <c r="B5870" s="18" t="s">
        <v>14332</v>
      </c>
    </row>
    <row r="5871" spans="1:2" x14ac:dyDescent="0.2">
      <c r="A5871" s="17" t="s">
        <v>14366</v>
      </c>
      <c r="B5871" s="18" t="s">
        <v>14332</v>
      </c>
    </row>
    <row r="5872" spans="1:2" x14ac:dyDescent="0.2">
      <c r="A5872" s="17" t="s">
        <v>18347</v>
      </c>
      <c r="B5872" s="18" t="s">
        <v>14332</v>
      </c>
    </row>
    <row r="5873" spans="1:2" x14ac:dyDescent="0.2">
      <c r="A5873" s="17" t="s">
        <v>18348</v>
      </c>
      <c r="B5873" s="18" t="s">
        <v>14332</v>
      </c>
    </row>
    <row r="5874" spans="1:2" x14ac:dyDescent="0.2">
      <c r="A5874" s="17" t="s">
        <v>18349</v>
      </c>
      <c r="B5874" s="18" t="s">
        <v>14332</v>
      </c>
    </row>
    <row r="5875" spans="1:2" x14ac:dyDescent="0.2">
      <c r="A5875" s="17" t="s">
        <v>14367</v>
      </c>
      <c r="B5875" s="18" t="s">
        <v>14332</v>
      </c>
    </row>
    <row r="5876" spans="1:2" x14ac:dyDescent="0.2">
      <c r="A5876" s="17" t="s">
        <v>14368</v>
      </c>
      <c r="B5876" s="18" t="s">
        <v>14332</v>
      </c>
    </row>
    <row r="5877" spans="1:2" x14ac:dyDescent="0.2">
      <c r="A5877" s="17" t="s">
        <v>14369</v>
      </c>
      <c r="B5877" s="18" t="s">
        <v>14332</v>
      </c>
    </row>
    <row r="5878" spans="1:2" x14ac:dyDescent="0.2">
      <c r="A5878" s="17" t="s">
        <v>18350</v>
      </c>
      <c r="B5878" s="18" t="s">
        <v>14332</v>
      </c>
    </row>
    <row r="5879" spans="1:2" x14ac:dyDescent="0.2">
      <c r="A5879" s="17" t="s">
        <v>18351</v>
      </c>
      <c r="B5879" s="18" t="s">
        <v>14332</v>
      </c>
    </row>
    <row r="5880" spans="1:2" x14ac:dyDescent="0.2">
      <c r="A5880" s="17" t="s">
        <v>14370</v>
      </c>
      <c r="B5880" s="18" t="s">
        <v>14332</v>
      </c>
    </row>
    <row r="5881" spans="1:2" x14ac:dyDescent="0.2">
      <c r="A5881" s="17" t="s">
        <v>18352</v>
      </c>
      <c r="B5881" s="18" t="s">
        <v>14332</v>
      </c>
    </row>
    <row r="5882" spans="1:2" x14ac:dyDescent="0.2">
      <c r="A5882" s="17" t="s">
        <v>14371</v>
      </c>
      <c r="B5882" s="18" t="s">
        <v>14332</v>
      </c>
    </row>
    <row r="5883" spans="1:2" x14ac:dyDescent="0.2">
      <c r="A5883" s="17" t="s">
        <v>18353</v>
      </c>
      <c r="B5883" s="18" t="s">
        <v>14332</v>
      </c>
    </row>
    <row r="5884" spans="1:2" x14ac:dyDescent="0.2">
      <c r="A5884" s="17" t="s">
        <v>14372</v>
      </c>
      <c r="B5884" s="18" t="s">
        <v>14332</v>
      </c>
    </row>
    <row r="5885" spans="1:2" x14ac:dyDescent="0.2">
      <c r="A5885" s="17" t="s">
        <v>18354</v>
      </c>
      <c r="B5885" s="18" t="s">
        <v>14332</v>
      </c>
    </row>
    <row r="5886" spans="1:2" x14ac:dyDescent="0.2">
      <c r="A5886" s="17" t="s">
        <v>18355</v>
      </c>
      <c r="B5886" s="18" t="s">
        <v>14332</v>
      </c>
    </row>
    <row r="5887" spans="1:2" x14ac:dyDescent="0.2">
      <c r="A5887" s="17" t="s">
        <v>14373</v>
      </c>
      <c r="B5887" s="18" t="s">
        <v>14332</v>
      </c>
    </row>
    <row r="5888" spans="1:2" x14ac:dyDescent="0.2">
      <c r="A5888" s="17" t="s">
        <v>14374</v>
      </c>
      <c r="B5888" s="18" t="s">
        <v>14332</v>
      </c>
    </row>
    <row r="5889" spans="1:2" x14ac:dyDescent="0.2">
      <c r="A5889" s="17" t="s">
        <v>14375</v>
      </c>
      <c r="B5889" s="18" t="s">
        <v>14332</v>
      </c>
    </row>
    <row r="5890" spans="1:2" x14ac:dyDescent="0.2">
      <c r="A5890" s="17" t="s">
        <v>14376</v>
      </c>
      <c r="B5890" s="18" t="s">
        <v>14332</v>
      </c>
    </row>
    <row r="5891" spans="1:2" x14ac:dyDescent="0.2">
      <c r="A5891" s="17" t="s">
        <v>18356</v>
      </c>
      <c r="B5891" s="18" t="s">
        <v>14332</v>
      </c>
    </row>
    <row r="5892" spans="1:2" ht="30" x14ac:dyDescent="0.2">
      <c r="A5892" s="17" t="s">
        <v>14377</v>
      </c>
      <c r="B5892" s="18" t="s">
        <v>14332</v>
      </c>
    </row>
    <row r="5893" spans="1:2" ht="30" x14ac:dyDescent="0.2">
      <c r="A5893" s="17" t="s">
        <v>14378</v>
      </c>
      <c r="B5893" s="18" t="s">
        <v>14332</v>
      </c>
    </row>
    <row r="5894" spans="1:2" x14ac:dyDescent="0.2">
      <c r="A5894" s="17" t="s">
        <v>18357</v>
      </c>
      <c r="B5894" s="18" t="s">
        <v>14332</v>
      </c>
    </row>
    <row r="5895" spans="1:2" x14ac:dyDescent="0.2">
      <c r="A5895" s="17" t="s">
        <v>14379</v>
      </c>
      <c r="B5895" s="18" t="s">
        <v>14332</v>
      </c>
    </row>
    <row r="5896" spans="1:2" x14ac:dyDescent="0.2">
      <c r="A5896" s="17" t="s">
        <v>14380</v>
      </c>
      <c r="B5896" s="18" t="s">
        <v>14332</v>
      </c>
    </row>
    <row r="5897" spans="1:2" x14ac:dyDescent="0.2">
      <c r="A5897" s="17" t="s">
        <v>18358</v>
      </c>
      <c r="B5897" s="18" t="s">
        <v>14332</v>
      </c>
    </row>
    <row r="5898" spans="1:2" x14ac:dyDescent="0.2">
      <c r="A5898" s="17" t="s">
        <v>14381</v>
      </c>
      <c r="B5898" s="18" t="s">
        <v>14332</v>
      </c>
    </row>
    <row r="5899" spans="1:2" x14ac:dyDescent="0.2">
      <c r="A5899" s="17" t="s">
        <v>14382</v>
      </c>
      <c r="B5899" s="18" t="s">
        <v>14332</v>
      </c>
    </row>
    <row r="5900" spans="1:2" x14ac:dyDescent="0.2">
      <c r="A5900" s="17" t="s">
        <v>14383</v>
      </c>
      <c r="B5900" s="18" t="s">
        <v>14332</v>
      </c>
    </row>
    <row r="5901" spans="1:2" x14ac:dyDescent="0.2">
      <c r="A5901" s="17" t="s">
        <v>18359</v>
      </c>
      <c r="B5901" s="18" t="s">
        <v>14332</v>
      </c>
    </row>
    <row r="5902" spans="1:2" x14ac:dyDescent="0.2">
      <c r="A5902" s="17" t="s">
        <v>14384</v>
      </c>
      <c r="B5902" s="18" t="s">
        <v>14332</v>
      </c>
    </row>
    <row r="5903" spans="1:2" x14ac:dyDescent="0.2">
      <c r="A5903" s="17" t="s">
        <v>18360</v>
      </c>
      <c r="B5903" s="18" t="s">
        <v>14332</v>
      </c>
    </row>
    <row r="5904" spans="1:2" x14ac:dyDescent="0.2">
      <c r="A5904" s="17" t="s">
        <v>18361</v>
      </c>
      <c r="B5904" s="18" t="s">
        <v>14332</v>
      </c>
    </row>
    <row r="5905" spans="1:2" x14ac:dyDescent="0.2">
      <c r="A5905" s="17" t="s">
        <v>14385</v>
      </c>
      <c r="B5905" s="18" t="s">
        <v>14332</v>
      </c>
    </row>
    <row r="5906" spans="1:2" x14ac:dyDescent="0.2">
      <c r="A5906" s="17" t="s">
        <v>14386</v>
      </c>
      <c r="B5906" s="18" t="s">
        <v>14332</v>
      </c>
    </row>
    <row r="5907" spans="1:2" ht="30" x14ac:dyDescent="0.2">
      <c r="A5907" s="17" t="s">
        <v>18362</v>
      </c>
      <c r="B5907" s="18" t="s">
        <v>14332</v>
      </c>
    </row>
    <row r="5908" spans="1:2" x14ac:dyDescent="0.2">
      <c r="A5908" s="17" t="s">
        <v>14387</v>
      </c>
      <c r="B5908" s="18" t="s">
        <v>14332</v>
      </c>
    </row>
    <row r="5909" spans="1:2" x14ac:dyDescent="0.2">
      <c r="A5909" s="17" t="s">
        <v>18363</v>
      </c>
      <c r="B5909" s="18" t="s">
        <v>14332</v>
      </c>
    </row>
    <row r="5910" spans="1:2" x14ac:dyDescent="0.2">
      <c r="A5910" s="17" t="s">
        <v>18364</v>
      </c>
      <c r="B5910" s="18" t="s">
        <v>14332</v>
      </c>
    </row>
    <row r="5911" spans="1:2" x14ac:dyDescent="0.2">
      <c r="A5911" s="17" t="s">
        <v>14388</v>
      </c>
      <c r="B5911" s="18" t="s">
        <v>14332</v>
      </c>
    </row>
    <row r="5912" spans="1:2" x14ac:dyDescent="0.2">
      <c r="A5912" s="17" t="s">
        <v>18365</v>
      </c>
      <c r="B5912" s="18" t="s">
        <v>14332</v>
      </c>
    </row>
    <row r="5913" spans="1:2" x14ac:dyDescent="0.2">
      <c r="A5913" s="17" t="s">
        <v>18366</v>
      </c>
      <c r="B5913" s="18" t="s">
        <v>14332</v>
      </c>
    </row>
    <row r="5914" spans="1:2" x14ac:dyDescent="0.2">
      <c r="A5914" s="17" t="s">
        <v>18367</v>
      </c>
      <c r="B5914" s="18" t="s">
        <v>14332</v>
      </c>
    </row>
    <row r="5915" spans="1:2" x14ac:dyDescent="0.2">
      <c r="A5915" s="17" t="s">
        <v>18368</v>
      </c>
      <c r="B5915" s="18" t="s">
        <v>14332</v>
      </c>
    </row>
    <row r="5916" spans="1:2" x14ac:dyDescent="0.2">
      <c r="A5916" s="17" t="s">
        <v>18369</v>
      </c>
      <c r="B5916" s="18" t="s">
        <v>14332</v>
      </c>
    </row>
    <row r="5917" spans="1:2" x14ac:dyDescent="0.2">
      <c r="A5917" s="17" t="s">
        <v>14389</v>
      </c>
      <c r="B5917" s="18" t="s">
        <v>14332</v>
      </c>
    </row>
    <row r="5918" spans="1:2" x14ac:dyDescent="0.2">
      <c r="A5918" s="17" t="s">
        <v>18370</v>
      </c>
      <c r="B5918" s="18" t="s">
        <v>14332</v>
      </c>
    </row>
    <row r="5919" spans="1:2" x14ac:dyDescent="0.2">
      <c r="A5919" s="17" t="s">
        <v>14390</v>
      </c>
      <c r="B5919" s="18" t="s">
        <v>14332</v>
      </c>
    </row>
    <row r="5920" spans="1:2" x14ac:dyDescent="0.2">
      <c r="A5920" s="17" t="s">
        <v>14391</v>
      </c>
      <c r="B5920" s="18" t="s">
        <v>14332</v>
      </c>
    </row>
    <row r="5921" spans="1:2" x14ac:dyDescent="0.2">
      <c r="A5921" s="17" t="s">
        <v>14392</v>
      </c>
      <c r="B5921" s="18" t="s">
        <v>14332</v>
      </c>
    </row>
    <row r="5922" spans="1:2" x14ac:dyDescent="0.2">
      <c r="A5922" s="17" t="s">
        <v>14393</v>
      </c>
      <c r="B5922" s="18" t="s">
        <v>14332</v>
      </c>
    </row>
    <row r="5923" spans="1:2" x14ac:dyDescent="0.2">
      <c r="A5923" s="17" t="s">
        <v>14394</v>
      </c>
      <c r="B5923" s="18" t="s">
        <v>14332</v>
      </c>
    </row>
    <row r="5924" spans="1:2" x14ac:dyDescent="0.2">
      <c r="A5924" s="17" t="s">
        <v>14395</v>
      </c>
      <c r="B5924" s="18" t="s">
        <v>14332</v>
      </c>
    </row>
    <row r="5925" spans="1:2" x14ac:dyDescent="0.2">
      <c r="A5925" s="17" t="s">
        <v>14396</v>
      </c>
      <c r="B5925" s="18" t="s">
        <v>14332</v>
      </c>
    </row>
    <row r="5926" spans="1:2" x14ac:dyDescent="0.2">
      <c r="A5926" s="17" t="s">
        <v>14397</v>
      </c>
      <c r="B5926" s="18" t="s">
        <v>14332</v>
      </c>
    </row>
    <row r="5927" spans="1:2" x14ac:dyDescent="0.2">
      <c r="A5927" s="17" t="s">
        <v>14398</v>
      </c>
      <c r="B5927" s="18" t="s">
        <v>14332</v>
      </c>
    </row>
    <row r="5928" spans="1:2" x14ac:dyDescent="0.2">
      <c r="A5928" s="17" t="s">
        <v>14399</v>
      </c>
      <c r="B5928" s="18" t="s">
        <v>14332</v>
      </c>
    </row>
    <row r="5929" spans="1:2" x14ac:dyDescent="0.2">
      <c r="A5929" s="17" t="s">
        <v>14400</v>
      </c>
      <c r="B5929" s="18" t="s">
        <v>14332</v>
      </c>
    </row>
    <row r="5930" spans="1:2" x14ac:dyDescent="0.2">
      <c r="A5930" s="17" t="s">
        <v>14401</v>
      </c>
      <c r="B5930" s="18" t="s">
        <v>14332</v>
      </c>
    </row>
    <row r="5931" spans="1:2" x14ac:dyDescent="0.2">
      <c r="A5931" s="17" t="s">
        <v>14402</v>
      </c>
      <c r="B5931" s="18" t="s">
        <v>14332</v>
      </c>
    </row>
    <row r="5932" spans="1:2" x14ac:dyDescent="0.2">
      <c r="A5932" s="17" t="s">
        <v>14403</v>
      </c>
      <c r="B5932" s="18" t="s">
        <v>14332</v>
      </c>
    </row>
    <row r="5933" spans="1:2" x14ac:dyDescent="0.2">
      <c r="A5933" s="17" t="s">
        <v>14404</v>
      </c>
      <c r="B5933" s="18" t="s">
        <v>14332</v>
      </c>
    </row>
    <row r="5934" spans="1:2" x14ac:dyDescent="0.2">
      <c r="A5934" s="17" t="s">
        <v>18371</v>
      </c>
      <c r="B5934" s="18" t="s">
        <v>14332</v>
      </c>
    </row>
    <row r="5935" spans="1:2" x14ac:dyDescent="0.2">
      <c r="A5935" s="17" t="s">
        <v>18372</v>
      </c>
      <c r="B5935" s="18" t="s">
        <v>14332</v>
      </c>
    </row>
    <row r="5936" spans="1:2" x14ac:dyDescent="0.2">
      <c r="A5936" s="17" t="s">
        <v>18373</v>
      </c>
      <c r="B5936" s="18" t="s">
        <v>14332</v>
      </c>
    </row>
    <row r="5937" spans="1:2" x14ac:dyDescent="0.2">
      <c r="A5937" s="17" t="s">
        <v>14405</v>
      </c>
      <c r="B5937" s="18" t="s">
        <v>14332</v>
      </c>
    </row>
    <row r="5938" spans="1:2" x14ac:dyDescent="0.2">
      <c r="A5938" s="17" t="s">
        <v>18374</v>
      </c>
      <c r="B5938" s="18" t="s">
        <v>14332</v>
      </c>
    </row>
    <row r="5939" spans="1:2" x14ac:dyDescent="0.2">
      <c r="A5939" s="17" t="s">
        <v>18375</v>
      </c>
      <c r="B5939" s="18" t="s">
        <v>14332</v>
      </c>
    </row>
    <row r="5940" spans="1:2" x14ac:dyDescent="0.2">
      <c r="A5940" s="17" t="s">
        <v>18376</v>
      </c>
      <c r="B5940" s="18" t="s">
        <v>14332</v>
      </c>
    </row>
    <row r="5941" spans="1:2" x14ac:dyDescent="0.2">
      <c r="A5941" s="17" t="s">
        <v>18377</v>
      </c>
      <c r="B5941" s="18" t="s">
        <v>14332</v>
      </c>
    </row>
    <row r="5942" spans="1:2" x14ac:dyDescent="0.2">
      <c r="A5942" s="17" t="s">
        <v>14406</v>
      </c>
      <c r="B5942" s="18" t="s">
        <v>14332</v>
      </c>
    </row>
    <row r="5943" spans="1:2" ht="30" x14ac:dyDescent="0.2">
      <c r="A5943" s="17" t="s">
        <v>18378</v>
      </c>
      <c r="B5943" s="18" t="s">
        <v>14332</v>
      </c>
    </row>
    <row r="5944" spans="1:2" ht="30" x14ac:dyDescent="0.2">
      <c r="A5944" s="17" t="s">
        <v>14407</v>
      </c>
      <c r="B5944" s="18" t="s">
        <v>14332</v>
      </c>
    </row>
    <row r="5945" spans="1:2" x14ac:dyDescent="0.2">
      <c r="A5945" s="17" t="s">
        <v>18379</v>
      </c>
      <c r="B5945" s="18" t="s">
        <v>14332</v>
      </c>
    </row>
    <row r="5946" spans="1:2" x14ac:dyDescent="0.2">
      <c r="A5946" s="17" t="s">
        <v>18380</v>
      </c>
      <c r="B5946" s="18" t="s">
        <v>14332</v>
      </c>
    </row>
    <row r="5947" spans="1:2" x14ac:dyDescent="0.2">
      <c r="A5947" s="17" t="s">
        <v>14408</v>
      </c>
      <c r="B5947" s="18" t="s">
        <v>14332</v>
      </c>
    </row>
    <row r="5948" spans="1:2" x14ac:dyDescent="0.2">
      <c r="A5948" s="17" t="s">
        <v>14409</v>
      </c>
      <c r="B5948" s="18" t="s">
        <v>14332</v>
      </c>
    </row>
    <row r="5949" spans="1:2" x14ac:dyDescent="0.2">
      <c r="A5949" s="17" t="s">
        <v>14410</v>
      </c>
      <c r="B5949" s="18" t="s">
        <v>14332</v>
      </c>
    </row>
    <row r="5950" spans="1:2" x14ac:dyDescent="0.2">
      <c r="A5950" s="17" t="s">
        <v>14411</v>
      </c>
      <c r="B5950" s="18" t="s">
        <v>14332</v>
      </c>
    </row>
    <row r="5951" spans="1:2" x14ac:dyDescent="0.2">
      <c r="A5951" s="17" t="s">
        <v>18381</v>
      </c>
      <c r="B5951" s="18" t="s">
        <v>14332</v>
      </c>
    </row>
    <row r="5952" spans="1:2" x14ac:dyDescent="0.2">
      <c r="A5952" s="17" t="s">
        <v>18382</v>
      </c>
      <c r="B5952" s="18" t="s">
        <v>14332</v>
      </c>
    </row>
    <row r="5953" spans="1:2" x14ac:dyDescent="0.2">
      <c r="A5953" s="17" t="s">
        <v>18383</v>
      </c>
      <c r="B5953" s="18" t="s">
        <v>14332</v>
      </c>
    </row>
    <row r="5954" spans="1:2" x14ac:dyDescent="0.2">
      <c r="A5954" s="17" t="s">
        <v>18384</v>
      </c>
      <c r="B5954" s="18" t="s">
        <v>14332</v>
      </c>
    </row>
    <row r="5955" spans="1:2" x14ac:dyDescent="0.2">
      <c r="A5955" s="17" t="s">
        <v>14412</v>
      </c>
      <c r="B5955" s="18" t="s">
        <v>14332</v>
      </c>
    </row>
    <row r="5956" spans="1:2" x14ac:dyDescent="0.2">
      <c r="A5956" s="17" t="s">
        <v>18385</v>
      </c>
      <c r="B5956" s="18" t="s">
        <v>14332</v>
      </c>
    </row>
    <row r="5957" spans="1:2" x14ac:dyDescent="0.2">
      <c r="A5957" s="17" t="s">
        <v>18386</v>
      </c>
      <c r="B5957" s="18" t="s">
        <v>14332</v>
      </c>
    </row>
    <row r="5958" spans="1:2" x14ac:dyDescent="0.2">
      <c r="A5958" s="17" t="s">
        <v>18387</v>
      </c>
      <c r="B5958" s="18" t="s">
        <v>14332</v>
      </c>
    </row>
    <row r="5959" spans="1:2" x14ac:dyDescent="0.2">
      <c r="A5959" s="17" t="s">
        <v>14413</v>
      </c>
      <c r="B5959" s="18" t="s">
        <v>14332</v>
      </c>
    </row>
    <row r="5960" spans="1:2" x14ac:dyDescent="0.2">
      <c r="A5960" s="17" t="s">
        <v>14414</v>
      </c>
      <c r="B5960" s="18" t="s">
        <v>14332</v>
      </c>
    </row>
    <row r="5961" spans="1:2" x14ac:dyDescent="0.2">
      <c r="A5961" s="17" t="s">
        <v>18388</v>
      </c>
      <c r="B5961" s="18" t="s">
        <v>14332</v>
      </c>
    </row>
    <row r="5962" spans="1:2" x14ac:dyDescent="0.2">
      <c r="A5962" s="17" t="s">
        <v>14415</v>
      </c>
      <c r="B5962" s="18" t="s">
        <v>14332</v>
      </c>
    </row>
    <row r="5963" spans="1:2" x14ac:dyDescent="0.2">
      <c r="A5963" s="17" t="s">
        <v>14416</v>
      </c>
      <c r="B5963" s="18" t="s">
        <v>14332</v>
      </c>
    </row>
    <row r="5964" spans="1:2" ht="30" x14ac:dyDescent="0.2">
      <c r="A5964" s="17" t="s">
        <v>14417</v>
      </c>
      <c r="B5964" s="18" t="s">
        <v>14332</v>
      </c>
    </row>
    <row r="5965" spans="1:2" ht="30" x14ac:dyDescent="0.2">
      <c r="A5965" s="17" t="s">
        <v>14418</v>
      </c>
      <c r="B5965" s="18" t="s">
        <v>14332</v>
      </c>
    </row>
    <row r="5966" spans="1:2" x14ac:dyDescent="0.2">
      <c r="A5966" s="17" t="s">
        <v>14419</v>
      </c>
      <c r="B5966" s="18" t="s">
        <v>14332</v>
      </c>
    </row>
    <row r="5967" spans="1:2" x14ac:dyDescent="0.2">
      <c r="A5967" s="17" t="s">
        <v>18389</v>
      </c>
      <c r="B5967" s="18" t="s">
        <v>14332</v>
      </c>
    </row>
    <row r="5968" spans="1:2" x14ac:dyDescent="0.2">
      <c r="A5968" s="17" t="s">
        <v>18390</v>
      </c>
      <c r="B5968" s="18" t="s">
        <v>14332</v>
      </c>
    </row>
    <row r="5969" spans="1:2" x14ac:dyDescent="0.2">
      <c r="A5969" s="17" t="s">
        <v>18391</v>
      </c>
      <c r="B5969" s="18" t="s">
        <v>14332</v>
      </c>
    </row>
    <row r="5970" spans="1:2" x14ac:dyDescent="0.2">
      <c r="A5970" s="17" t="s">
        <v>14420</v>
      </c>
      <c r="B5970" s="18" t="s">
        <v>14332</v>
      </c>
    </row>
    <row r="5971" spans="1:2" x14ac:dyDescent="0.2">
      <c r="A5971" s="17" t="s">
        <v>14421</v>
      </c>
      <c r="B5971" s="18" t="s">
        <v>14332</v>
      </c>
    </row>
    <row r="5972" spans="1:2" ht="30" x14ac:dyDescent="0.2">
      <c r="A5972" s="17" t="s">
        <v>18392</v>
      </c>
      <c r="B5972" s="18" t="s">
        <v>14332</v>
      </c>
    </row>
    <row r="5973" spans="1:2" x14ac:dyDescent="0.2">
      <c r="A5973" s="17" t="s">
        <v>14422</v>
      </c>
      <c r="B5973" s="18" t="s">
        <v>14332</v>
      </c>
    </row>
    <row r="5974" spans="1:2" x14ac:dyDescent="0.2">
      <c r="A5974" s="17" t="s">
        <v>18393</v>
      </c>
      <c r="B5974" s="18" t="s">
        <v>14332</v>
      </c>
    </row>
    <row r="5975" spans="1:2" x14ac:dyDescent="0.2">
      <c r="A5975" s="17" t="s">
        <v>18394</v>
      </c>
      <c r="B5975" s="18" t="s">
        <v>14332</v>
      </c>
    </row>
    <row r="5976" spans="1:2" x14ac:dyDescent="0.2">
      <c r="A5976" s="17" t="s">
        <v>18395</v>
      </c>
      <c r="B5976" s="18" t="s">
        <v>14332</v>
      </c>
    </row>
    <row r="5977" spans="1:2" x14ac:dyDescent="0.2">
      <c r="A5977" s="17" t="s">
        <v>14423</v>
      </c>
      <c r="B5977" s="18" t="s">
        <v>14332</v>
      </c>
    </row>
    <row r="5978" spans="1:2" x14ac:dyDescent="0.2">
      <c r="A5978" s="17" t="s">
        <v>18396</v>
      </c>
      <c r="B5978" s="18" t="s">
        <v>14332</v>
      </c>
    </row>
    <row r="5979" spans="1:2" x14ac:dyDescent="0.2">
      <c r="A5979" s="17" t="s">
        <v>14424</v>
      </c>
      <c r="B5979" s="18" t="s">
        <v>14332</v>
      </c>
    </row>
    <row r="5980" spans="1:2" x14ac:dyDescent="0.2">
      <c r="A5980" s="17" t="s">
        <v>14425</v>
      </c>
      <c r="B5980" s="18" t="s">
        <v>14332</v>
      </c>
    </row>
    <row r="5981" spans="1:2" x14ac:dyDescent="0.2">
      <c r="A5981" s="17" t="s">
        <v>14426</v>
      </c>
      <c r="B5981" s="18" t="s">
        <v>14332</v>
      </c>
    </row>
    <row r="5982" spans="1:2" x14ac:dyDescent="0.2">
      <c r="A5982" s="17" t="s">
        <v>18397</v>
      </c>
      <c r="B5982" s="18" t="s">
        <v>14332</v>
      </c>
    </row>
    <row r="5983" spans="1:2" x14ac:dyDescent="0.2">
      <c r="A5983" s="17" t="s">
        <v>14427</v>
      </c>
      <c r="B5983" s="18" t="s">
        <v>14332</v>
      </c>
    </row>
    <row r="5984" spans="1:2" ht="30" x14ac:dyDescent="0.2">
      <c r="A5984" s="17" t="s">
        <v>14428</v>
      </c>
      <c r="B5984" s="18" t="s">
        <v>14332</v>
      </c>
    </row>
    <row r="5985" spans="1:2" x14ac:dyDescent="0.2">
      <c r="A5985" s="17" t="s">
        <v>18398</v>
      </c>
      <c r="B5985" s="18" t="s">
        <v>14332</v>
      </c>
    </row>
    <row r="5986" spans="1:2" x14ac:dyDescent="0.2">
      <c r="A5986" s="17" t="s">
        <v>14429</v>
      </c>
      <c r="B5986" s="18" t="s">
        <v>14332</v>
      </c>
    </row>
    <row r="5987" spans="1:2" x14ac:dyDescent="0.2">
      <c r="A5987" s="17" t="s">
        <v>18399</v>
      </c>
      <c r="B5987" s="18" t="s">
        <v>14332</v>
      </c>
    </row>
    <row r="5988" spans="1:2" x14ac:dyDescent="0.2">
      <c r="A5988" s="17" t="s">
        <v>14430</v>
      </c>
      <c r="B5988" s="18" t="s">
        <v>14332</v>
      </c>
    </row>
    <row r="5989" spans="1:2" x14ac:dyDescent="0.2">
      <c r="A5989" s="17" t="s">
        <v>14431</v>
      </c>
      <c r="B5989" s="18" t="s">
        <v>14332</v>
      </c>
    </row>
    <row r="5990" spans="1:2" x14ac:dyDescent="0.2">
      <c r="A5990" s="17" t="s">
        <v>18400</v>
      </c>
      <c r="B5990" s="18" t="s">
        <v>14332</v>
      </c>
    </row>
    <row r="5991" spans="1:2" x14ac:dyDescent="0.2">
      <c r="A5991" s="17" t="s">
        <v>18401</v>
      </c>
      <c r="B5991" s="18" t="s">
        <v>14332</v>
      </c>
    </row>
    <row r="5992" spans="1:2" x14ac:dyDescent="0.2">
      <c r="A5992" s="17" t="s">
        <v>14432</v>
      </c>
      <c r="B5992" s="18" t="s">
        <v>14332</v>
      </c>
    </row>
    <row r="5993" spans="1:2" x14ac:dyDescent="0.2">
      <c r="A5993" s="17" t="s">
        <v>14433</v>
      </c>
      <c r="B5993" s="18" t="s">
        <v>14332</v>
      </c>
    </row>
    <row r="5994" spans="1:2" x14ac:dyDescent="0.2">
      <c r="A5994" s="17" t="s">
        <v>18402</v>
      </c>
      <c r="B5994" s="18" t="s">
        <v>14332</v>
      </c>
    </row>
    <row r="5995" spans="1:2" x14ac:dyDescent="0.2">
      <c r="A5995" s="17" t="s">
        <v>14434</v>
      </c>
      <c r="B5995" s="18" t="s">
        <v>14332</v>
      </c>
    </row>
    <row r="5996" spans="1:2" x14ac:dyDescent="0.2">
      <c r="A5996" s="17" t="s">
        <v>14435</v>
      </c>
      <c r="B5996" s="18" t="s">
        <v>14332</v>
      </c>
    </row>
    <row r="5997" spans="1:2" x14ac:dyDescent="0.2">
      <c r="A5997" s="17" t="s">
        <v>14436</v>
      </c>
      <c r="B5997" s="18" t="s">
        <v>14332</v>
      </c>
    </row>
    <row r="5998" spans="1:2" x14ac:dyDescent="0.2">
      <c r="A5998" s="17" t="s">
        <v>18403</v>
      </c>
      <c r="B5998" s="18" t="s">
        <v>14332</v>
      </c>
    </row>
    <row r="5999" spans="1:2" x14ac:dyDescent="0.2">
      <c r="A5999" s="17" t="s">
        <v>14437</v>
      </c>
      <c r="B5999" s="18" t="s">
        <v>14332</v>
      </c>
    </row>
    <row r="6000" spans="1:2" x14ac:dyDescent="0.2">
      <c r="A6000" s="17" t="s">
        <v>14438</v>
      </c>
      <c r="B6000" s="18" t="s">
        <v>14332</v>
      </c>
    </row>
    <row r="6001" spans="1:2" x14ac:dyDescent="0.2">
      <c r="A6001" s="17" t="s">
        <v>14439</v>
      </c>
      <c r="B6001" s="18" t="s">
        <v>14332</v>
      </c>
    </row>
    <row r="6002" spans="1:2" x14ac:dyDescent="0.2">
      <c r="A6002" s="17" t="s">
        <v>18404</v>
      </c>
      <c r="B6002" s="18" t="s">
        <v>14332</v>
      </c>
    </row>
    <row r="6003" spans="1:2" x14ac:dyDescent="0.2">
      <c r="A6003" s="17" t="s">
        <v>18405</v>
      </c>
      <c r="B6003" s="18" t="s">
        <v>14332</v>
      </c>
    </row>
    <row r="6004" spans="1:2" x14ac:dyDescent="0.2">
      <c r="A6004" s="17" t="s">
        <v>18406</v>
      </c>
      <c r="B6004" s="18" t="s">
        <v>14332</v>
      </c>
    </row>
    <row r="6005" spans="1:2" x14ac:dyDescent="0.2">
      <c r="A6005" s="17" t="s">
        <v>14440</v>
      </c>
      <c r="B6005" s="18" t="s">
        <v>14332</v>
      </c>
    </row>
    <row r="6006" spans="1:2" x14ac:dyDescent="0.2">
      <c r="A6006" s="17" t="s">
        <v>18407</v>
      </c>
      <c r="B6006" s="18" t="s">
        <v>14332</v>
      </c>
    </row>
    <row r="6007" spans="1:2" x14ac:dyDescent="0.2">
      <c r="A6007" s="17" t="s">
        <v>18408</v>
      </c>
      <c r="B6007" s="18" t="s">
        <v>14332</v>
      </c>
    </row>
    <row r="6008" spans="1:2" x14ac:dyDescent="0.2">
      <c r="A6008" s="17" t="s">
        <v>18409</v>
      </c>
      <c r="B6008" s="18" t="s">
        <v>14332</v>
      </c>
    </row>
    <row r="6009" spans="1:2" x14ac:dyDescent="0.2">
      <c r="A6009" s="17" t="s">
        <v>18410</v>
      </c>
      <c r="B6009" s="18" t="s">
        <v>14332</v>
      </c>
    </row>
    <row r="6010" spans="1:2" x14ac:dyDescent="0.2">
      <c r="A6010" s="17" t="s">
        <v>14441</v>
      </c>
      <c r="B6010" s="18" t="s">
        <v>14332</v>
      </c>
    </row>
    <row r="6011" spans="1:2" x14ac:dyDescent="0.2">
      <c r="A6011" s="17" t="s">
        <v>18411</v>
      </c>
      <c r="B6011" s="18" t="s">
        <v>14332</v>
      </c>
    </row>
    <row r="6012" spans="1:2" x14ac:dyDescent="0.2">
      <c r="A6012" s="17" t="s">
        <v>14442</v>
      </c>
      <c r="B6012" s="18" t="s">
        <v>14332</v>
      </c>
    </row>
    <row r="6013" spans="1:2" x14ac:dyDescent="0.2">
      <c r="A6013" s="17" t="s">
        <v>18412</v>
      </c>
      <c r="B6013" s="18" t="s">
        <v>14332</v>
      </c>
    </row>
    <row r="6014" spans="1:2" x14ac:dyDescent="0.2">
      <c r="A6014" s="17" t="s">
        <v>14443</v>
      </c>
      <c r="B6014" s="18" t="s">
        <v>14332</v>
      </c>
    </row>
    <row r="6015" spans="1:2" x14ac:dyDescent="0.2">
      <c r="A6015" s="17" t="s">
        <v>14444</v>
      </c>
      <c r="B6015" s="18" t="s">
        <v>14332</v>
      </c>
    </row>
    <row r="6016" spans="1:2" x14ac:dyDescent="0.2">
      <c r="A6016" s="17" t="s">
        <v>18413</v>
      </c>
      <c r="B6016" s="18" t="s">
        <v>14332</v>
      </c>
    </row>
    <row r="6017" spans="1:2" x14ac:dyDescent="0.2">
      <c r="A6017" s="17" t="s">
        <v>18414</v>
      </c>
      <c r="B6017" s="18" t="s">
        <v>14332</v>
      </c>
    </row>
    <row r="6018" spans="1:2" x14ac:dyDescent="0.2">
      <c r="A6018" s="17" t="s">
        <v>14445</v>
      </c>
      <c r="B6018" s="18" t="s">
        <v>14332</v>
      </c>
    </row>
    <row r="6019" spans="1:2" ht="30" x14ac:dyDescent="0.2">
      <c r="A6019" s="17" t="s">
        <v>14446</v>
      </c>
      <c r="B6019" s="18" t="s">
        <v>14332</v>
      </c>
    </row>
    <row r="6020" spans="1:2" x14ac:dyDescent="0.2">
      <c r="A6020" s="17" t="s">
        <v>14447</v>
      </c>
      <c r="B6020" s="18" t="s">
        <v>14332</v>
      </c>
    </row>
    <row r="6021" spans="1:2" x14ac:dyDescent="0.2">
      <c r="A6021" s="17" t="s">
        <v>14448</v>
      </c>
      <c r="B6021" s="18" t="s">
        <v>14332</v>
      </c>
    </row>
    <row r="6022" spans="1:2" x14ac:dyDescent="0.2">
      <c r="A6022" s="17" t="s">
        <v>18415</v>
      </c>
      <c r="B6022" s="18" t="s">
        <v>14332</v>
      </c>
    </row>
    <row r="6023" spans="1:2" x14ac:dyDescent="0.2">
      <c r="A6023" s="17" t="s">
        <v>18416</v>
      </c>
      <c r="B6023" s="18" t="s">
        <v>14332</v>
      </c>
    </row>
    <row r="6024" spans="1:2" x14ac:dyDescent="0.2">
      <c r="A6024" s="17" t="s">
        <v>14449</v>
      </c>
      <c r="B6024" s="18" t="s">
        <v>14332</v>
      </c>
    </row>
    <row r="6025" spans="1:2" x14ac:dyDescent="0.2">
      <c r="A6025" s="17" t="s">
        <v>14450</v>
      </c>
      <c r="B6025" s="18" t="s">
        <v>14332</v>
      </c>
    </row>
    <row r="6026" spans="1:2" x14ac:dyDescent="0.2">
      <c r="A6026" s="17" t="s">
        <v>14451</v>
      </c>
      <c r="B6026" s="18" t="s">
        <v>14332</v>
      </c>
    </row>
    <row r="6027" spans="1:2" x14ac:dyDescent="0.2">
      <c r="A6027" s="17" t="s">
        <v>14452</v>
      </c>
      <c r="B6027" s="18" t="s">
        <v>14332</v>
      </c>
    </row>
    <row r="6028" spans="1:2" ht="30" x14ac:dyDescent="0.2">
      <c r="A6028" s="17" t="s">
        <v>14453</v>
      </c>
      <c r="B6028" s="18" t="s">
        <v>14332</v>
      </c>
    </row>
    <row r="6029" spans="1:2" x14ac:dyDescent="0.2">
      <c r="A6029" s="17" t="s">
        <v>14454</v>
      </c>
      <c r="B6029" s="18" t="s">
        <v>14332</v>
      </c>
    </row>
    <row r="6030" spans="1:2" x14ac:dyDescent="0.2">
      <c r="A6030" s="17" t="s">
        <v>14455</v>
      </c>
      <c r="B6030" s="18" t="s">
        <v>14332</v>
      </c>
    </row>
    <row r="6031" spans="1:2" ht="30" x14ac:dyDescent="0.2">
      <c r="A6031" s="17" t="s">
        <v>14456</v>
      </c>
      <c r="B6031" s="18" t="s">
        <v>14332</v>
      </c>
    </row>
    <row r="6032" spans="1:2" x14ac:dyDescent="0.2">
      <c r="A6032" s="17" t="s">
        <v>14457</v>
      </c>
      <c r="B6032" s="18" t="s">
        <v>14332</v>
      </c>
    </row>
    <row r="6033" spans="1:2" ht="30" x14ac:dyDescent="0.2">
      <c r="A6033" s="17" t="s">
        <v>18417</v>
      </c>
      <c r="B6033" s="18" t="s">
        <v>14332</v>
      </c>
    </row>
    <row r="6034" spans="1:2" ht="30" x14ac:dyDescent="0.2">
      <c r="A6034" s="17" t="s">
        <v>18417</v>
      </c>
      <c r="B6034" s="18" t="s">
        <v>14332</v>
      </c>
    </row>
    <row r="6035" spans="1:2" x14ac:dyDescent="0.2">
      <c r="A6035" s="17" t="s">
        <v>14458</v>
      </c>
      <c r="B6035" s="18" t="s">
        <v>14332</v>
      </c>
    </row>
    <row r="6036" spans="1:2" x14ac:dyDescent="0.2">
      <c r="A6036" s="17" t="s">
        <v>18418</v>
      </c>
      <c r="B6036" s="18" t="s">
        <v>14332</v>
      </c>
    </row>
    <row r="6037" spans="1:2" ht="30" x14ac:dyDescent="0.2">
      <c r="A6037" s="17" t="s">
        <v>14459</v>
      </c>
      <c r="B6037" s="18" t="s">
        <v>14460</v>
      </c>
    </row>
    <row r="6038" spans="1:2" x14ac:dyDescent="0.2">
      <c r="A6038" s="17" t="s">
        <v>14461</v>
      </c>
      <c r="B6038" s="18" t="s">
        <v>14460</v>
      </c>
    </row>
    <row r="6039" spans="1:2" x14ac:dyDescent="0.2">
      <c r="A6039" s="17" t="s">
        <v>14462</v>
      </c>
      <c r="B6039" s="18" t="s">
        <v>14460</v>
      </c>
    </row>
    <row r="6040" spans="1:2" x14ac:dyDescent="0.2">
      <c r="A6040" s="17" t="s">
        <v>18419</v>
      </c>
      <c r="B6040" s="18" t="s">
        <v>14460</v>
      </c>
    </row>
    <row r="6041" spans="1:2" x14ac:dyDescent="0.2">
      <c r="A6041" s="17" t="s">
        <v>18420</v>
      </c>
      <c r="B6041" s="18" t="s">
        <v>14460</v>
      </c>
    </row>
    <row r="6042" spans="1:2" x14ac:dyDescent="0.2">
      <c r="A6042" s="17" t="s">
        <v>14463</v>
      </c>
      <c r="B6042" s="18" t="s">
        <v>14460</v>
      </c>
    </row>
    <row r="6043" spans="1:2" x14ac:dyDescent="0.2">
      <c r="A6043" s="17" t="s">
        <v>18421</v>
      </c>
      <c r="B6043" s="18" t="s">
        <v>14460</v>
      </c>
    </row>
    <row r="6044" spans="1:2" x14ac:dyDescent="0.2">
      <c r="A6044" s="17" t="s">
        <v>18422</v>
      </c>
      <c r="B6044" s="18" t="s">
        <v>14460</v>
      </c>
    </row>
    <row r="6045" spans="1:2" x14ac:dyDescent="0.2">
      <c r="A6045" s="17" t="s">
        <v>14464</v>
      </c>
      <c r="B6045" s="18" t="s">
        <v>14460</v>
      </c>
    </row>
    <row r="6046" spans="1:2" x14ac:dyDescent="0.2">
      <c r="A6046" s="17" t="s">
        <v>14465</v>
      </c>
      <c r="B6046" s="18" t="s">
        <v>14460</v>
      </c>
    </row>
    <row r="6047" spans="1:2" x14ac:dyDescent="0.2">
      <c r="A6047" s="17" t="s">
        <v>14466</v>
      </c>
      <c r="B6047" s="18" t="s">
        <v>14460</v>
      </c>
    </row>
    <row r="6048" spans="1:2" x14ac:dyDescent="0.2">
      <c r="A6048" s="17" t="s">
        <v>18423</v>
      </c>
      <c r="B6048" s="18" t="s">
        <v>14460</v>
      </c>
    </row>
    <row r="6049" spans="1:2" x14ac:dyDescent="0.2">
      <c r="A6049" s="17" t="s">
        <v>14467</v>
      </c>
      <c r="B6049" s="18" t="s">
        <v>14460</v>
      </c>
    </row>
    <row r="6050" spans="1:2" x14ac:dyDescent="0.2">
      <c r="A6050" s="17" t="s">
        <v>18424</v>
      </c>
      <c r="B6050" s="18" t="s">
        <v>14460</v>
      </c>
    </row>
    <row r="6051" spans="1:2" x14ac:dyDescent="0.2">
      <c r="A6051" s="17" t="s">
        <v>18425</v>
      </c>
      <c r="B6051" s="18" t="s">
        <v>14460</v>
      </c>
    </row>
    <row r="6052" spans="1:2" x14ac:dyDescent="0.2">
      <c r="A6052" s="17" t="s">
        <v>18426</v>
      </c>
      <c r="B6052" s="18" t="s">
        <v>14460</v>
      </c>
    </row>
    <row r="6053" spans="1:2" x14ac:dyDescent="0.2">
      <c r="A6053" s="17" t="s">
        <v>18427</v>
      </c>
      <c r="B6053" s="18" t="s">
        <v>14460</v>
      </c>
    </row>
    <row r="6054" spans="1:2" x14ac:dyDescent="0.2">
      <c r="A6054" s="17" t="s">
        <v>18428</v>
      </c>
      <c r="B6054" s="18" t="s">
        <v>14460</v>
      </c>
    </row>
    <row r="6055" spans="1:2" x14ac:dyDescent="0.2">
      <c r="A6055" s="17" t="s">
        <v>14468</v>
      </c>
      <c r="B6055" s="18" t="s">
        <v>14460</v>
      </c>
    </row>
    <row r="6056" spans="1:2" ht="30" x14ac:dyDescent="0.2">
      <c r="A6056" s="17" t="s">
        <v>18429</v>
      </c>
      <c r="B6056" s="18" t="s">
        <v>14460</v>
      </c>
    </row>
    <row r="6057" spans="1:2" x14ac:dyDescent="0.2">
      <c r="A6057" s="17" t="s">
        <v>14469</v>
      </c>
      <c r="B6057" s="18" t="s">
        <v>14460</v>
      </c>
    </row>
    <row r="6058" spans="1:2" x14ac:dyDescent="0.2">
      <c r="A6058" s="17" t="s">
        <v>14470</v>
      </c>
      <c r="B6058" s="18" t="s">
        <v>14460</v>
      </c>
    </row>
    <row r="6059" spans="1:2" x14ac:dyDescent="0.2">
      <c r="A6059" s="17" t="s">
        <v>14471</v>
      </c>
      <c r="B6059" s="18" t="s">
        <v>14460</v>
      </c>
    </row>
    <row r="6060" spans="1:2" x14ac:dyDescent="0.2">
      <c r="A6060" s="17" t="s">
        <v>18430</v>
      </c>
      <c r="B6060" s="18" t="s">
        <v>14460</v>
      </c>
    </row>
    <row r="6061" spans="1:2" x14ac:dyDescent="0.2">
      <c r="A6061" s="17" t="s">
        <v>18431</v>
      </c>
      <c r="B6061" s="18" t="s">
        <v>14460</v>
      </c>
    </row>
    <row r="6062" spans="1:2" x14ac:dyDescent="0.2">
      <c r="A6062" s="17" t="s">
        <v>18432</v>
      </c>
      <c r="B6062" s="18" t="s">
        <v>14472</v>
      </c>
    </row>
    <row r="6063" spans="1:2" x14ac:dyDescent="0.2">
      <c r="A6063" s="17" t="s">
        <v>18433</v>
      </c>
      <c r="B6063" s="18" t="s">
        <v>14472</v>
      </c>
    </row>
    <row r="6064" spans="1:2" x14ac:dyDescent="0.2">
      <c r="A6064" s="17" t="s">
        <v>18434</v>
      </c>
      <c r="B6064" s="18" t="s">
        <v>14472</v>
      </c>
    </row>
    <row r="6065" spans="1:2" x14ac:dyDescent="0.2">
      <c r="A6065" s="17" t="s">
        <v>18435</v>
      </c>
      <c r="B6065" s="18" t="s">
        <v>14472</v>
      </c>
    </row>
    <row r="6066" spans="1:2" x14ac:dyDescent="0.2">
      <c r="A6066" s="17" t="s">
        <v>18436</v>
      </c>
      <c r="B6066" s="18" t="s">
        <v>14472</v>
      </c>
    </row>
    <row r="6067" spans="1:2" x14ac:dyDescent="0.2">
      <c r="A6067" s="17" t="s">
        <v>14473</v>
      </c>
      <c r="B6067" s="18" t="s">
        <v>14472</v>
      </c>
    </row>
    <row r="6068" spans="1:2" x14ac:dyDescent="0.2">
      <c r="A6068" s="17" t="s">
        <v>18437</v>
      </c>
      <c r="B6068" s="18" t="s">
        <v>14472</v>
      </c>
    </row>
    <row r="6069" spans="1:2" x14ac:dyDescent="0.2">
      <c r="A6069" s="17" t="s">
        <v>14474</v>
      </c>
      <c r="B6069" s="18" t="s">
        <v>14472</v>
      </c>
    </row>
    <row r="6070" spans="1:2" x14ac:dyDescent="0.2">
      <c r="A6070" s="17" t="s">
        <v>14475</v>
      </c>
      <c r="B6070" s="18" t="s">
        <v>14472</v>
      </c>
    </row>
    <row r="6071" spans="1:2" x14ac:dyDescent="0.2">
      <c r="A6071" s="17" t="s">
        <v>14476</v>
      </c>
      <c r="B6071" s="18" t="s">
        <v>14472</v>
      </c>
    </row>
    <row r="6072" spans="1:2" x14ac:dyDescent="0.2">
      <c r="A6072" s="17" t="s">
        <v>14477</v>
      </c>
      <c r="B6072" s="18" t="s">
        <v>14472</v>
      </c>
    </row>
    <row r="6073" spans="1:2" x14ac:dyDescent="0.2">
      <c r="A6073" s="17" t="s">
        <v>18438</v>
      </c>
      <c r="B6073" s="18" t="s">
        <v>14478</v>
      </c>
    </row>
    <row r="6074" spans="1:2" ht="30" x14ac:dyDescent="0.2">
      <c r="A6074" s="17" t="s">
        <v>18439</v>
      </c>
      <c r="B6074" s="18" t="s">
        <v>14478</v>
      </c>
    </row>
    <row r="6075" spans="1:2" ht="30" x14ac:dyDescent="0.2">
      <c r="A6075" s="17" t="s">
        <v>14479</v>
      </c>
      <c r="B6075" s="18" t="s">
        <v>14478</v>
      </c>
    </row>
    <row r="6076" spans="1:2" x14ac:dyDescent="0.2">
      <c r="A6076" s="17" t="s">
        <v>14480</v>
      </c>
      <c r="B6076" s="18" t="s">
        <v>14478</v>
      </c>
    </row>
    <row r="6077" spans="1:2" x14ac:dyDescent="0.2">
      <c r="A6077" s="17" t="s">
        <v>14481</v>
      </c>
      <c r="B6077" s="18" t="s">
        <v>14478</v>
      </c>
    </row>
    <row r="6078" spans="1:2" x14ac:dyDescent="0.2">
      <c r="A6078" s="17" t="s">
        <v>18440</v>
      </c>
      <c r="B6078" s="18" t="s">
        <v>14478</v>
      </c>
    </row>
    <row r="6079" spans="1:2" x14ac:dyDescent="0.2">
      <c r="A6079" s="17" t="s">
        <v>14482</v>
      </c>
      <c r="B6079" s="18" t="s">
        <v>14478</v>
      </c>
    </row>
    <row r="6080" spans="1:2" x14ac:dyDescent="0.2">
      <c r="A6080" s="17" t="s">
        <v>14483</v>
      </c>
      <c r="B6080" s="18" t="s">
        <v>14478</v>
      </c>
    </row>
    <row r="6081" spans="1:2" x14ac:dyDescent="0.2">
      <c r="A6081" s="17" t="s">
        <v>18441</v>
      </c>
      <c r="B6081" s="18" t="s">
        <v>14478</v>
      </c>
    </row>
    <row r="6082" spans="1:2" x14ac:dyDescent="0.2">
      <c r="A6082" s="17" t="s">
        <v>14484</v>
      </c>
      <c r="B6082" s="18" t="s">
        <v>14478</v>
      </c>
    </row>
    <row r="6083" spans="1:2" x14ac:dyDescent="0.2">
      <c r="A6083" s="17" t="s">
        <v>18442</v>
      </c>
      <c r="B6083" s="18" t="s">
        <v>14478</v>
      </c>
    </row>
    <row r="6084" spans="1:2" x14ac:dyDescent="0.2">
      <c r="A6084" s="17" t="s">
        <v>18443</v>
      </c>
      <c r="B6084" s="18" t="s">
        <v>14478</v>
      </c>
    </row>
    <row r="6085" spans="1:2" x14ac:dyDescent="0.2">
      <c r="A6085" s="17" t="s">
        <v>18444</v>
      </c>
      <c r="B6085" s="18" t="s">
        <v>14478</v>
      </c>
    </row>
    <row r="6086" spans="1:2" x14ac:dyDescent="0.2">
      <c r="A6086" s="17" t="s">
        <v>18445</v>
      </c>
      <c r="B6086" s="18" t="s">
        <v>14478</v>
      </c>
    </row>
    <row r="6087" spans="1:2" x14ac:dyDescent="0.2">
      <c r="A6087" s="17" t="s">
        <v>18446</v>
      </c>
      <c r="B6087" s="18" t="s">
        <v>14478</v>
      </c>
    </row>
    <row r="6088" spans="1:2" x14ac:dyDescent="0.2">
      <c r="A6088" s="17" t="s">
        <v>18447</v>
      </c>
      <c r="B6088" s="18" t="s">
        <v>14478</v>
      </c>
    </row>
    <row r="6089" spans="1:2" x14ac:dyDescent="0.2">
      <c r="A6089" s="17" t="s">
        <v>14485</v>
      </c>
      <c r="B6089" s="18" t="s">
        <v>14478</v>
      </c>
    </row>
    <row r="6090" spans="1:2" x14ac:dyDescent="0.2">
      <c r="A6090" s="17" t="s">
        <v>14486</v>
      </c>
      <c r="B6090" s="18" t="s">
        <v>14478</v>
      </c>
    </row>
    <row r="6091" spans="1:2" x14ac:dyDescent="0.2">
      <c r="A6091" s="17" t="s">
        <v>18448</v>
      </c>
      <c r="B6091" s="18" t="s">
        <v>14478</v>
      </c>
    </row>
    <row r="6092" spans="1:2" x14ac:dyDescent="0.2">
      <c r="A6092" s="17" t="s">
        <v>18449</v>
      </c>
      <c r="B6092" s="18" t="s">
        <v>14478</v>
      </c>
    </row>
    <row r="6093" spans="1:2" x14ac:dyDescent="0.2">
      <c r="A6093" s="17" t="s">
        <v>14487</v>
      </c>
      <c r="B6093" s="18" t="s">
        <v>14478</v>
      </c>
    </row>
    <row r="6094" spans="1:2" x14ac:dyDescent="0.2">
      <c r="A6094" s="17" t="s">
        <v>18450</v>
      </c>
      <c r="B6094" s="18" t="s">
        <v>14478</v>
      </c>
    </row>
    <row r="6095" spans="1:2" x14ac:dyDescent="0.2">
      <c r="A6095" s="17" t="s">
        <v>18451</v>
      </c>
      <c r="B6095" s="18" t="s">
        <v>14478</v>
      </c>
    </row>
    <row r="6096" spans="1:2" x14ac:dyDescent="0.2">
      <c r="A6096" s="17" t="s">
        <v>14488</v>
      </c>
      <c r="B6096" s="18" t="s">
        <v>14478</v>
      </c>
    </row>
    <row r="6097" spans="1:2" x14ac:dyDescent="0.2">
      <c r="A6097" s="17" t="s">
        <v>18452</v>
      </c>
      <c r="B6097" s="18" t="s">
        <v>14478</v>
      </c>
    </row>
    <row r="6098" spans="1:2" x14ac:dyDescent="0.2">
      <c r="A6098" s="17" t="s">
        <v>18453</v>
      </c>
      <c r="B6098" s="18" t="s">
        <v>14478</v>
      </c>
    </row>
    <row r="6099" spans="1:2" x14ac:dyDescent="0.2">
      <c r="A6099" s="17" t="s">
        <v>14489</v>
      </c>
      <c r="B6099" s="18" t="s">
        <v>14478</v>
      </c>
    </row>
    <row r="6100" spans="1:2" x14ac:dyDescent="0.2">
      <c r="A6100" s="17" t="s">
        <v>14490</v>
      </c>
      <c r="B6100" s="18" t="s">
        <v>14478</v>
      </c>
    </row>
    <row r="6101" spans="1:2" x14ac:dyDescent="0.2">
      <c r="A6101" s="17" t="s">
        <v>18454</v>
      </c>
      <c r="B6101" s="18" t="s">
        <v>14478</v>
      </c>
    </row>
    <row r="6102" spans="1:2" x14ac:dyDescent="0.2">
      <c r="A6102" s="17" t="s">
        <v>14491</v>
      </c>
      <c r="B6102" s="18" t="s">
        <v>14478</v>
      </c>
    </row>
    <row r="6103" spans="1:2" x14ac:dyDescent="0.2">
      <c r="A6103" s="17" t="s">
        <v>18455</v>
      </c>
      <c r="B6103" s="18" t="s">
        <v>14478</v>
      </c>
    </row>
    <row r="6104" spans="1:2" x14ac:dyDescent="0.2">
      <c r="A6104" s="17" t="s">
        <v>14492</v>
      </c>
      <c r="B6104" s="18" t="s">
        <v>14478</v>
      </c>
    </row>
    <row r="6105" spans="1:2" x14ac:dyDescent="0.2">
      <c r="A6105" s="17" t="s">
        <v>14493</v>
      </c>
      <c r="B6105" s="18" t="s">
        <v>14478</v>
      </c>
    </row>
    <row r="6106" spans="1:2" x14ac:dyDescent="0.2">
      <c r="A6106" s="17" t="s">
        <v>18456</v>
      </c>
      <c r="B6106" s="18" t="s">
        <v>14478</v>
      </c>
    </row>
    <row r="6107" spans="1:2" x14ac:dyDescent="0.2">
      <c r="A6107" s="17" t="s">
        <v>18457</v>
      </c>
      <c r="B6107" s="18" t="s">
        <v>14478</v>
      </c>
    </row>
    <row r="6108" spans="1:2" x14ac:dyDescent="0.2">
      <c r="A6108" s="17" t="s">
        <v>14494</v>
      </c>
      <c r="B6108" s="18" t="s">
        <v>14478</v>
      </c>
    </row>
    <row r="6109" spans="1:2" x14ac:dyDescent="0.2">
      <c r="A6109" s="17" t="s">
        <v>18458</v>
      </c>
      <c r="B6109" s="18" t="s">
        <v>14478</v>
      </c>
    </row>
    <row r="6110" spans="1:2" x14ac:dyDescent="0.2">
      <c r="A6110" s="17" t="s">
        <v>18459</v>
      </c>
      <c r="B6110" s="18" t="s">
        <v>14478</v>
      </c>
    </row>
    <row r="6111" spans="1:2" ht="30" x14ac:dyDescent="0.2">
      <c r="A6111" s="17" t="s">
        <v>14495</v>
      </c>
      <c r="B6111" s="18" t="s">
        <v>14478</v>
      </c>
    </row>
    <row r="6112" spans="1:2" x14ac:dyDescent="0.2">
      <c r="A6112" s="17" t="s">
        <v>18460</v>
      </c>
      <c r="B6112" s="18" t="s">
        <v>14478</v>
      </c>
    </row>
    <row r="6113" spans="1:2" x14ac:dyDescent="0.2">
      <c r="A6113" s="17" t="s">
        <v>18460</v>
      </c>
      <c r="B6113" s="18" t="s">
        <v>14478</v>
      </c>
    </row>
    <row r="6114" spans="1:2" x14ac:dyDescent="0.2">
      <c r="A6114" s="17" t="s">
        <v>18461</v>
      </c>
      <c r="B6114" s="18" t="s">
        <v>14478</v>
      </c>
    </row>
    <row r="6115" spans="1:2" x14ac:dyDescent="0.2">
      <c r="A6115" s="17" t="s">
        <v>15919</v>
      </c>
      <c r="B6115" s="18" t="s">
        <v>14478</v>
      </c>
    </row>
    <row r="6116" spans="1:2" ht="30" x14ac:dyDescent="0.2">
      <c r="A6116" s="17" t="s">
        <v>14496</v>
      </c>
      <c r="B6116" s="18" t="s">
        <v>14478</v>
      </c>
    </row>
    <row r="6117" spans="1:2" x14ac:dyDescent="0.2">
      <c r="A6117" s="17" t="s">
        <v>18462</v>
      </c>
      <c r="B6117" s="18" t="s">
        <v>14478</v>
      </c>
    </row>
    <row r="6118" spans="1:2" x14ac:dyDescent="0.2">
      <c r="A6118" s="17" t="s">
        <v>14497</v>
      </c>
      <c r="B6118" s="18" t="s">
        <v>14478</v>
      </c>
    </row>
    <row r="6119" spans="1:2" x14ac:dyDescent="0.2">
      <c r="A6119" s="17" t="s">
        <v>14498</v>
      </c>
      <c r="B6119" s="18" t="s">
        <v>14478</v>
      </c>
    </row>
    <row r="6120" spans="1:2" x14ac:dyDescent="0.2">
      <c r="A6120" s="17" t="s">
        <v>18463</v>
      </c>
      <c r="B6120" s="18" t="s">
        <v>14478</v>
      </c>
    </row>
    <row r="6121" spans="1:2" x14ac:dyDescent="0.2">
      <c r="A6121" s="17" t="s">
        <v>18464</v>
      </c>
      <c r="B6121" s="18" t="s">
        <v>14478</v>
      </c>
    </row>
    <row r="6122" spans="1:2" x14ac:dyDescent="0.2">
      <c r="A6122" s="17" t="s">
        <v>18465</v>
      </c>
      <c r="B6122" s="18" t="s">
        <v>14478</v>
      </c>
    </row>
    <row r="6123" spans="1:2" x14ac:dyDescent="0.2">
      <c r="A6123" s="17" t="s">
        <v>14499</v>
      </c>
      <c r="B6123" s="18" t="s">
        <v>14478</v>
      </c>
    </row>
    <row r="6124" spans="1:2" x14ac:dyDescent="0.2">
      <c r="A6124" s="17" t="s">
        <v>14500</v>
      </c>
      <c r="B6124" s="18" t="s">
        <v>14478</v>
      </c>
    </row>
    <row r="6125" spans="1:2" x14ac:dyDescent="0.2">
      <c r="A6125" s="17" t="s">
        <v>18466</v>
      </c>
      <c r="B6125" s="18" t="s">
        <v>14478</v>
      </c>
    </row>
    <row r="6126" spans="1:2" x14ac:dyDescent="0.2">
      <c r="A6126" s="17" t="s">
        <v>18467</v>
      </c>
      <c r="B6126" s="18" t="s">
        <v>14478</v>
      </c>
    </row>
    <row r="6127" spans="1:2" x14ac:dyDescent="0.2">
      <c r="A6127" s="17" t="s">
        <v>14501</v>
      </c>
      <c r="B6127" s="18" t="s">
        <v>14478</v>
      </c>
    </row>
    <row r="6128" spans="1:2" ht="30" x14ac:dyDescent="0.2">
      <c r="A6128" s="17" t="s">
        <v>18468</v>
      </c>
      <c r="B6128" s="18" t="s">
        <v>14478</v>
      </c>
    </row>
    <row r="6129" spans="1:2" x14ac:dyDescent="0.2">
      <c r="A6129" s="17" t="s">
        <v>14502</v>
      </c>
      <c r="B6129" s="18" t="s">
        <v>14478</v>
      </c>
    </row>
    <row r="6130" spans="1:2" x14ac:dyDescent="0.2">
      <c r="A6130" s="17" t="s">
        <v>14503</v>
      </c>
      <c r="B6130" s="18" t="s">
        <v>14478</v>
      </c>
    </row>
    <row r="6131" spans="1:2" x14ac:dyDescent="0.2">
      <c r="A6131" s="17" t="s">
        <v>14504</v>
      </c>
      <c r="B6131" s="18" t="s">
        <v>14478</v>
      </c>
    </row>
    <row r="6132" spans="1:2" x14ac:dyDescent="0.2">
      <c r="A6132" s="17" t="s">
        <v>18469</v>
      </c>
      <c r="B6132" s="18" t="s">
        <v>14478</v>
      </c>
    </row>
    <row r="6133" spans="1:2" x14ac:dyDescent="0.2">
      <c r="A6133" s="17" t="s">
        <v>18470</v>
      </c>
      <c r="B6133" s="18" t="s">
        <v>14478</v>
      </c>
    </row>
    <row r="6134" spans="1:2" x14ac:dyDescent="0.2">
      <c r="A6134" s="17" t="s">
        <v>18471</v>
      </c>
      <c r="B6134" s="18" t="s">
        <v>14505</v>
      </c>
    </row>
    <row r="6135" spans="1:2" x14ac:dyDescent="0.2">
      <c r="A6135" s="17" t="s">
        <v>14506</v>
      </c>
      <c r="B6135" s="18" t="s">
        <v>14505</v>
      </c>
    </row>
    <row r="6136" spans="1:2" x14ac:dyDescent="0.2">
      <c r="A6136" s="17" t="s">
        <v>18472</v>
      </c>
      <c r="B6136" s="18" t="s">
        <v>14505</v>
      </c>
    </row>
    <row r="6137" spans="1:2" x14ac:dyDescent="0.2">
      <c r="A6137" s="17" t="s">
        <v>18473</v>
      </c>
      <c r="B6137" s="18" t="s">
        <v>14505</v>
      </c>
    </row>
    <row r="6138" spans="1:2" x14ac:dyDescent="0.2">
      <c r="A6138" s="17" t="s">
        <v>14507</v>
      </c>
      <c r="B6138" s="18" t="s">
        <v>14505</v>
      </c>
    </row>
    <row r="6139" spans="1:2" x14ac:dyDescent="0.2">
      <c r="A6139" s="17" t="s">
        <v>18474</v>
      </c>
      <c r="B6139" s="18" t="s">
        <v>14505</v>
      </c>
    </row>
    <row r="6140" spans="1:2" x14ac:dyDescent="0.2">
      <c r="A6140" s="17" t="s">
        <v>18475</v>
      </c>
      <c r="B6140" s="18" t="s">
        <v>14505</v>
      </c>
    </row>
    <row r="6141" spans="1:2" x14ac:dyDescent="0.2">
      <c r="A6141" s="17" t="s">
        <v>18476</v>
      </c>
      <c r="B6141" s="18" t="s">
        <v>14505</v>
      </c>
    </row>
    <row r="6142" spans="1:2" x14ac:dyDescent="0.2">
      <c r="A6142" s="17" t="s">
        <v>18477</v>
      </c>
      <c r="B6142" s="18" t="s">
        <v>14505</v>
      </c>
    </row>
    <row r="6143" spans="1:2" x14ac:dyDescent="0.2">
      <c r="A6143" s="17" t="s">
        <v>14508</v>
      </c>
      <c r="B6143" s="18" t="s">
        <v>14505</v>
      </c>
    </row>
    <row r="6144" spans="1:2" x14ac:dyDescent="0.2">
      <c r="A6144" s="17" t="s">
        <v>18478</v>
      </c>
      <c r="B6144" s="18" t="s">
        <v>14505</v>
      </c>
    </row>
    <row r="6145" spans="1:2" x14ac:dyDescent="0.2">
      <c r="A6145" s="17" t="s">
        <v>14509</v>
      </c>
      <c r="B6145" s="18" t="s">
        <v>14505</v>
      </c>
    </row>
    <row r="6146" spans="1:2" x14ac:dyDescent="0.2">
      <c r="A6146" s="17" t="s">
        <v>14510</v>
      </c>
      <c r="B6146" s="18" t="s">
        <v>14505</v>
      </c>
    </row>
    <row r="6147" spans="1:2" x14ac:dyDescent="0.2">
      <c r="A6147" s="17" t="s">
        <v>14511</v>
      </c>
      <c r="B6147" s="18" t="s">
        <v>14505</v>
      </c>
    </row>
    <row r="6148" spans="1:2" x14ac:dyDescent="0.2">
      <c r="A6148" s="17" t="s">
        <v>18479</v>
      </c>
      <c r="B6148" s="18" t="s">
        <v>14505</v>
      </c>
    </row>
    <row r="6149" spans="1:2" x14ac:dyDescent="0.2">
      <c r="A6149" s="17" t="s">
        <v>14512</v>
      </c>
      <c r="B6149" s="18" t="s">
        <v>14505</v>
      </c>
    </row>
    <row r="6150" spans="1:2" x14ac:dyDescent="0.2">
      <c r="A6150" s="17" t="s">
        <v>14513</v>
      </c>
      <c r="B6150" s="18" t="s">
        <v>14505</v>
      </c>
    </row>
    <row r="6151" spans="1:2" ht="30" x14ac:dyDescent="0.2">
      <c r="A6151" s="17" t="s">
        <v>18480</v>
      </c>
      <c r="B6151" s="18" t="s">
        <v>14505</v>
      </c>
    </row>
    <row r="6152" spans="1:2" x14ac:dyDescent="0.2">
      <c r="A6152" s="17" t="s">
        <v>18481</v>
      </c>
      <c r="B6152" s="18" t="s">
        <v>14505</v>
      </c>
    </row>
    <row r="6153" spans="1:2" x14ac:dyDescent="0.2">
      <c r="A6153" s="17" t="s">
        <v>14514</v>
      </c>
      <c r="B6153" s="18" t="s">
        <v>14505</v>
      </c>
    </row>
    <row r="6154" spans="1:2" x14ac:dyDescent="0.2">
      <c r="A6154" s="17" t="s">
        <v>18482</v>
      </c>
      <c r="B6154" s="18" t="s">
        <v>14505</v>
      </c>
    </row>
    <row r="6155" spans="1:2" x14ac:dyDescent="0.2">
      <c r="A6155" s="17" t="s">
        <v>18483</v>
      </c>
      <c r="B6155" s="18" t="s">
        <v>14505</v>
      </c>
    </row>
    <row r="6156" spans="1:2" x14ac:dyDescent="0.2">
      <c r="A6156" s="17" t="s">
        <v>18484</v>
      </c>
      <c r="B6156" s="18" t="s">
        <v>14505</v>
      </c>
    </row>
    <row r="6157" spans="1:2" x14ac:dyDescent="0.2">
      <c r="A6157" s="17" t="s">
        <v>18485</v>
      </c>
      <c r="B6157" s="18" t="s">
        <v>14505</v>
      </c>
    </row>
    <row r="6158" spans="1:2" x14ac:dyDescent="0.2">
      <c r="A6158" s="17" t="s">
        <v>18486</v>
      </c>
      <c r="B6158" s="18" t="s">
        <v>14505</v>
      </c>
    </row>
    <row r="6159" spans="1:2" x14ac:dyDescent="0.2">
      <c r="A6159" s="17" t="s">
        <v>14515</v>
      </c>
      <c r="B6159" s="18" t="s">
        <v>14505</v>
      </c>
    </row>
    <row r="6160" spans="1:2" x14ac:dyDescent="0.2">
      <c r="A6160" s="17" t="s">
        <v>18487</v>
      </c>
      <c r="B6160" s="18" t="s">
        <v>14505</v>
      </c>
    </row>
    <row r="6161" spans="1:2" x14ac:dyDescent="0.2">
      <c r="A6161" s="17" t="s">
        <v>18488</v>
      </c>
      <c r="B6161" s="18" t="s">
        <v>14505</v>
      </c>
    </row>
    <row r="6162" spans="1:2" ht="30" x14ac:dyDescent="0.2">
      <c r="A6162" s="17" t="s">
        <v>14516</v>
      </c>
      <c r="B6162" s="18" t="s">
        <v>14505</v>
      </c>
    </row>
    <row r="6163" spans="1:2" x14ac:dyDescent="0.2">
      <c r="A6163" s="17" t="s">
        <v>18489</v>
      </c>
      <c r="B6163" s="18" t="s">
        <v>14505</v>
      </c>
    </row>
    <row r="6164" spans="1:2" x14ac:dyDescent="0.2">
      <c r="A6164" s="17" t="s">
        <v>14517</v>
      </c>
      <c r="B6164" s="18" t="s">
        <v>14505</v>
      </c>
    </row>
    <row r="6165" spans="1:2" ht="30" x14ac:dyDescent="0.2">
      <c r="A6165" s="17" t="s">
        <v>18490</v>
      </c>
      <c r="B6165" s="18" t="s">
        <v>14505</v>
      </c>
    </row>
    <row r="6166" spans="1:2" x14ac:dyDescent="0.2">
      <c r="A6166" s="17" t="s">
        <v>18491</v>
      </c>
      <c r="B6166" s="18" t="s">
        <v>14505</v>
      </c>
    </row>
    <row r="6167" spans="1:2" x14ac:dyDescent="0.2">
      <c r="A6167" s="17" t="s">
        <v>14518</v>
      </c>
      <c r="B6167" s="18" t="s">
        <v>14505</v>
      </c>
    </row>
    <row r="6168" spans="1:2" x14ac:dyDescent="0.2">
      <c r="A6168" s="17" t="s">
        <v>18492</v>
      </c>
      <c r="B6168" s="18" t="s">
        <v>14505</v>
      </c>
    </row>
    <row r="6169" spans="1:2" x14ac:dyDescent="0.2">
      <c r="A6169" s="17" t="s">
        <v>18493</v>
      </c>
      <c r="B6169" s="18" t="s">
        <v>14505</v>
      </c>
    </row>
    <row r="6170" spans="1:2" x14ac:dyDescent="0.2">
      <c r="A6170" s="17" t="s">
        <v>14519</v>
      </c>
      <c r="B6170" s="18" t="s">
        <v>14505</v>
      </c>
    </row>
    <row r="6171" spans="1:2" x14ac:dyDescent="0.2">
      <c r="A6171" s="17" t="s">
        <v>18494</v>
      </c>
      <c r="B6171" s="18" t="s">
        <v>14505</v>
      </c>
    </row>
    <row r="6172" spans="1:2" x14ac:dyDescent="0.2">
      <c r="A6172" s="17" t="s">
        <v>18495</v>
      </c>
      <c r="B6172" s="18" t="s">
        <v>14505</v>
      </c>
    </row>
    <row r="6173" spans="1:2" x14ac:dyDescent="0.2">
      <c r="A6173" s="17" t="s">
        <v>18496</v>
      </c>
      <c r="B6173" s="18" t="s">
        <v>14505</v>
      </c>
    </row>
    <row r="6174" spans="1:2" x14ac:dyDescent="0.2">
      <c r="A6174" s="17" t="s">
        <v>18497</v>
      </c>
      <c r="B6174" s="18" t="s">
        <v>14505</v>
      </c>
    </row>
    <row r="6175" spans="1:2" x14ac:dyDescent="0.2">
      <c r="A6175" s="17" t="s">
        <v>14520</v>
      </c>
      <c r="B6175" s="18" t="s">
        <v>14505</v>
      </c>
    </row>
    <row r="6176" spans="1:2" x14ac:dyDescent="0.2">
      <c r="A6176" s="17" t="s">
        <v>18498</v>
      </c>
      <c r="B6176" s="18" t="s">
        <v>14505</v>
      </c>
    </row>
    <row r="6177" spans="1:2" x14ac:dyDescent="0.2">
      <c r="A6177" s="17" t="s">
        <v>18499</v>
      </c>
      <c r="B6177" s="18" t="s">
        <v>14505</v>
      </c>
    </row>
    <row r="6178" spans="1:2" x14ac:dyDescent="0.2">
      <c r="A6178" s="17" t="s">
        <v>18500</v>
      </c>
      <c r="B6178" s="18" t="s">
        <v>14505</v>
      </c>
    </row>
    <row r="6179" spans="1:2" x14ac:dyDescent="0.2">
      <c r="A6179" s="17" t="s">
        <v>18501</v>
      </c>
      <c r="B6179" s="18" t="s">
        <v>14505</v>
      </c>
    </row>
    <row r="6180" spans="1:2" x14ac:dyDescent="0.2">
      <c r="A6180" s="17" t="s">
        <v>14521</v>
      </c>
      <c r="B6180" s="18" t="s">
        <v>14505</v>
      </c>
    </row>
    <row r="6181" spans="1:2" ht="30" x14ac:dyDescent="0.2">
      <c r="A6181" s="17" t="s">
        <v>18502</v>
      </c>
      <c r="B6181" s="18" t="s">
        <v>14505</v>
      </c>
    </row>
    <row r="6182" spans="1:2" x14ac:dyDescent="0.2">
      <c r="A6182" s="17" t="s">
        <v>14522</v>
      </c>
      <c r="B6182" s="18" t="s">
        <v>14505</v>
      </c>
    </row>
    <row r="6183" spans="1:2" x14ac:dyDescent="0.2">
      <c r="A6183" s="17" t="s">
        <v>14523</v>
      </c>
      <c r="B6183" s="18" t="s">
        <v>14505</v>
      </c>
    </row>
    <row r="6184" spans="1:2" x14ac:dyDescent="0.2">
      <c r="A6184" s="17" t="s">
        <v>18503</v>
      </c>
      <c r="B6184" s="18" t="s">
        <v>14505</v>
      </c>
    </row>
    <row r="6185" spans="1:2" x14ac:dyDescent="0.2">
      <c r="A6185" s="17" t="s">
        <v>18504</v>
      </c>
      <c r="B6185" s="18" t="s">
        <v>14505</v>
      </c>
    </row>
    <row r="6186" spans="1:2" x14ac:dyDescent="0.2">
      <c r="A6186" s="17" t="s">
        <v>18505</v>
      </c>
      <c r="B6186" s="18" t="s">
        <v>14505</v>
      </c>
    </row>
    <row r="6187" spans="1:2" x14ac:dyDescent="0.2">
      <c r="A6187" s="17" t="s">
        <v>18506</v>
      </c>
      <c r="B6187" s="18" t="s">
        <v>14505</v>
      </c>
    </row>
    <row r="6188" spans="1:2" x14ac:dyDescent="0.2">
      <c r="A6188" s="17" t="s">
        <v>18507</v>
      </c>
      <c r="B6188" s="18" t="s">
        <v>14505</v>
      </c>
    </row>
    <row r="6189" spans="1:2" ht="30" x14ac:dyDescent="0.2">
      <c r="A6189" s="17" t="s">
        <v>18508</v>
      </c>
      <c r="B6189" s="18" t="s">
        <v>14505</v>
      </c>
    </row>
    <row r="6190" spans="1:2" x14ac:dyDescent="0.2">
      <c r="A6190" s="17" t="s">
        <v>14524</v>
      </c>
      <c r="B6190" s="18" t="s">
        <v>14505</v>
      </c>
    </row>
    <row r="6191" spans="1:2" x14ac:dyDescent="0.2">
      <c r="A6191" s="17" t="s">
        <v>18509</v>
      </c>
      <c r="B6191" s="18" t="s">
        <v>14505</v>
      </c>
    </row>
    <row r="6192" spans="1:2" x14ac:dyDescent="0.2">
      <c r="A6192" s="17" t="s">
        <v>18510</v>
      </c>
      <c r="B6192" s="18" t="s">
        <v>14505</v>
      </c>
    </row>
    <row r="6193" spans="1:2" x14ac:dyDescent="0.2">
      <c r="A6193" s="17" t="s">
        <v>14525</v>
      </c>
      <c r="B6193" s="18" t="s">
        <v>14505</v>
      </c>
    </row>
    <row r="6194" spans="1:2" x14ac:dyDescent="0.2">
      <c r="A6194" s="17" t="s">
        <v>18511</v>
      </c>
      <c r="B6194" s="18" t="s">
        <v>14505</v>
      </c>
    </row>
    <row r="6195" spans="1:2" x14ac:dyDescent="0.2">
      <c r="A6195" s="17" t="s">
        <v>18512</v>
      </c>
      <c r="B6195" s="18" t="s">
        <v>14505</v>
      </c>
    </row>
    <row r="6196" spans="1:2" x14ac:dyDescent="0.2">
      <c r="A6196" s="17" t="s">
        <v>14526</v>
      </c>
      <c r="B6196" s="18" t="s">
        <v>14505</v>
      </c>
    </row>
    <row r="6197" spans="1:2" x14ac:dyDescent="0.2">
      <c r="A6197" s="17" t="s">
        <v>14527</v>
      </c>
      <c r="B6197" s="18" t="s">
        <v>14505</v>
      </c>
    </row>
    <row r="6198" spans="1:2" x14ac:dyDescent="0.2">
      <c r="A6198" s="17" t="s">
        <v>14528</v>
      </c>
      <c r="B6198" s="18" t="s">
        <v>14505</v>
      </c>
    </row>
    <row r="6199" spans="1:2" x14ac:dyDescent="0.2">
      <c r="A6199" s="17" t="s">
        <v>14529</v>
      </c>
      <c r="B6199" s="18" t="s">
        <v>14505</v>
      </c>
    </row>
    <row r="6200" spans="1:2" x14ac:dyDescent="0.2">
      <c r="A6200" s="17" t="s">
        <v>18513</v>
      </c>
      <c r="B6200" s="18" t="s">
        <v>14505</v>
      </c>
    </row>
    <row r="6201" spans="1:2" x14ac:dyDescent="0.2">
      <c r="A6201" s="17" t="s">
        <v>18514</v>
      </c>
      <c r="B6201" s="18" t="s">
        <v>14505</v>
      </c>
    </row>
    <row r="6202" spans="1:2" x14ac:dyDescent="0.2">
      <c r="A6202" s="17" t="s">
        <v>18515</v>
      </c>
      <c r="B6202" s="18" t="s">
        <v>14505</v>
      </c>
    </row>
    <row r="6203" spans="1:2" x14ac:dyDescent="0.2">
      <c r="A6203" s="17" t="s">
        <v>14530</v>
      </c>
      <c r="B6203" s="18" t="s">
        <v>14531</v>
      </c>
    </row>
    <row r="6204" spans="1:2" ht="30" x14ac:dyDescent="0.2">
      <c r="A6204" s="17" t="s">
        <v>18516</v>
      </c>
      <c r="B6204" s="18" t="s">
        <v>14531</v>
      </c>
    </row>
    <row r="6205" spans="1:2" x14ac:dyDescent="0.2">
      <c r="A6205" s="17" t="s">
        <v>18517</v>
      </c>
      <c r="B6205" s="18" t="s">
        <v>14532</v>
      </c>
    </row>
    <row r="6206" spans="1:2" x14ac:dyDescent="0.2">
      <c r="A6206" s="17" t="s">
        <v>18518</v>
      </c>
      <c r="B6206" s="18" t="s">
        <v>14532</v>
      </c>
    </row>
    <row r="6207" spans="1:2" x14ac:dyDescent="0.2">
      <c r="A6207" s="17" t="s">
        <v>14533</v>
      </c>
      <c r="B6207" s="18" t="s">
        <v>14532</v>
      </c>
    </row>
    <row r="6208" spans="1:2" x14ac:dyDescent="0.2">
      <c r="A6208" s="17" t="s">
        <v>18519</v>
      </c>
      <c r="B6208" s="18" t="s">
        <v>14532</v>
      </c>
    </row>
    <row r="6209" spans="1:2" x14ac:dyDescent="0.2">
      <c r="A6209" s="17" t="s">
        <v>14534</v>
      </c>
      <c r="B6209" s="18" t="s">
        <v>14532</v>
      </c>
    </row>
    <row r="6210" spans="1:2" x14ac:dyDescent="0.2">
      <c r="A6210" s="17" t="s">
        <v>18520</v>
      </c>
      <c r="B6210" s="18" t="s">
        <v>14532</v>
      </c>
    </row>
    <row r="6211" spans="1:2" x14ac:dyDescent="0.2">
      <c r="A6211" s="17" t="s">
        <v>18521</v>
      </c>
      <c r="B6211" s="18" t="s">
        <v>14532</v>
      </c>
    </row>
    <row r="6212" spans="1:2" x14ac:dyDescent="0.2">
      <c r="A6212" s="17" t="s">
        <v>18522</v>
      </c>
      <c r="B6212" s="18" t="s">
        <v>14532</v>
      </c>
    </row>
    <row r="6213" spans="1:2" x14ac:dyDescent="0.2">
      <c r="A6213" s="17" t="s">
        <v>18523</v>
      </c>
      <c r="B6213" s="18" t="s">
        <v>14532</v>
      </c>
    </row>
    <row r="6214" spans="1:2" x14ac:dyDescent="0.2">
      <c r="A6214" s="17" t="s">
        <v>18524</v>
      </c>
      <c r="B6214" s="18" t="s">
        <v>14532</v>
      </c>
    </row>
    <row r="6215" spans="1:2" x14ac:dyDescent="0.2">
      <c r="A6215" s="17" t="s">
        <v>18525</v>
      </c>
      <c r="B6215" s="18" t="s">
        <v>14532</v>
      </c>
    </row>
    <row r="6216" spans="1:2" x14ac:dyDescent="0.2">
      <c r="A6216" s="17" t="s">
        <v>14535</v>
      </c>
      <c r="B6216" s="18" t="s">
        <v>14532</v>
      </c>
    </row>
    <row r="6217" spans="1:2" x14ac:dyDescent="0.2">
      <c r="A6217" s="17" t="s">
        <v>18526</v>
      </c>
      <c r="B6217" s="18" t="s">
        <v>14532</v>
      </c>
    </row>
    <row r="6218" spans="1:2" x14ac:dyDescent="0.2">
      <c r="A6218" s="17" t="s">
        <v>18527</v>
      </c>
      <c r="B6218" s="18" t="s">
        <v>14532</v>
      </c>
    </row>
    <row r="6219" spans="1:2" x14ac:dyDescent="0.2">
      <c r="A6219" s="17" t="s">
        <v>18528</v>
      </c>
      <c r="B6219" s="18" t="s">
        <v>14532</v>
      </c>
    </row>
    <row r="6220" spans="1:2" x14ac:dyDescent="0.2">
      <c r="A6220" s="17" t="s">
        <v>18529</v>
      </c>
      <c r="B6220" s="18" t="s">
        <v>14532</v>
      </c>
    </row>
    <row r="6221" spans="1:2" x14ac:dyDescent="0.2">
      <c r="A6221" s="17" t="s">
        <v>18529</v>
      </c>
      <c r="B6221" s="18" t="s">
        <v>14532</v>
      </c>
    </row>
    <row r="6222" spans="1:2" x14ac:dyDescent="0.2">
      <c r="A6222" s="17" t="s">
        <v>14536</v>
      </c>
      <c r="B6222" s="18" t="s">
        <v>14532</v>
      </c>
    </row>
    <row r="6223" spans="1:2" x14ac:dyDescent="0.2">
      <c r="A6223" s="17" t="s">
        <v>18530</v>
      </c>
      <c r="B6223" s="18" t="s">
        <v>14532</v>
      </c>
    </row>
    <row r="6224" spans="1:2" x14ac:dyDescent="0.2">
      <c r="A6224" s="17" t="s">
        <v>14537</v>
      </c>
      <c r="B6224" s="18" t="s">
        <v>14532</v>
      </c>
    </row>
    <row r="6225" spans="1:2" x14ac:dyDescent="0.2">
      <c r="A6225" s="17" t="s">
        <v>18531</v>
      </c>
      <c r="B6225" s="18" t="s">
        <v>14532</v>
      </c>
    </row>
    <row r="6226" spans="1:2" x14ac:dyDescent="0.2">
      <c r="A6226" s="17" t="s">
        <v>18532</v>
      </c>
      <c r="B6226" s="18" t="s">
        <v>14532</v>
      </c>
    </row>
    <row r="6227" spans="1:2" x14ac:dyDescent="0.2">
      <c r="A6227" s="17" t="s">
        <v>18533</v>
      </c>
      <c r="B6227" s="18" t="s">
        <v>14532</v>
      </c>
    </row>
    <row r="6228" spans="1:2" ht="30" x14ac:dyDescent="0.2">
      <c r="A6228" s="17" t="s">
        <v>18534</v>
      </c>
      <c r="B6228" s="18" t="s">
        <v>14532</v>
      </c>
    </row>
    <row r="6229" spans="1:2" x14ac:dyDescent="0.2">
      <c r="A6229" s="17" t="s">
        <v>18535</v>
      </c>
      <c r="B6229" s="18" t="s">
        <v>14532</v>
      </c>
    </row>
    <row r="6230" spans="1:2" x14ac:dyDescent="0.2">
      <c r="A6230" s="17" t="s">
        <v>18536</v>
      </c>
      <c r="B6230" s="18" t="s">
        <v>14532</v>
      </c>
    </row>
    <row r="6231" spans="1:2" x14ac:dyDescent="0.2">
      <c r="A6231" s="17" t="s">
        <v>18537</v>
      </c>
      <c r="B6231" s="18" t="s">
        <v>14532</v>
      </c>
    </row>
    <row r="6232" spans="1:2" x14ac:dyDescent="0.2">
      <c r="A6232" s="17" t="s">
        <v>18538</v>
      </c>
      <c r="B6232" s="18" t="s">
        <v>14532</v>
      </c>
    </row>
    <row r="6233" spans="1:2" x14ac:dyDescent="0.2">
      <c r="A6233" s="17" t="s">
        <v>14538</v>
      </c>
      <c r="B6233" s="18" t="s">
        <v>14532</v>
      </c>
    </row>
    <row r="6234" spans="1:2" x14ac:dyDescent="0.2">
      <c r="A6234" s="17" t="s">
        <v>18539</v>
      </c>
      <c r="B6234" s="18" t="s">
        <v>14532</v>
      </c>
    </row>
    <row r="6235" spans="1:2" x14ac:dyDescent="0.2">
      <c r="A6235" s="17" t="s">
        <v>18540</v>
      </c>
      <c r="B6235" s="18" t="s">
        <v>14532</v>
      </c>
    </row>
    <row r="6236" spans="1:2" x14ac:dyDescent="0.2">
      <c r="A6236" s="17" t="s">
        <v>18541</v>
      </c>
      <c r="B6236" s="18" t="s">
        <v>14532</v>
      </c>
    </row>
    <row r="6237" spans="1:2" x14ac:dyDescent="0.2">
      <c r="A6237" s="17" t="s">
        <v>18542</v>
      </c>
      <c r="B6237" s="18" t="s">
        <v>14532</v>
      </c>
    </row>
    <row r="6238" spans="1:2" x14ac:dyDescent="0.2">
      <c r="A6238" s="17" t="s">
        <v>14539</v>
      </c>
      <c r="B6238" s="18" t="s">
        <v>14532</v>
      </c>
    </row>
    <row r="6239" spans="1:2" x14ac:dyDescent="0.2">
      <c r="A6239" s="17" t="s">
        <v>18543</v>
      </c>
      <c r="B6239" s="18" t="s">
        <v>14532</v>
      </c>
    </row>
    <row r="6240" spans="1:2" x14ac:dyDescent="0.2">
      <c r="A6240" s="17" t="s">
        <v>18544</v>
      </c>
      <c r="B6240" s="18" t="s">
        <v>14532</v>
      </c>
    </row>
    <row r="6241" spans="1:2" x14ac:dyDescent="0.2">
      <c r="A6241" s="17" t="s">
        <v>18545</v>
      </c>
      <c r="B6241" s="18" t="s">
        <v>14532</v>
      </c>
    </row>
    <row r="6242" spans="1:2" x14ac:dyDescent="0.2">
      <c r="A6242" s="17" t="s">
        <v>18546</v>
      </c>
      <c r="B6242" s="18" t="s">
        <v>14532</v>
      </c>
    </row>
    <row r="6243" spans="1:2" x14ac:dyDescent="0.2">
      <c r="A6243" s="17" t="s">
        <v>14540</v>
      </c>
      <c r="B6243" s="18" t="s">
        <v>14532</v>
      </c>
    </row>
    <row r="6244" spans="1:2" ht="30" x14ac:dyDescent="0.2">
      <c r="A6244" s="17" t="s">
        <v>14541</v>
      </c>
      <c r="B6244" s="18" t="s">
        <v>14532</v>
      </c>
    </row>
    <row r="6245" spans="1:2" x14ac:dyDescent="0.2">
      <c r="A6245" s="17" t="s">
        <v>18547</v>
      </c>
      <c r="B6245" s="18" t="s">
        <v>14532</v>
      </c>
    </row>
    <row r="6246" spans="1:2" x14ac:dyDescent="0.2">
      <c r="A6246" s="17" t="s">
        <v>18548</v>
      </c>
      <c r="B6246" s="18" t="s">
        <v>14532</v>
      </c>
    </row>
    <row r="6247" spans="1:2" x14ac:dyDescent="0.2">
      <c r="A6247" s="17" t="s">
        <v>14542</v>
      </c>
      <c r="B6247" s="18" t="s">
        <v>14532</v>
      </c>
    </row>
    <row r="6248" spans="1:2" x14ac:dyDescent="0.2">
      <c r="A6248" s="17" t="s">
        <v>18549</v>
      </c>
      <c r="B6248" s="18" t="s">
        <v>14532</v>
      </c>
    </row>
    <row r="6249" spans="1:2" x14ac:dyDescent="0.2">
      <c r="A6249" s="17" t="s">
        <v>14543</v>
      </c>
      <c r="B6249" s="18" t="s">
        <v>14532</v>
      </c>
    </row>
    <row r="6250" spans="1:2" x14ac:dyDescent="0.2">
      <c r="A6250" s="17" t="s">
        <v>14544</v>
      </c>
      <c r="B6250" s="18" t="s">
        <v>14532</v>
      </c>
    </row>
    <row r="6251" spans="1:2" x14ac:dyDescent="0.2">
      <c r="A6251" s="17" t="s">
        <v>18550</v>
      </c>
      <c r="B6251" s="18" t="s">
        <v>14532</v>
      </c>
    </row>
    <row r="6252" spans="1:2" x14ac:dyDescent="0.2">
      <c r="A6252" s="17" t="s">
        <v>14545</v>
      </c>
      <c r="B6252" s="18" t="s">
        <v>14532</v>
      </c>
    </row>
    <row r="6253" spans="1:2" x14ac:dyDescent="0.2">
      <c r="A6253" s="17" t="s">
        <v>18551</v>
      </c>
      <c r="B6253" s="18" t="s">
        <v>14532</v>
      </c>
    </row>
    <row r="6254" spans="1:2" x14ac:dyDescent="0.2">
      <c r="A6254" s="17" t="s">
        <v>18552</v>
      </c>
      <c r="B6254" s="18" t="s">
        <v>14532</v>
      </c>
    </row>
    <row r="6255" spans="1:2" x14ac:dyDescent="0.2">
      <c r="A6255" s="17" t="s">
        <v>18553</v>
      </c>
      <c r="B6255" s="18" t="s">
        <v>14532</v>
      </c>
    </row>
    <row r="6256" spans="1:2" x14ac:dyDescent="0.2">
      <c r="A6256" s="17" t="s">
        <v>18554</v>
      </c>
      <c r="B6256" s="18" t="s">
        <v>14532</v>
      </c>
    </row>
    <row r="6257" spans="1:2" x14ac:dyDescent="0.2">
      <c r="A6257" s="17" t="s">
        <v>14546</v>
      </c>
      <c r="B6257" s="18" t="s">
        <v>14532</v>
      </c>
    </row>
    <row r="6258" spans="1:2" x14ac:dyDescent="0.2">
      <c r="A6258" s="17" t="s">
        <v>14547</v>
      </c>
      <c r="B6258" s="18" t="s">
        <v>14532</v>
      </c>
    </row>
    <row r="6259" spans="1:2" x14ac:dyDescent="0.2">
      <c r="A6259" s="17" t="s">
        <v>18555</v>
      </c>
      <c r="B6259" s="18" t="s">
        <v>14532</v>
      </c>
    </row>
    <row r="6260" spans="1:2" x14ac:dyDescent="0.2">
      <c r="A6260" s="17" t="s">
        <v>18556</v>
      </c>
      <c r="B6260" s="18" t="s">
        <v>14532</v>
      </c>
    </row>
    <row r="6261" spans="1:2" x14ac:dyDescent="0.2">
      <c r="A6261" s="17" t="s">
        <v>18557</v>
      </c>
      <c r="B6261" s="18" t="s">
        <v>14532</v>
      </c>
    </row>
    <row r="6262" spans="1:2" x14ac:dyDescent="0.2">
      <c r="A6262" s="17" t="s">
        <v>18558</v>
      </c>
      <c r="B6262" s="18" t="s">
        <v>14532</v>
      </c>
    </row>
    <row r="6263" spans="1:2" x14ac:dyDescent="0.2">
      <c r="A6263" s="17" t="s">
        <v>18559</v>
      </c>
      <c r="B6263" s="18" t="s">
        <v>14532</v>
      </c>
    </row>
    <row r="6264" spans="1:2" x14ac:dyDescent="0.2">
      <c r="A6264" s="17" t="s">
        <v>14548</v>
      </c>
      <c r="B6264" s="18" t="s">
        <v>14532</v>
      </c>
    </row>
    <row r="6265" spans="1:2" x14ac:dyDescent="0.2">
      <c r="A6265" s="17" t="s">
        <v>18560</v>
      </c>
      <c r="B6265" s="18" t="s">
        <v>14532</v>
      </c>
    </row>
    <row r="6266" spans="1:2" x14ac:dyDescent="0.2">
      <c r="A6266" s="17" t="s">
        <v>14549</v>
      </c>
      <c r="B6266" s="18" t="s">
        <v>14532</v>
      </c>
    </row>
    <row r="6267" spans="1:2" ht="30" x14ac:dyDescent="0.2">
      <c r="A6267" s="17" t="s">
        <v>18561</v>
      </c>
      <c r="B6267" s="18" t="s">
        <v>14532</v>
      </c>
    </row>
    <row r="6268" spans="1:2" x14ac:dyDescent="0.2">
      <c r="A6268" s="17" t="s">
        <v>18562</v>
      </c>
      <c r="B6268" s="18" t="s">
        <v>14532</v>
      </c>
    </row>
    <row r="6269" spans="1:2" x14ac:dyDescent="0.2">
      <c r="A6269" s="17" t="s">
        <v>18563</v>
      </c>
      <c r="B6269" s="18" t="s">
        <v>14532</v>
      </c>
    </row>
    <row r="6270" spans="1:2" x14ac:dyDescent="0.2">
      <c r="A6270" s="17" t="s">
        <v>18564</v>
      </c>
      <c r="B6270" s="18" t="s">
        <v>14532</v>
      </c>
    </row>
    <row r="6271" spans="1:2" x14ac:dyDescent="0.2">
      <c r="A6271" s="17" t="s">
        <v>18565</v>
      </c>
      <c r="B6271" s="18" t="s">
        <v>14532</v>
      </c>
    </row>
    <row r="6272" spans="1:2" x14ac:dyDescent="0.2">
      <c r="A6272" s="17" t="s">
        <v>14550</v>
      </c>
      <c r="B6272" s="18" t="s">
        <v>14532</v>
      </c>
    </row>
    <row r="6273" spans="1:2" ht="30" x14ac:dyDescent="0.2">
      <c r="A6273" s="17" t="s">
        <v>18566</v>
      </c>
      <c r="B6273" s="18" t="s">
        <v>14532</v>
      </c>
    </row>
    <row r="6274" spans="1:2" x14ac:dyDescent="0.2">
      <c r="A6274" s="17" t="s">
        <v>18567</v>
      </c>
      <c r="B6274" s="18" t="s">
        <v>14532</v>
      </c>
    </row>
    <row r="6275" spans="1:2" x14ac:dyDescent="0.2">
      <c r="A6275" s="17" t="s">
        <v>14551</v>
      </c>
      <c r="B6275" s="18" t="s">
        <v>14532</v>
      </c>
    </row>
    <row r="6276" spans="1:2" x14ac:dyDescent="0.2">
      <c r="A6276" s="17" t="s">
        <v>18568</v>
      </c>
      <c r="B6276" s="18" t="s">
        <v>14532</v>
      </c>
    </row>
    <row r="6277" spans="1:2" ht="30" x14ac:dyDescent="0.2">
      <c r="A6277" s="17" t="s">
        <v>14552</v>
      </c>
      <c r="B6277" s="18" t="s">
        <v>14532</v>
      </c>
    </row>
    <row r="6278" spans="1:2" x14ac:dyDescent="0.2">
      <c r="A6278" s="17" t="s">
        <v>18569</v>
      </c>
      <c r="B6278" s="18" t="s">
        <v>14532</v>
      </c>
    </row>
    <row r="6279" spans="1:2" x14ac:dyDescent="0.2">
      <c r="A6279" s="17" t="s">
        <v>14553</v>
      </c>
      <c r="B6279" s="18" t="s">
        <v>14532</v>
      </c>
    </row>
    <row r="6280" spans="1:2" x14ac:dyDescent="0.2">
      <c r="A6280" s="17" t="s">
        <v>18570</v>
      </c>
      <c r="B6280" s="18" t="s">
        <v>14532</v>
      </c>
    </row>
    <row r="6281" spans="1:2" x14ac:dyDescent="0.2">
      <c r="A6281" s="17" t="s">
        <v>14554</v>
      </c>
      <c r="B6281" s="18" t="s">
        <v>14532</v>
      </c>
    </row>
    <row r="6282" spans="1:2" x14ac:dyDescent="0.2">
      <c r="A6282" s="17" t="s">
        <v>14555</v>
      </c>
      <c r="B6282" s="18" t="s">
        <v>14532</v>
      </c>
    </row>
    <row r="6283" spans="1:2" x14ac:dyDescent="0.2">
      <c r="A6283" s="17" t="s">
        <v>18571</v>
      </c>
      <c r="B6283" s="18" t="s">
        <v>14532</v>
      </c>
    </row>
    <row r="6284" spans="1:2" x14ac:dyDescent="0.2">
      <c r="A6284" s="17" t="s">
        <v>18572</v>
      </c>
      <c r="B6284" s="18" t="s">
        <v>14556</v>
      </c>
    </row>
    <row r="6285" spans="1:2" x14ac:dyDescent="0.2">
      <c r="A6285" s="17" t="s">
        <v>18573</v>
      </c>
      <c r="B6285" s="18" t="s">
        <v>14556</v>
      </c>
    </row>
    <row r="6286" spans="1:2" x14ac:dyDescent="0.2">
      <c r="A6286" s="17" t="s">
        <v>18574</v>
      </c>
      <c r="B6286" s="18" t="s">
        <v>14556</v>
      </c>
    </row>
    <row r="6287" spans="1:2" x14ac:dyDescent="0.2">
      <c r="A6287" s="17" t="s">
        <v>14557</v>
      </c>
      <c r="B6287" s="18" t="s">
        <v>14556</v>
      </c>
    </row>
    <row r="6288" spans="1:2" x14ac:dyDescent="0.2">
      <c r="A6288" s="17" t="s">
        <v>18575</v>
      </c>
      <c r="B6288" s="18" t="s">
        <v>14556</v>
      </c>
    </row>
    <row r="6289" spans="1:2" x14ac:dyDescent="0.2">
      <c r="A6289" s="17" t="s">
        <v>18576</v>
      </c>
      <c r="B6289" s="18" t="s">
        <v>14556</v>
      </c>
    </row>
    <row r="6290" spans="1:2" x14ac:dyDescent="0.2">
      <c r="A6290" s="17" t="s">
        <v>18577</v>
      </c>
      <c r="B6290" s="18" t="s">
        <v>14556</v>
      </c>
    </row>
    <row r="6291" spans="1:2" x14ac:dyDescent="0.2">
      <c r="A6291" s="17" t="s">
        <v>14558</v>
      </c>
      <c r="B6291" s="18" t="s">
        <v>14556</v>
      </c>
    </row>
    <row r="6292" spans="1:2" x14ac:dyDescent="0.2">
      <c r="A6292" s="17" t="s">
        <v>14559</v>
      </c>
      <c r="B6292" s="18" t="s">
        <v>14556</v>
      </c>
    </row>
    <row r="6293" spans="1:2" x14ac:dyDescent="0.2">
      <c r="A6293" s="17" t="s">
        <v>18578</v>
      </c>
      <c r="B6293" s="18" t="s">
        <v>14556</v>
      </c>
    </row>
    <row r="6294" spans="1:2" x14ac:dyDescent="0.2">
      <c r="A6294" s="17" t="s">
        <v>18579</v>
      </c>
      <c r="B6294" s="18" t="s">
        <v>14556</v>
      </c>
    </row>
    <row r="6295" spans="1:2" x14ac:dyDescent="0.2">
      <c r="A6295" s="17" t="s">
        <v>18580</v>
      </c>
      <c r="B6295" s="18" t="s">
        <v>14556</v>
      </c>
    </row>
    <row r="6296" spans="1:2" x14ac:dyDescent="0.2">
      <c r="A6296" s="17" t="s">
        <v>14560</v>
      </c>
      <c r="B6296" s="18" t="s">
        <v>14556</v>
      </c>
    </row>
    <row r="6297" spans="1:2" x14ac:dyDescent="0.2">
      <c r="A6297" s="17" t="s">
        <v>14561</v>
      </c>
      <c r="B6297" s="18" t="s">
        <v>14556</v>
      </c>
    </row>
    <row r="6298" spans="1:2" x14ac:dyDescent="0.2">
      <c r="A6298" s="17" t="s">
        <v>18581</v>
      </c>
      <c r="B6298" s="18" t="s">
        <v>14556</v>
      </c>
    </row>
    <row r="6299" spans="1:2" x14ac:dyDescent="0.2">
      <c r="A6299" s="17" t="s">
        <v>18582</v>
      </c>
      <c r="B6299" s="18" t="s">
        <v>14556</v>
      </c>
    </row>
    <row r="6300" spans="1:2" x14ac:dyDescent="0.2">
      <c r="A6300" s="17" t="s">
        <v>18583</v>
      </c>
      <c r="B6300" s="18" t="s">
        <v>14556</v>
      </c>
    </row>
    <row r="6301" spans="1:2" x14ac:dyDescent="0.2">
      <c r="A6301" s="17" t="s">
        <v>18584</v>
      </c>
      <c r="B6301" s="18" t="s">
        <v>14556</v>
      </c>
    </row>
    <row r="6302" spans="1:2" x14ac:dyDescent="0.2">
      <c r="A6302" s="17" t="s">
        <v>18585</v>
      </c>
      <c r="B6302" s="18" t="s">
        <v>14556</v>
      </c>
    </row>
    <row r="6303" spans="1:2" x14ac:dyDescent="0.2">
      <c r="A6303" s="17" t="s">
        <v>14562</v>
      </c>
      <c r="B6303" s="18" t="s">
        <v>14556</v>
      </c>
    </row>
    <row r="6304" spans="1:2" x14ac:dyDescent="0.2">
      <c r="A6304" s="17" t="s">
        <v>18586</v>
      </c>
      <c r="B6304" s="18" t="s">
        <v>14556</v>
      </c>
    </row>
    <row r="6305" spans="1:2" x14ac:dyDescent="0.2">
      <c r="A6305" s="17" t="s">
        <v>14563</v>
      </c>
      <c r="B6305" s="18" t="s">
        <v>14556</v>
      </c>
    </row>
    <row r="6306" spans="1:2" x14ac:dyDescent="0.2">
      <c r="A6306" s="17" t="s">
        <v>18587</v>
      </c>
      <c r="B6306" s="18" t="s">
        <v>14556</v>
      </c>
    </row>
    <row r="6307" spans="1:2" x14ac:dyDescent="0.2">
      <c r="A6307" s="17" t="s">
        <v>18588</v>
      </c>
      <c r="B6307" s="18" t="s">
        <v>14556</v>
      </c>
    </row>
    <row r="6308" spans="1:2" x14ac:dyDescent="0.2">
      <c r="A6308" s="17" t="s">
        <v>18589</v>
      </c>
      <c r="B6308" s="18" t="s">
        <v>14556</v>
      </c>
    </row>
    <row r="6309" spans="1:2" x14ac:dyDescent="0.2">
      <c r="A6309" s="17" t="s">
        <v>18590</v>
      </c>
      <c r="B6309" s="18" t="s">
        <v>14556</v>
      </c>
    </row>
    <row r="6310" spans="1:2" x14ac:dyDescent="0.2">
      <c r="A6310" s="17" t="s">
        <v>18591</v>
      </c>
      <c r="B6310" s="18" t="s">
        <v>14556</v>
      </c>
    </row>
    <row r="6311" spans="1:2" x14ac:dyDescent="0.2">
      <c r="A6311" s="17" t="s">
        <v>14564</v>
      </c>
      <c r="B6311" s="18" t="s">
        <v>14556</v>
      </c>
    </row>
    <row r="6312" spans="1:2" x14ac:dyDescent="0.2">
      <c r="A6312" s="17" t="s">
        <v>14565</v>
      </c>
      <c r="B6312" s="18" t="s">
        <v>14556</v>
      </c>
    </row>
    <row r="6313" spans="1:2" x14ac:dyDescent="0.2">
      <c r="A6313" s="17" t="s">
        <v>18592</v>
      </c>
      <c r="B6313" s="18" t="s">
        <v>14556</v>
      </c>
    </row>
    <row r="6314" spans="1:2" x14ac:dyDescent="0.2">
      <c r="A6314" s="17" t="s">
        <v>14566</v>
      </c>
      <c r="B6314" s="18" t="s">
        <v>14567</v>
      </c>
    </row>
    <row r="6315" spans="1:2" x14ac:dyDescent="0.2">
      <c r="A6315" s="17" t="s">
        <v>14568</v>
      </c>
      <c r="B6315" s="18" t="s">
        <v>14567</v>
      </c>
    </row>
    <row r="6316" spans="1:2" x14ac:dyDescent="0.2">
      <c r="A6316" s="17" t="s">
        <v>18593</v>
      </c>
      <c r="B6316" s="18" t="s">
        <v>14567</v>
      </c>
    </row>
    <row r="6317" spans="1:2" x14ac:dyDescent="0.2">
      <c r="A6317" s="17" t="s">
        <v>18594</v>
      </c>
      <c r="B6317" s="18" t="s">
        <v>14567</v>
      </c>
    </row>
    <row r="6318" spans="1:2" x14ac:dyDescent="0.2">
      <c r="A6318" s="17" t="s">
        <v>14569</v>
      </c>
      <c r="B6318" s="18" t="s">
        <v>14567</v>
      </c>
    </row>
    <row r="6319" spans="1:2" x14ac:dyDescent="0.2">
      <c r="A6319" s="17" t="s">
        <v>18595</v>
      </c>
      <c r="B6319" s="18" t="s">
        <v>14567</v>
      </c>
    </row>
    <row r="6320" spans="1:2" x14ac:dyDescent="0.2">
      <c r="A6320" s="17" t="s">
        <v>18596</v>
      </c>
      <c r="B6320" s="18" t="s">
        <v>14567</v>
      </c>
    </row>
    <row r="6321" spans="1:2" x14ac:dyDescent="0.2">
      <c r="A6321" s="17" t="s">
        <v>18597</v>
      </c>
      <c r="B6321" s="18" t="s">
        <v>14567</v>
      </c>
    </row>
    <row r="6322" spans="1:2" x14ac:dyDescent="0.2">
      <c r="A6322" s="17" t="s">
        <v>18598</v>
      </c>
      <c r="B6322" s="18" t="s">
        <v>14567</v>
      </c>
    </row>
    <row r="6323" spans="1:2" x14ac:dyDescent="0.2">
      <c r="A6323" s="17" t="s">
        <v>14570</v>
      </c>
      <c r="B6323" s="18" t="s">
        <v>14567</v>
      </c>
    </row>
    <row r="6324" spans="1:2" x14ac:dyDescent="0.2">
      <c r="A6324" s="17" t="s">
        <v>14571</v>
      </c>
      <c r="B6324" s="18" t="s">
        <v>14567</v>
      </c>
    </row>
    <row r="6325" spans="1:2" x14ac:dyDescent="0.2">
      <c r="A6325" s="17" t="s">
        <v>18599</v>
      </c>
      <c r="B6325" s="18" t="s">
        <v>14567</v>
      </c>
    </row>
    <row r="6326" spans="1:2" x14ac:dyDescent="0.2">
      <c r="A6326" s="17" t="s">
        <v>18600</v>
      </c>
      <c r="B6326" s="18" t="s">
        <v>14567</v>
      </c>
    </row>
    <row r="6327" spans="1:2" x14ac:dyDescent="0.2">
      <c r="A6327" s="17" t="s">
        <v>18601</v>
      </c>
      <c r="B6327" s="18" t="s">
        <v>14567</v>
      </c>
    </row>
    <row r="6328" spans="1:2" x14ac:dyDescent="0.2">
      <c r="A6328" s="17" t="s">
        <v>18602</v>
      </c>
      <c r="B6328" s="18" t="s">
        <v>14567</v>
      </c>
    </row>
    <row r="6329" spans="1:2" x14ac:dyDescent="0.2">
      <c r="A6329" s="17" t="s">
        <v>18603</v>
      </c>
      <c r="B6329" s="18" t="s">
        <v>14572</v>
      </c>
    </row>
    <row r="6330" spans="1:2" x14ac:dyDescent="0.2">
      <c r="A6330" s="17" t="s">
        <v>14573</v>
      </c>
      <c r="B6330" s="18" t="s">
        <v>14572</v>
      </c>
    </row>
    <row r="6331" spans="1:2" x14ac:dyDescent="0.2">
      <c r="A6331" s="17" t="s">
        <v>14574</v>
      </c>
      <c r="B6331" s="18" t="s">
        <v>14572</v>
      </c>
    </row>
    <row r="6332" spans="1:2" x14ac:dyDescent="0.2">
      <c r="A6332" s="17" t="s">
        <v>14575</v>
      </c>
      <c r="B6332" s="18" t="s">
        <v>14572</v>
      </c>
    </row>
    <row r="6333" spans="1:2" x14ac:dyDescent="0.2">
      <c r="A6333" s="17" t="s">
        <v>18604</v>
      </c>
      <c r="B6333" s="18" t="s">
        <v>14572</v>
      </c>
    </row>
    <row r="6334" spans="1:2" x14ac:dyDescent="0.2">
      <c r="A6334" s="17" t="s">
        <v>14576</v>
      </c>
      <c r="B6334" s="18" t="s">
        <v>14572</v>
      </c>
    </row>
    <row r="6335" spans="1:2" x14ac:dyDescent="0.2">
      <c r="A6335" s="17" t="s">
        <v>14577</v>
      </c>
      <c r="B6335" s="18" t="s">
        <v>14572</v>
      </c>
    </row>
    <row r="6336" spans="1:2" x14ac:dyDescent="0.2">
      <c r="A6336" s="17" t="s">
        <v>14578</v>
      </c>
      <c r="B6336" s="18" t="s">
        <v>14572</v>
      </c>
    </row>
    <row r="6337" spans="1:2" x14ac:dyDescent="0.2">
      <c r="A6337" s="17" t="s">
        <v>14579</v>
      </c>
      <c r="B6337" s="18" t="s">
        <v>14572</v>
      </c>
    </row>
    <row r="6338" spans="1:2" x14ac:dyDescent="0.2">
      <c r="A6338" s="17" t="s">
        <v>18605</v>
      </c>
      <c r="B6338" s="18" t="s">
        <v>14572</v>
      </c>
    </row>
    <row r="6339" spans="1:2" x14ac:dyDescent="0.2">
      <c r="A6339" s="17" t="s">
        <v>18606</v>
      </c>
      <c r="B6339" s="18" t="s">
        <v>14572</v>
      </c>
    </row>
    <row r="6340" spans="1:2" x14ac:dyDescent="0.2">
      <c r="A6340" s="17" t="s">
        <v>18607</v>
      </c>
      <c r="B6340" s="18" t="s">
        <v>14572</v>
      </c>
    </row>
    <row r="6341" spans="1:2" x14ac:dyDescent="0.2">
      <c r="A6341" s="17" t="s">
        <v>18608</v>
      </c>
      <c r="B6341" s="18" t="s">
        <v>14572</v>
      </c>
    </row>
    <row r="6342" spans="1:2" x14ac:dyDescent="0.2">
      <c r="A6342" s="17" t="s">
        <v>14580</v>
      </c>
      <c r="B6342" s="18" t="s">
        <v>14572</v>
      </c>
    </row>
    <row r="6343" spans="1:2" x14ac:dyDescent="0.2">
      <c r="A6343" s="17" t="s">
        <v>14581</v>
      </c>
      <c r="B6343" s="18" t="s">
        <v>14572</v>
      </c>
    </row>
    <row r="6344" spans="1:2" x14ac:dyDescent="0.2">
      <c r="A6344" s="17" t="s">
        <v>14582</v>
      </c>
      <c r="B6344" s="18" t="s">
        <v>14572</v>
      </c>
    </row>
    <row r="6345" spans="1:2" x14ac:dyDescent="0.2">
      <c r="A6345" s="17" t="s">
        <v>18609</v>
      </c>
      <c r="B6345" s="18" t="s">
        <v>14572</v>
      </c>
    </row>
    <row r="6346" spans="1:2" x14ac:dyDescent="0.2">
      <c r="A6346" s="17" t="s">
        <v>18610</v>
      </c>
      <c r="B6346" s="18" t="s">
        <v>14572</v>
      </c>
    </row>
    <row r="6347" spans="1:2" x14ac:dyDescent="0.2">
      <c r="A6347" s="17" t="s">
        <v>18611</v>
      </c>
      <c r="B6347" s="18" t="s">
        <v>14572</v>
      </c>
    </row>
    <row r="6348" spans="1:2" x14ac:dyDescent="0.2">
      <c r="A6348" s="17" t="s">
        <v>14583</v>
      </c>
      <c r="B6348" s="18" t="s">
        <v>14572</v>
      </c>
    </row>
    <row r="6349" spans="1:2" x14ac:dyDescent="0.2">
      <c r="A6349" s="17" t="s">
        <v>18612</v>
      </c>
      <c r="B6349" s="18" t="s">
        <v>14572</v>
      </c>
    </row>
    <row r="6350" spans="1:2" x14ac:dyDescent="0.2">
      <c r="A6350" s="17" t="s">
        <v>18613</v>
      </c>
      <c r="B6350" s="18" t="s">
        <v>14572</v>
      </c>
    </row>
    <row r="6351" spans="1:2" x14ac:dyDescent="0.2">
      <c r="A6351" s="17" t="s">
        <v>18614</v>
      </c>
      <c r="B6351" s="18" t="s">
        <v>14572</v>
      </c>
    </row>
    <row r="6352" spans="1:2" x14ac:dyDescent="0.2">
      <c r="A6352" s="17" t="s">
        <v>18615</v>
      </c>
      <c r="B6352" s="18" t="s">
        <v>14572</v>
      </c>
    </row>
    <row r="6353" spans="1:2" x14ac:dyDescent="0.2">
      <c r="A6353" s="17" t="s">
        <v>14584</v>
      </c>
      <c r="B6353" s="18" t="s">
        <v>14572</v>
      </c>
    </row>
    <row r="6354" spans="1:2" ht="30" x14ac:dyDescent="0.2">
      <c r="A6354" s="17" t="s">
        <v>14585</v>
      </c>
      <c r="B6354" s="18" t="s">
        <v>14572</v>
      </c>
    </row>
    <row r="6355" spans="1:2" x14ac:dyDescent="0.2">
      <c r="A6355" s="17" t="s">
        <v>18616</v>
      </c>
      <c r="B6355" s="18" t="s">
        <v>14572</v>
      </c>
    </row>
    <row r="6356" spans="1:2" x14ac:dyDescent="0.2">
      <c r="A6356" s="17" t="s">
        <v>14586</v>
      </c>
      <c r="B6356" s="18" t="s">
        <v>14572</v>
      </c>
    </row>
    <row r="6357" spans="1:2" ht="30" x14ac:dyDescent="0.2">
      <c r="A6357" s="17" t="s">
        <v>14587</v>
      </c>
      <c r="B6357" s="18" t="s">
        <v>14572</v>
      </c>
    </row>
    <row r="6358" spans="1:2" x14ac:dyDescent="0.2">
      <c r="A6358" s="17" t="s">
        <v>18617</v>
      </c>
      <c r="B6358" s="18" t="s">
        <v>14572</v>
      </c>
    </row>
    <row r="6359" spans="1:2" x14ac:dyDescent="0.2">
      <c r="A6359" s="17" t="s">
        <v>18618</v>
      </c>
      <c r="B6359" s="18" t="s">
        <v>14572</v>
      </c>
    </row>
    <row r="6360" spans="1:2" x14ac:dyDescent="0.2">
      <c r="A6360" s="17" t="s">
        <v>14588</v>
      </c>
      <c r="B6360" s="18" t="s">
        <v>14572</v>
      </c>
    </row>
    <row r="6361" spans="1:2" x14ac:dyDescent="0.2">
      <c r="A6361" s="17" t="s">
        <v>14589</v>
      </c>
      <c r="B6361" s="18" t="s">
        <v>14572</v>
      </c>
    </row>
    <row r="6362" spans="1:2" ht="30" x14ac:dyDescent="0.2">
      <c r="A6362" s="17" t="s">
        <v>18619</v>
      </c>
      <c r="B6362" s="18" t="s">
        <v>14572</v>
      </c>
    </row>
    <row r="6363" spans="1:2" x14ac:dyDescent="0.2">
      <c r="A6363" s="17" t="s">
        <v>14590</v>
      </c>
      <c r="B6363" s="18" t="s">
        <v>14572</v>
      </c>
    </row>
    <row r="6364" spans="1:2" x14ac:dyDescent="0.2">
      <c r="A6364" s="17" t="s">
        <v>18620</v>
      </c>
      <c r="B6364" s="18" t="s">
        <v>14572</v>
      </c>
    </row>
    <row r="6365" spans="1:2" x14ac:dyDescent="0.2">
      <c r="A6365" s="17" t="s">
        <v>14591</v>
      </c>
      <c r="B6365" s="18" t="s">
        <v>14572</v>
      </c>
    </row>
    <row r="6366" spans="1:2" x14ac:dyDescent="0.2">
      <c r="A6366" s="17" t="s">
        <v>18621</v>
      </c>
      <c r="B6366" s="18" t="s">
        <v>14572</v>
      </c>
    </row>
    <row r="6367" spans="1:2" x14ac:dyDescent="0.2">
      <c r="A6367" s="17" t="s">
        <v>18622</v>
      </c>
      <c r="B6367" s="18" t="s">
        <v>14572</v>
      </c>
    </row>
    <row r="6368" spans="1:2" x14ac:dyDescent="0.2">
      <c r="A6368" s="17" t="s">
        <v>14592</v>
      </c>
      <c r="B6368" s="18" t="s">
        <v>14572</v>
      </c>
    </row>
    <row r="6369" spans="1:2" x14ac:dyDescent="0.2">
      <c r="A6369" s="17" t="s">
        <v>14593</v>
      </c>
      <c r="B6369" s="18" t="s">
        <v>14572</v>
      </c>
    </row>
    <row r="6370" spans="1:2" x14ac:dyDescent="0.2">
      <c r="A6370" s="17" t="s">
        <v>18623</v>
      </c>
      <c r="B6370" s="18" t="s">
        <v>14572</v>
      </c>
    </row>
    <row r="6371" spans="1:2" x14ac:dyDescent="0.2">
      <c r="A6371" s="17" t="s">
        <v>18624</v>
      </c>
      <c r="B6371" s="18" t="s">
        <v>14572</v>
      </c>
    </row>
    <row r="6372" spans="1:2" x14ac:dyDescent="0.2">
      <c r="A6372" s="17" t="s">
        <v>18625</v>
      </c>
      <c r="B6372" s="18" t="s">
        <v>14572</v>
      </c>
    </row>
    <row r="6373" spans="1:2" x14ac:dyDescent="0.2">
      <c r="A6373" s="17" t="s">
        <v>14594</v>
      </c>
      <c r="B6373" s="18" t="s">
        <v>14572</v>
      </c>
    </row>
    <row r="6374" spans="1:2" ht="30" x14ac:dyDescent="0.2">
      <c r="A6374" s="17" t="s">
        <v>18626</v>
      </c>
      <c r="B6374" s="18" t="s">
        <v>14572</v>
      </c>
    </row>
    <row r="6375" spans="1:2" x14ac:dyDescent="0.2">
      <c r="A6375" s="17" t="s">
        <v>18627</v>
      </c>
      <c r="B6375" s="18" t="s">
        <v>14572</v>
      </c>
    </row>
    <row r="6376" spans="1:2" x14ac:dyDescent="0.2">
      <c r="A6376" s="17" t="s">
        <v>18628</v>
      </c>
      <c r="B6376" s="18" t="s">
        <v>14572</v>
      </c>
    </row>
    <row r="6377" spans="1:2" x14ac:dyDescent="0.2">
      <c r="A6377" s="17" t="s">
        <v>14595</v>
      </c>
      <c r="B6377" s="18" t="s">
        <v>14572</v>
      </c>
    </row>
    <row r="6378" spans="1:2" x14ac:dyDescent="0.2">
      <c r="A6378" s="17" t="s">
        <v>18629</v>
      </c>
      <c r="B6378" s="18" t="s">
        <v>14572</v>
      </c>
    </row>
    <row r="6379" spans="1:2" x14ac:dyDescent="0.2">
      <c r="A6379" s="17" t="s">
        <v>14596</v>
      </c>
      <c r="B6379" s="18" t="s">
        <v>14572</v>
      </c>
    </row>
    <row r="6380" spans="1:2" x14ac:dyDescent="0.2">
      <c r="A6380" s="17" t="s">
        <v>18630</v>
      </c>
      <c r="B6380" s="18" t="s">
        <v>14572</v>
      </c>
    </row>
    <row r="6381" spans="1:2" x14ac:dyDescent="0.2">
      <c r="A6381" s="17" t="s">
        <v>18631</v>
      </c>
      <c r="B6381" s="18" t="s">
        <v>14572</v>
      </c>
    </row>
    <row r="6382" spans="1:2" x14ac:dyDescent="0.2">
      <c r="A6382" s="17" t="s">
        <v>14597</v>
      </c>
      <c r="B6382" s="18" t="s">
        <v>14572</v>
      </c>
    </row>
    <row r="6383" spans="1:2" x14ac:dyDescent="0.2">
      <c r="A6383" s="17" t="s">
        <v>18632</v>
      </c>
      <c r="B6383" s="18" t="s">
        <v>14572</v>
      </c>
    </row>
    <row r="6384" spans="1:2" x14ac:dyDescent="0.2">
      <c r="A6384" s="17" t="s">
        <v>18633</v>
      </c>
      <c r="B6384" s="18" t="s">
        <v>14572</v>
      </c>
    </row>
    <row r="6385" spans="1:2" x14ac:dyDescent="0.2">
      <c r="A6385" s="17" t="s">
        <v>18634</v>
      </c>
      <c r="B6385" s="18" t="s">
        <v>14572</v>
      </c>
    </row>
    <row r="6386" spans="1:2" x14ac:dyDescent="0.2">
      <c r="A6386" s="17" t="s">
        <v>18635</v>
      </c>
      <c r="B6386" s="18" t="s">
        <v>14572</v>
      </c>
    </row>
    <row r="6387" spans="1:2" x14ac:dyDescent="0.2">
      <c r="A6387" s="17" t="s">
        <v>18636</v>
      </c>
      <c r="B6387" s="18" t="s">
        <v>14572</v>
      </c>
    </row>
    <row r="6388" spans="1:2" x14ac:dyDescent="0.2">
      <c r="A6388" s="17" t="s">
        <v>18637</v>
      </c>
      <c r="B6388" s="18" t="s">
        <v>14572</v>
      </c>
    </row>
    <row r="6389" spans="1:2" x14ac:dyDescent="0.2">
      <c r="A6389" s="17" t="s">
        <v>14598</v>
      </c>
      <c r="B6389" s="18" t="s">
        <v>14572</v>
      </c>
    </row>
    <row r="6390" spans="1:2" x14ac:dyDescent="0.2">
      <c r="A6390" s="17" t="s">
        <v>14599</v>
      </c>
      <c r="B6390" s="18" t="s">
        <v>14572</v>
      </c>
    </row>
    <row r="6391" spans="1:2" x14ac:dyDescent="0.2">
      <c r="A6391" s="17" t="s">
        <v>18638</v>
      </c>
      <c r="B6391" s="18" t="s">
        <v>14572</v>
      </c>
    </row>
    <row r="6392" spans="1:2" ht="30" x14ac:dyDescent="0.2">
      <c r="A6392" s="17" t="s">
        <v>14600</v>
      </c>
      <c r="B6392" s="18" t="s">
        <v>14572</v>
      </c>
    </row>
    <row r="6393" spans="1:2" x14ac:dyDescent="0.2">
      <c r="A6393" s="17" t="s">
        <v>18639</v>
      </c>
      <c r="B6393" s="18" t="s">
        <v>14572</v>
      </c>
    </row>
    <row r="6394" spans="1:2" x14ac:dyDescent="0.2">
      <c r="A6394" s="17" t="s">
        <v>18640</v>
      </c>
      <c r="B6394" s="18" t="s">
        <v>14572</v>
      </c>
    </row>
    <row r="6395" spans="1:2" x14ac:dyDescent="0.2">
      <c r="A6395" s="17" t="s">
        <v>14601</v>
      </c>
      <c r="B6395" s="18" t="s">
        <v>14572</v>
      </c>
    </row>
    <row r="6396" spans="1:2" x14ac:dyDescent="0.2">
      <c r="A6396" s="17" t="s">
        <v>14602</v>
      </c>
      <c r="B6396" s="18" t="s">
        <v>14572</v>
      </c>
    </row>
    <row r="6397" spans="1:2" x14ac:dyDescent="0.2">
      <c r="A6397" s="17" t="s">
        <v>18641</v>
      </c>
      <c r="B6397" s="18" t="s">
        <v>14572</v>
      </c>
    </row>
    <row r="6398" spans="1:2" x14ac:dyDescent="0.2">
      <c r="A6398" s="17" t="s">
        <v>14603</v>
      </c>
      <c r="B6398" s="18" t="s">
        <v>14572</v>
      </c>
    </row>
    <row r="6399" spans="1:2" x14ac:dyDescent="0.2">
      <c r="A6399" s="17" t="s">
        <v>18642</v>
      </c>
      <c r="B6399" s="18" t="s">
        <v>14572</v>
      </c>
    </row>
    <row r="6400" spans="1:2" x14ac:dyDescent="0.2">
      <c r="A6400" s="17" t="s">
        <v>18643</v>
      </c>
      <c r="B6400" s="18" t="s">
        <v>14572</v>
      </c>
    </row>
    <row r="6401" spans="1:2" x14ac:dyDescent="0.2">
      <c r="A6401" s="17" t="s">
        <v>18644</v>
      </c>
      <c r="B6401" s="18" t="s">
        <v>14572</v>
      </c>
    </row>
    <row r="6402" spans="1:2" x14ac:dyDescent="0.2">
      <c r="A6402" s="17" t="s">
        <v>18645</v>
      </c>
      <c r="B6402" s="18" t="s">
        <v>14572</v>
      </c>
    </row>
    <row r="6403" spans="1:2" x14ac:dyDescent="0.2">
      <c r="A6403" s="17" t="s">
        <v>14604</v>
      </c>
      <c r="B6403" s="18" t="s">
        <v>14572</v>
      </c>
    </row>
    <row r="6404" spans="1:2" ht="30" x14ac:dyDescent="0.2">
      <c r="A6404" s="17" t="s">
        <v>18646</v>
      </c>
      <c r="B6404" s="18" t="s">
        <v>14572</v>
      </c>
    </row>
    <row r="6405" spans="1:2" x14ac:dyDescent="0.2">
      <c r="A6405" s="17" t="s">
        <v>14605</v>
      </c>
      <c r="B6405" s="18" t="s">
        <v>14572</v>
      </c>
    </row>
    <row r="6406" spans="1:2" x14ac:dyDescent="0.2">
      <c r="A6406" s="17" t="s">
        <v>18647</v>
      </c>
      <c r="B6406" s="18" t="s">
        <v>14572</v>
      </c>
    </row>
    <row r="6407" spans="1:2" x14ac:dyDescent="0.2">
      <c r="A6407" s="17" t="s">
        <v>18648</v>
      </c>
      <c r="B6407" s="18" t="s">
        <v>14572</v>
      </c>
    </row>
    <row r="6408" spans="1:2" x14ac:dyDescent="0.2">
      <c r="A6408" s="17" t="s">
        <v>18649</v>
      </c>
      <c r="B6408" s="18" t="s">
        <v>14572</v>
      </c>
    </row>
    <row r="6409" spans="1:2" x14ac:dyDescent="0.2">
      <c r="A6409" s="17" t="s">
        <v>18650</v>
      </c>
      <c r="B6409" s="18" t="s">
        <v>14572</v>
      </c>
    </row>
    <row r="6410" spans="1:2" x14ac:dyDescent="0.2">
      <c r="A6410" s="17" t="s">
        <v>14606</v>
      </c>
      <c r="B6410" s="18" t="s">
        <v>14572</v>
      </c>
    </row>
    <row r="6411" spans="1:2" x14ac:dyDescent="0.2">
      <c r="A6411" s="17" t="s">
        <v>18651</v>
      </c>
      <c r="B6411" s="18" t="s">
        <v>14572</v>
      </c>
    </row>
    <row r="6412" spans="1:2" x14ac:dyDescent="0.2">
      <c r="A6412" s="17" t="s">
        <v>14607</v>
      </c>
      <c r="B6412" s="18" t="s">
        <v>14572</v>
      </c>
    </row>
    <row r="6413" spans="1:2" x14ac:dyDescent="0.2">
      <c r="A6413" s="17" t="s">
        <v>18652</v>
      </c>
      <c r="B6413" s="18" t="s">
        <v>14572</v>
      </c>
    </row>
    <row r="6414" spans="1:2" x14ac:dyDescent="0.2">
      <c r="A6414" s="17" t="s">
        <v>18653</v>
      </c>
      <c r="B6414" s="18" t="s">
        <v>14608</v>
      </c>
    </row>
    <row r="6415" spans="1:2" x14ac:dyDescent="0.2">
      <c r="A6415" s="17" t="s">
        <v>18654</v>
      </c>
      <c r="B6415" s="18" t="s">
        <v>14608</v>
      </c>
    </row>
    <row r="6416" spans="1:2" x14ac:dyDescent="0.2">
      <c r="A6416" s="17" t="s">
        <v>14609</v>
      </c>
      <c r="B6416" s="18" t="s">
        <v>14608</v>
      </c>
    </row>
    <row r="6417" spans="1:2" x14ac:dyDescent="0.2">
      <c r="A6417" s="17" t="s">
        <v>18655</v>
      </c>
      <c r="B6417" s="18" t="s">
        <v>14608</v>
      </c>
    </row>
    <row r="6418" spans="1:2" x14ac:dyDescent="0.2">
      <c r="A6418" s="17" t="s">
        <v>14610</v>
      </c>
      <c r="B6418" s="18" t="s">
        <v>14608</v>
      </c>
    </row>
    <row r="6419" spans="1:2" x14ac:dyDescent="0.2">
      <c r="A6419" s="17" t="s">
        <v>18656</v>
      </c>
      <c r="B6419" s="18" t="s">
        <v>14608</v>
      </c>
    </row>
    <row r="6420" spans="1:2" x14ac:dyDescent="0.2">
      <c r="A6420" s="17" t="s">
        <v>18657</v>
      </c>
      <c r="B6420" s="18" t="s">
        <v>14608</v>
      </c>
    </row>
    <row r="6421" spans="1:2" x14ac:dyDescent="0.2">
      <c r="A6421" s="17" t="s">
        <v>14611</v>
      </c>
      <c r="B6421" s="18" t="s">
        <v>14608</v>
      </c>
    </row>
    <row r="6422" spans="1:2" x14ac:dyDescent="0.2">
      <c r="A6422" s="17" t="s">
        <v>18658</v>
      </c>
      <c r="B6422" s="18" t="s">
        <v>14608</v>
      </c>
    </row>
    <row r="6423" spans="1:2" x14ac:dyDescent="0.2">
      <c r="A6423" s="17" t="s">
        <v>18659</v>
      </c>
      <c r="B6423" s="18" t="s">
        <v>14608</v>
      </c>
    </row>
    <row r="6424" spans="1:2" x14ac:dyDescent="0.2">
      <c r="A6424" s="17" t="s">
        <v>18660</v>
      </c>
      <c r="B6424" s="18" t="s">
        <v>14608</v>
      </c>
    </row>
    <row r="6425" spans="1:2" x14ac:dyDescent="0.2">
      <c r="A6425" s="17" t="s">
        <v>18661</v>
      </c>
      <c r="B6425" s="18" t="s">
        <v>14608</v>
      </c>
    </row>
    <row r="6426" spans="1:2" x14ac:dyDescent="0.2">
      <c r="A6426" s="17" t="s">
        <v>14612</v>
      </c>
      <c r="B6426" s="18" t="s">
        <v>14608</v>
      </c>
    </row>
    <row r="6427" spans="1:2" x14ac:dyDescent="0.2">
      <c r="A6427" s="17" t="s">
        <v>14613</v>
      </c>
      <c r="B6427" s="18" t="s">
        <v>14608</v>
      </c>
    </row>
    <row r="6428" spans="1:2" x14ac:dyDescent="0.2">
      <c r="A6428" s="17" t="s">
        <v>18662</v>
      </c>
      <c r="B6428" s="18" t="s">
        <v>14608</v>
      </c>
    </row>
    <row r="6429" spans="1:2" x14ac:dyDescent="0.2">
      <c r="A6429" s="17" t="s">
        <v>14614</v>
      </c>
      <c r="B6429" s="18" t="s">
        <v>14608</v>
      </c>
    </row>
    <row r="6430" spans="1:2" x14ac:dyDescent="0.2">
      <c r="A6430" s="17" t="s">
        <v>14615</v>
      </c>
      <c r="B6430" s="18" t="s">
        <v>14608</v>
      </c>
    </row>
    <row r="6431" spans="1:2" x14ac:dyDescent="0.2">
      <c r="A6431" s="17" t="s">
        <v>18663</v>
      </c>
      <c r="B6431" s="18" t="s">
        <v>14616</v>
      </c>
    </row>
    <row r="6432" spans="1:2" x14ac:dyDescent="0.2">
      <c r="A6432" s="17" t="s">
        <v>18664</v>
      </c>
      <c r="B6432" s="18" t="s">
        <v>14616</v>
      </c>
    </row>
    <row r="6433" spans="1:2" x14ac:dyDescent="0.2">
      <c r="A6433" s="17" t="s">
        <v>18665</v>
      </c>
      <c r="B6433" s="18" t="s">
        <v>14616</v>
      </c>
    </row>
    <row r="6434" spans="1:2" x14ac:dyDescent="0.2">
      <c r="A6434" s="17" t="s">
        <v>14617</v>
      </c>
      <c r="B6434" s="18" t="s">
        <v>14616</v>
      </c>
    </row>
    <row r="6435" spans="1:2" x14ac:dyDescent="0.2">
      <c r="A6435" s="17" t="s">
        <v>14618</v>
      </c>
      <c r="B6435" s="18" t="s">
        <v>14616</v>
      </c>
    </row>
    <row r="6436" spans="1:2" x14ac:dyDescent="0.2">
      <c r="A6436" s="17" t="s">
        <v>18666</v>
      </c>
      <c r="B6436" s="18" t="s">
        <v>14616</v>
      </c>
    </row>
    <row r="6437" spans="1:2" x14ac:dyDescent="0.2">
      <c r="A6437" s="17" t="s">
        <v>14619</v>
      </c>
      <c r="B6437" s="18" t="s">
        <v>14616</v>
      </c>
    </row>
    <row r="6438" spans="1:2" x14ac:dyDescent="0.2">
      <c r="A6438" s="17" t="s">
        <v>18667</v>
      </c>
      <c r="B6438" s="18" t="s">
        <v>14616</v>
      </c>
    </row>
    <row r="6439" spans="1:2" ht="30" x14ac:dyDescent="0.2">
      <c r="A6439" s="17" t="s">
        <v>18668</v>
      </c>
      <c r="B6439" s="18" t="s">
        <v>14616</v>
      </c>
    </row>
    <row r="6440" spans="1:2" x14ac:dyDescent="0.2">
      <c r="A6440" s="17" t="s">
        <v>18669</v>
      </c>
      <c r="B6440" s="18" t="s">
        <v>14616</v>
      </c>
    </row>
    <row r="6441" spans="1:2" x14ac:dyDescent="0.2">
      <c r="A6441" s="17" t="s">
        <v>14620</v>
      </c>
      <c r="B6441" s="18" t="s">
        <v>14616</v>
      </c>
    </row>
    <row r="6442" spans="1:2" x14ac:dyDescent="0.2">
      <c r="A6442" s="17" t="s">
        <v>18670</v>
      </c>
      <c r="B6442" s="18" t="s">
        <v>14616</v>
      </c>
    </row>
    <row r="6443" spans="1:2" x14ac:dyDescent="0.2">
      <c r="A6443" s="17" t="s">
        <v>18671</v>
      </c>
      <c r="B6443" s="18" t="s">
        <v>14616</v>
      </c>
    </row>
    <row r="6444" spans="1:2" x14ac:dyDescent="0.2">
      <c r="A6444" s="17" t="s">
        <v>14621</v>
      </c>
      <c r="B6444" s="18" t="s">
        <v>14616</v>
      </c>
    </row>
    <row r="6445" spans="1:2" x14ac:dyDescent="0.2">
      <c r="A6445" s="17" t="s">
        <v>18672</v>
      </c>
      <c r="B6445" s="18" t="s">
        <v>14622</v>
      </c>
    </row>
    <row r="6446" spans="1:2" x14ac:dyDescent="0.2">
      <c r="A6446" s="17" t="s">
        <v>14623</v>
      </c>
      <c r="B6446" s="18" t="s">
        <v>14622</v>
      </c>
    </row>
    <row r="6447" spans="1:2" x14ac:dyDescent="0.2">
      <c r="A6447" s="17" t="s">
        <v>18673</v>
      </c>
      <c r="B6447" s="18" t="s">
        <v>14622</v>
      </c>
    </row>
    <row r="6448" spans="1:2" x14ac:dyDescent="0.2">
      <c r="A6448" s="17" t="s">
        <v>18674</v>
      </c>
      <c r="B6448" s="18" t="s">
        <v>14622</v>
      </c>
    </row>
    <row r="6449" spans="1:2" x14ac:dyDescent="0.2">
      <c r="A6449" s="17" t="s">
        <v>18675</v>
      </c>
      <c r="B6449" s="18" t="s">
        <v>14622</v>
      </c>
    </row>
    <row r="6450" spans="1:2" x14ac:dyDescent="0.2">
      <c r="A6450" s="17" t="s">
        <v>14624</v>
      </c>
      <c r="B6450" s="18" t="s">
        <v>14622</v>
      </c>
    </row>
    <row r="6451" spans="1:2" x14ac:dyDescent="0.2">
      <c r="A6451" s="17" t="s">
        <v>14625</v>
      </c>
      <c r="B6451" s="18" t="s">
        <v>14622</v>
      </c>
    </row>
    <row r="6452" spans="1:2" x14ac:dyDescent="0.2">
      <c r="A6452" s="17" t="s">
        <v>18676</v>
      </c>
      <c r="B6452" s="18" t="s">
        <v>14622</v>
      </c>
    </row>
    <row r="6453" spans="1:2" x14ac:dyDescent="0.2">
      <c r="A6453" s="17" t="s">
        <v>14626</v>
      </c>
      <c r="B6453" s="18" t="s">
        <v>14622</v>
      </c>
    </row>
    <row r="6454" spans="1:2" x14ac:dyDescent="0.2">
      <c r="A6454" s="17" t="s">
        <v>14627</v>
      </c>
      <c r="B6454" s="18" t="s">
        <v>14622</v>
      </c>
    </row>
    <row r="6455" spans="1:2" x14ac:dyDescent="0.2">
      <c r="A6455" s="17" t="s">
        <v>18677</v>
      </c>
      <c r="B6455" s="18" t="s">
        <v>14622</v>
      </c>
    </row>
    <row r="6456" spans="1:2" x14ac:dyDescent="0.2">
      <c r="A6456" s="17" t="s">
        <v>18678</v>
      </c>
      <c r="B6456" s="18" t="s">
        <v>14622</v>
      </c>
    </row>
    <row r="6457" spans="1:2" x14ac:dyDescent="0.2">
      <c r="A6457" s="17" t="s">
        <v>18679</v>
      </c>
      <c r="B6457" s="18" t="s">
        <v>14622</v>
      </c>
    </row>
    <row r="6458" spans="1:2" x14ac:dyDescent="0.2">
      <c r="A6458" s="17" t="s">
        <v>14628</v>
      </c>
      <c r="B6458" s="18" t="s">
        <v>14622</v>
      </c>
    </row>
    <row r="6459" spans="1:2" x14ac:dyDescent="0.2">
      <c r="A6459" s="17" t="s">
        <v>14629</v>
      </c>
      <c r="B6459" s="18" t="s">
        <v>14622</v>
      </c>
    </row>
    <row r="6460" spans="1:2" x14ac:dyDescent="0.2">
      <c r="A6460" s="17" t="s">
        <v>14630</v>
      </c>
      <c r="B6460" s="18" t="s">
        <v>14622</v>
      </c>
    </row>
    <row r="6461" spans="1:2" x14ac:dyDescent="0.2">
      <c r="A6461" s="17" t="s">
        <v>18680</v>
      </c>
      <c r="B6461" s="18" t="s">
        <v>14622</v>
      </c>
    </row>
    <row r="6462" spans="1:2" x14ac:dyDescent="0.2">
      <c r="A6462" s="17" t="s">
        <v>14631</v>
      </c>
      <c r="B6462" s="18" t="s">
        <v>14622</v>
      </c>
    </row>
    <row r="6463" spans="1:2" x14ac:dyDescent="0.2">
      <c r="A6463" s="17" t="s">
        <v>18681</v>
      </c>
      <c r="B6463" s="18" t="s">
        <v>14622</v>
      </c>
    </row>
    <row r="6464" spans="1:2" x14ac:dyDescent="0.2">
      <c r="A6464" s="17" t="s">
        <v>14632</v>
      </c>
      <c r="B6464" s="18" t="s">
        <v>14622</v>
      </c>
    </row>
    <row r="6465" spans="1:2" x14ac:dyDescent="0.2">
      <c r="A6465" s="17" t="s">
        <v>18682</v>
      </c>
      <c r="B6465" s="18" t="s">
        <v>14622</v>
      </c>
    </row>
    <row r="6466" spans="1:2" x14ac:dyDescent="0.2">
      <c r="A6466" s="17" t="s">
        <v>18683</v>
      </c>
      <c r="B6466" s="18" t="s">
        <v>14622</v>
      </c>
    </row>
    <row r="6467" spans="1:2" x14ac:dyDescent="0.2">
      <c r="A6467" s="17" t="s">
        <v>18684</v>
      </c>
      <c r="B6467" s="18" t="s">
        <v>14622</v>
      </c>
    </row>
    <row r="6468" spans="1:2" ht="30" x14ac:dyDescent="0.2">
      <c r="A6468" s="17" t="s">
        <v>14633</v>
      </c>
      <c r="B6468" s="18" t="s">
        <v>14622</v>
      </c>
    </row>
    <row r="6469" spans="1:2" x14ac:dyDescent="0.2">
      <c r="A6469" s="17" t="s">
        <v>18685</v>
      </c>
      <c r="B6469" s="18" t="s">
        <v>14622</v>
      </c>
    </row>
    <row r="6470" spans="1:2" x14ac:dyDescent="0.2">
      <c r="A6470" s="17" t="s">
        <v>18686</v>
      </c>
      <c r="B6470" s="18" t="s">
        <v>14622</v>
      </c>
    </row>
    <row r="6471" spans="1:2" x14ac:dyDescent="0.2">
      <c r="A6471" s="17" t="s">
        <v>18687</v>
      </c>
      <c r="B6471" s="18" t="s">
        <v>14622</v>
      </c>
    </row>
    <row r="6472" spans="1:2" x14ac:dyDescent="0.2">
      <c r="A6472" s="17" t="s">
        <v>18688</v>
      </c>
      <c r="B6472" s="18" t="s">
        <v>14622</v>
      </c>
    </row>
    <row r="6473" spans="1:2" x14ac:dyDescent="0.2">
      <c r="A6473" s="17" t="s">
        <v>14634</v>
      </c>
      <c r="B6473" s="18" t="s">
        <v>14622</v>
      </c>
    </row>
    <row r="6474" spans="1:2" x14ac:dyDescent="0.2">
      <c r="A6474" s="17" t="s">
        <v>14635</v>
      </c>
      <c r="B6474" s="18" t="s">
        <v>14622</v>
      </c>
    </row>
    <row r="6475" spans="1:2" x14ac:dyDescent="0.2">
      <c r="A6475" s="17" t="s">
        <v>18689</v>
      </c>
      <c r="B6475" s="18" t="s">
        <v>14622</v>
      </c>
    </row>
    <row r="6476" spans="1:2" x14ac:dyDescent="0.2">
      <c r="A6476" s="17" t="s">
        <v>14636</v>
      </c>
      <c r="B6476" s="18" t="s">
        <v>14622</v>
      </c>
    </row>
    <row r="6477" spans="1:2" x14ac:dyDescent="0.2">
      <c r="A6477" s="17" t="s">
        <v>14637</v>
      </c>
      <c r="B6477" s="18" t="s">
        <v>14622</v>
      </c>
    </row>
    <row r="6478" spans="1:2" x14ac:dyDescent="0.2">
      <c r="A6478" s="17" t="s">
        <v>14638</v>
      </c>
      <c r="B6478" s="18" t="s">
        <v>14622</v>
      </c>
    </row>
    <row r="6479" spans="1:2" x14ac:dyDescent="0.2">
      <c r="A6479" s="17" t="s">
        <v>18690</v>
      </c>
      <c r="B6479" s="18" t="s">
        <v>14622</v>
      </c>
    </row>
    <row r="6480" spans="1:2" x14ac:dyDescent="0.2">
      <c r="A6480" s="17" t="s">
        <v>18691</v>
      </c>
      <c r="B6480" s="18" t="s">
        <v>14622</v>
      </c>
    </row>
    <row r="6481" spans="1:2" x14ac:dyDescent="0.2">
      <c r="A6481" s="17" t="s">
        <v>18692</v>
      </c>
      <c r="B6481" s="18" t="s">
        <v>14622</v>
      </c>
    </row>
    <row r="6482" spans="1:2" x14ac:dyDescent="0.2">
      <c r="A6482" s="17" t="s">
        <v>18693</v>
      </c>
      <c r="B6482" s="18" t="s">
        <v>14622</v>
      </c>
    </row>
    <row r="6483" spans="1:2" x14ac:dyDescent="0.2">
      <c r="A6483" s="17" t="s">
        <v>18694</v>
      </c>
      <c r="B6483" s="18" t="s">
        <v>14622</v>
      </c>
    </row>
    <row r="6484" spans="1:2" x14ac:dyDescent="0.2">
      <c r="A6484" s="17" t="s">
        <v>14639</v>
      </c>
      <c r="B6484" s="18" t="s">
        <v>14622</v>
      </c>
    </row>
    <row r="6485" spans="1:2" x14ac:dyDescent="0.2">
      <c r="A6485" s="17" t="s">
        <v>18695</v>
      </c>
      <c r="B6485" s="18" t="s">
        <v>14622</v>
      </c>
    </row>
    <row r="6486" spans="1:2" x14ac:dyDescent="0.2">
      <c r="A6486" s="17" t="s">
        <v>18696</v>
      </c>
      <c r="B6486" s="18" t="s">
        <v>14622</v>
      </c>
    </row>
    <row r="6487" spans="1:2" x14ac:dyDescent="0.2">
      <c r="A6487" s="17" t="s">
        <v>18697</v>
      </c>
      <c r="B6487" s="18" t="s">
        <v>14622</v>
      </c>
    </row>
    <row r="6488" spans="1:2" x14ac:dyDescent="0.2">
      <c r="A6488" s="17" t="s">
        <v>18698</v>
      </c>
      <c r="B6488" s="18" t="s">
        <v>14622</v>
      </c>
    </row>
    <row r="6489" spans="1:2" x14ac:dyDescent="0.2">
      <c r="A6489" s="17" t="s">
        <v>18699</v>
      </c>
      <c r="B6489" s="18" t="s">
        <v>14622</v>
      </c>
    </row>
    <row r="6490" spans="1:2" x14ac:dyDescent="0.2">
      <c r="A6490" s="17" t="s">
        <v>18700</v>
      </c>
      <c r="B6490" s="18" t="s">
        <v>14622</v>
      </c>
    </row>
    <row r="6491" spans="1:2" x14ac:dyDescent="0.2">
      <c r="A6491" s="17" t="s">
        <v>18701</v>
      </c>
      <c r="B6491" s="18" t="s">
        <v>14622</v>
      </c>
    </row>
    <row r="6492" spans="1:2" x14ac:dyDescent="0.2">
      <c r="A6492" s="17" t="s">
        <v>18702</v>
      </c>
      <c r="B6492" s="18" t="s">
        <v>14622</v>
      </c>
    </row>
    <row r="6493" spans="1:2" x14ac:dyDescent="0.2">
      <c r="A6493" s="17" t="s">
        <v>18703</v>
      </c>
      <c r="B6493" s="18" t="s">
        <v>14622</v>
      </c>
    </row>
    <row r="6494" spans="1:2" x14ac:dyDescent="0.2">
      <c r="A6494" s="17" t="s">
        <v>14640</v>
      </c>
      <c r="B6494" s="18" t="s">
        <v>14622</v>
      </c>
    </row>
    <row r="6495" spans="1:2" x14ac:dyDescent="0.2">
      <c r="A6495" s="17" t="s">
        <v>18704</v>
      </c>
      <c r="B6495" s="18" t="s">
        <v>14622</v>
      </c>
    </row>
    <row r="6496" spans="1:2" x14ac:dyDescent="0.2">
      <c r="A6496" s="17" t="s">
        <v>18705</v>
      </c>
      <c r="B6496" s="18" t="s">
        <v>14622</v>
      </c>
    </row>
    <row r="6497" spans="1:2" x14ac:dyDescent="0.2">
      <c r="A6497" s="17" t="s">
        <v>18706</v>
      </c>
      <c r="B6497" s="18" t="s">
        <v>14622</v>
      </c>
    </row>
    <row r="6498" spans="1:2" x14ac:dyDescent="0.2">
      <c r="A6498" s="17" t="s">
        <v>18707</v>
      </c>
      <c r="B6498" s="18" t="s">
        <v>14622</v>
      </c>
    </row>
    <row r="6499" spans="1:2" x14ac:dyDescent="0.2">
      <c r="A6499" s="17" t="s">
        <v>18708</v>
      </c>
      <c r="B6499" s="18" t="s">
        <v>14622</v>
      </c>
    </row>
    <row r="6500" spans="1:2" x14ac:dyDescent="0.2">
      <c r="A6500" s="17" t="s">
        <v>14641</v>
      </c>
      <c r="B6500" s="18" t="s">
        <v>14622</v>
      </c>
    </row>
    <row r="6501" spans="1:2" x14ac:dyDescent="0.2">
      <c r="A6501" s="17" t="s">
        <v>14642</v>
      </c>
      <c r="B6501" s="18" t="s">
        <v>14622</v>
      </c>
    </row>
    <row r="6502" spans="1:2" x14ac:dyDescent="0.2">
      <c r="A6502" s="17" t="s">
        <v>18709</v>
      </c>
      <c r="B6502" s="18" t="s">
        <v>14622</v>
      </c>
    </row>
    <row r="6503" spans="1:2" x14ac:dyDescent="0.2">
      <c r="A6503" s="17" t="s">
        <v>18710</v>
      </c>
      <c r="B6503" s="18" t="s">
        <v>14622</v>
      </c>
    </row>
    <row r="6504" spans="1:2" x14ac:dyDescent="0.2">
      <c r="A6504" s="17" t="s">
        <v>18711</v>
      </c>
      <c r="B6504" s="18" t="s">
        <v>14622</v>
      </c>
    </row>
    <row r="6505" spans="1:2" x14ac:dyDescent="0.2">
      <c r="A6505" s="17" t="s">
        <v>14643</v>
      </c>
      <c r="B6505" s="18" t="s">
        <v>14622</v>
      </c>
    </row>
    <row r="6506" spans="1:2" x14ac:dyDescent="0.2">
      <c r="A6506" s="17" t="s">
        <v>18712</v>
      </c>
      <c r="B6506" s="18" t="s">
        <v>14622</v>
      </c>
    </row>
    <row r="6507" spans="1:2" x14ac:dyDescent="0.2">
      <c r="A6507" s="17" t="s">
        <v>18713</v>
      </c>
      <c r="B6507" s="18" t="s">
        <v>14622</v>
      </c>
    </row>
    <row r="6508" spans="1:2" x14ac:dyDescent="0.2">
      <c r="A6508" s="17" t="s">
        <v>18714</v>
      </c>
      <c r="B6508" s="18" t="s">
        <v>14622</v>
      </c>
    </row>
    <row r="6509" spans="1:2" x14ac:dyDescent="0.2">
      <c r="A6509" s="17" t="s">
        <v>18715</v>
      </c>
      <c r="B6509" s="18" t="s">
        <v>14622</v>
      </c>
    </row>
    <row r="6510" spans="1:2" x14ac:dyDescent="0.2">
      <c r="A6510" s="17" t="s">
        <v>18716</v>
      </c>
      <c r="B6510" s="18" t="s">
        <v>14622</v>
      </c>
    </row>
    <row r="6511" spans="1:2" x14ac:dyDescent="0.2">
      <c r="A6511" s="17" t="s">
        <v>14644</v>
      </c>
      <c r="B6511" s="18" t="s">
        <v>14622</v>
      </c>
    </row>
    <row r="6512" spans="1:2" x14ac:dyDescent="0.2">
      <c r="A6512" s="17" t="s">
        <v>14645</v>
      </c>
      <c r="B6512" s="18" t="s">
        <v>14622</v>
      </c>
    </row>
    <row r="6513" spans="1:2" x14ac:dyDescent="0.2">
      <c r="A6513" s="17" t="s">
        <v>14646</v>
      </c>
      <c r="B6513" s="18" t="s">
        <v>14622</v>
      </c>
    </row>
    <row r="6514" spans="1:2" x14ac:dyDescent="0.2">
      <c r="A6514" s="17" t="s">
        <v>14647</v>
      </c>
      <c r="B6514" s="18" t="s">
        <v>14622</v>
      </c>
    </row>
    <row r="6515" spans="1:2" x14ac:dyDescent="0.2">
      <c r="A6515" s="17" t="s">
        <v>14648</v>
      </c>
      <c r="B6515" s="18" t="s">
        <v>14622</v>
      </c>
    </row>
    <row r="6516" spans="1:2" x14ac:dyDescent="0.2">
      <c r="A6516" s="17" t="s">
        <v>14649</v>
      </c>
      <c r="B6516" s="18" t="s">
        <v>14622</v>
      </c>
    </row>
    <row r="6517" spans="1:2" x14ac:dyDescent="0.2">
      <c r="A6517" s="17" t="s">
        <v>18717</v>
      </c>
      <c r="B6517" s="18" t="s">
        <v>14622</v>
      </c>
    </row>
    <row r="6518" spans="1:2" x14ac:dyDescent="0.2">
      <c r="A6518" s="17" t="s">
        <v>18718</v>
      </c>
      <c r="B6518" s="18" t="s">
        <v>14622</v>
      </c>
    </row>
    <row r="6519" spans="1:2" x14ac:dyDescent="0.2">
      <c r="A6519" s="17" t="s">
        <v>14650</v>
      </c>
      <c r="B6519" s="18" t="s">
        <v>14622</v>
      </c>
    </row>
    <row r="6520" spans="1:2" x14ac:dyDescent="0.2">
      <c r="A6520" s="17" t="s">
        <v>14651</v>
      </c>
      <c r="B6520" s="18" t="s">
        <v>14652</v>
      </c>
    </row>
    <row r="6521" spans="1:2" x14ac:dyDescent="0.2">
      <c r="A6521" s="17" t="s">
        <v>18719</v>
      </c>
      <c r="B6521" s="18" t="s">
        <v>14652</v>
      </c>
    </row>
    <row r="6522" spans="1:2" x14ac:dyDescent="0.2">
      <c r="A6522" s="17" t="s">
        <v>18720</v>
      </c>
      <c r="B6522" s="18" t="s">
        <v>14652</v>
      </c>
    </row>
    <row r="6523" spans="1:2" x14ac:dyDescent="0.2">
      <c r="A6523" s="17" t="s">
        <v>18721</v>
      </c>
      <c r="B6523" s="18" t="s">
        <v>14652</v>
      </c>
    </row>
    <row r="6524" spans="1:2" x14ac:dyDescent="0.2">
      <c r="A6524" s="17" t="s">
        <v>18722</v>
      </c>
      <c r="B6524" s="18" t="s">
        <v>14652</v>
      </c>
    </row>
    <row r="6525" spans="1:2" x14ac:dyDescent="0.2">
      <c r="A6525" s="17" t="s">
        <v>14653</v>
      </c>
      <c r="B6525" s="18" t="s">
        <v>14652</v>
      </c>
    </row>
    <row r="6526" spans="1:2" x14ac:dyDescent="0.2">
      <c r="A6526" s="17" t="s">
        <v>18723</v>
      </c>
      <c r="B6526" s="18" t="s">
        <v>14652</v>
      </c>
    </row>
    <row r="6527" spans="1:2" x14ac:dyDescent="0.2">
      <c r="A6527" s="17" t="s">
        <v>18724</v>
      </c>
      <c r="B6527" s="18" t="s">
        <v>14652</v>
      </c>
    </row>
    <row r="6528" spans="1:2" x14ac:dyDescent="0.2">
      <c r="A6528" s="17" t="s">
        <v>14654</v>
      </c>
      <c r="B6528" s="18" t="s">
        <v>14652</v>
      </c>
    </row>
    <row r="6529" spans="1:2" x14ac:dyDescent="0.2">
      <c r="A6529" s="17" t="s">
        <v>18725</v>
      </c>
      <c r="B6529" s="18" t="s">
        <v>14652</v>
      </c>
    </row>
    <row r="6530" spans="1:2" x14ac:dyDescent="0.2">
      <c r="A6530" s="17" t="s">
        <v>18726</v>
      </c>
      <c r="B6530" s="18" t="s">
        <v>14652</v>
      </c>
    </row>
    <row r="6531" spans="1:2" x14ac:dyDescent="0.2">
      <c r="A6531" s="17" t="s">
        <v>14655</v>
      </c>
      <c r="B6531" s="18" t="s">
        <v>14652</v>
      </c>
    </row>
    <row r="6532" spans="1:2" x14ac:dyDescent="0.2">
      <c r="A6532" s="17" t="s">
        <v>18727</v>
      </c>
      <c r="B6532" s="18" t="s">
        <v>14652</v>
      </c>
    </row>
    <row r="6533" spans="1:2" x14ac:dyDescent="0.2">
      <c r="A6533" s="17" t="s">
        <v>18728</v>
      </c>
      <c r="B6533" s="18" t="s">
        <v>14652</v>
      </c>
    </row>
    <row r="6534" spans="1:2" x14ac:dyDescent="0.2">
      <c r="A6534" s="17" t="s">
        <v>18729</v>
      </c>
      <c r="B6534" s="18" t="s">
        <v>14652</v>
      </c>
    </row>
    <row r="6535" spans="1:2" x14ac:dyDescent="0.2">
      <c r="A6535" s="17" t="s">
        <v>18730</v>
      </c>
      <c r="B6535" s="18" t="s">
        <v>14652</v>
      </c>
    </row>
    <row r="6536" spans="1:2" x14ac:dyDescent="0.2">
      <c r="A6536" s="17" t="s">
        <v>18731</v>
      </c>
      <c r="B6536" s="18" t="s">
        <v>14652</v>
      </c>
    </row>
    <row r="6537" spans="1:2" x14ac:dyDescent="0.2">
      <c r="A6537" s="17" t="s">
        <v>18732</v>
      </c>
      <c r="B6537" s="18" t="s">
        <v>14652</v>
      </c>
    </row>
    <row r="6538" spans="1:2" x14ac:dyDescent="0.2">
      <c r="A6538" s="17" t="s">
        <v>18733</v>
      </c>
      <c r="B6538" s="18" t="s">
        <v>14652</v>
      </c>
    </row>
    <row r="6539" spans="1:2" x14ac:dyDescent="0.2">
      <c r="A6539" s="17" t="s">
        <v>14656</v>
      </c>
      <c r="B6539" s="18" t="s">
        <v>14652</v>
      </c>
    </row>
    <row r="6540" spans="1:2" x14ac:dyDescent="0.2">
      <c r="A6540" s="17" t="s">
        <v>18734</v>
      </c>
      <c r="B6540" s="18" t="s">
        <v>14652</v>
      </c>
    </row>
    <row r="6541" spans="1:2" x14ac:dyDescent="0.2">
      <c r="A6541" s="17" t="s">
        <v>14657</v>
      </c>
      <c r="B6541" s="18" t="s">
        <v>14652</v>
      </c>
    </row>
    <row r="6542" spans="1:2" x14ac:dyDescent="0.2">
      <c r="A6542" s="17" t="s">
        <v>18735</v>
      </c>
      <c r="B6542" s="18" t="s">
        <v>14652</v>
      </c>
    </row>
    <row r="6543" spans="1:2" x14ac:dyDescent="0.2">
      <c r="A6543" s="17" t="s">
        <v>14658</v>
      </c>
      <c r="B6543" s="18" t="s">
        <v>14652</v>
      </c>
    </row>
    <row r="6544" spans="1:2" x14ac:dyDescent="0.2">
      <c r="A6544" s="17" t="s">
        <v>14659</v>
      </c>
      <c r="B6544" s="18" t="s">
        <v>14652</v>
      </c>
    </row>
    <row r="6545" spans="1:2" x14ac:dyDescent="0.2">
      <c r="A6545" s="17" t="s">
        <v>18736</v>
      </c>
      <c r="B6545" s="18" t="s">
        <v>14652</v>
      </c>
    </row>
    <row r="6546" spans="1:2" x14ac:dyDescent="0.2">
      <c r="A6546" s="17" t="s">
        <v>18737</v>
      </c>
      <c r="B6546" s="18" t="s">
        <v>14652</v>
      </c>
    </row>
    <row r="6547" spans="1:2" x14ac:dyDescent="0.2">
      <c r="A6547" s="17" t="s">
        <v>18738</v>
      </c>
      <c r="B6547" s="18" t="s">
        <v>14652</v>
      </c>
    </row>
    <row r="6548" spans="1:2" x14ac:dyDescent="0.2">
      <c r="A6548" s="17" t="s">
        <v>14660</v>
      </c>
      <c r="B6548" s="18" t="s">
        <v>14652</v>
      </c>
    </row>
    <row r="6549" spans="1:2" x14ac:dyDescent="0.2">
      <c r="A6549" s="17" t="s">
        <v>18739</v>
      </c>
      <c r="B6549" s="18" t="s">
        <v>14652</v>
      </c>
    </row>
    <row r="6550" spans="1:2" x14ac:dyDescent="0.2">
      <c r="A6550" s="17" t="s">
        <v>18740</v>
      </c>
      <c r="B6550" s="18" t="s">
        <v>14652</v>
      </c>
    </row>
    <row r="6551" spans="1:2" x14ac:dyDescent="0.2">
      <c r="A6551" s="17" t="s">
        <v>18741</v>
      </c>
      <c r="B6551" s="18" t="s">
        <v>14652</v>
      </c>
    </row>
    <row r="6552" spans="1:2" x14ac:dyDescent="0.2">
      <c r="A6552" s="17" t="s">
        <v>14661</v>
      </c>
      <c r="B6552" s="18" t="s">
        <v>14652</v>
      </c>
    </row>
    <row r="6553" spans="1:2" x14ac:dyDescent="0.2">
      <c r="A6553" s="17" t="s">
        <v>14662</v>
      </c>
      <c r="B6553" s="18" t="s">
        <v>14652</v>
      </c>
    </row>
    <row r="6554" spans="1:2" x14ac:dyDescent="0.2">
      <c r="A6554" s="17" t="s">
        <v>14663</v>
      </c>
      <c r="B6554" s="18" t="s">
        <v>14652</v>
      </c>
    </row>
    <row r="6555" spans="1:2" x14ac:dyDescent="0.2">
      <c r="A6555" s="17" t="s">
        <v>14664</v>
      </c>
      <c r="B6555" s="18" t="s">
        <v>14652</v>
      </c>
    </row>
    <row r="6556" spans="1:2" x14ac:dyDescent="0.2">
      <c r="A6556" s="17" t="s">
        <v>18742</v>
      </c>
      <c r="B6556" s="18" t="s">
        <v>14652</v>
      </c>
    </row>
    <row r="6557" spans="1:2" x14ac:dyDescent="0.2">
      <c r="A6557" s="17" t="s">
        <v>18743</v>
      </c>
      <c r="B6557" s="18" t="s">
        <v>14652</v>
      </c>
    </row>
    <row r="6558" spans="1:2" x14ac:dyDescent="0.2">
      <c r="A6558" s="17" t="s">
        <v>18744</v>
      </c>
      <c r="B6558" s="18" t="s">
        <v>14652</v>
      </c>
    </row>
    <row r="6559" spans="1:2" x14ac:dyDescent="0.2">
      <c r="A6559" s="17" t="s">
        <v>18745</v>
      </c>
      <c r="B6559" s="18" t="s">
        <v>14652</v>
      </c>
    </row>
    <row r="6560" spans="1:2" x14ac:dyDescent="0.2">
      <c r="A6560" s="17" t="s">
        <v>18746</v>
      </c>
      <c r="B6560" s="18" t="s">
        <v>14652</v>
      </c>
    </row>
    <row r="6561" spans="1:2" x14ac:dyDescent="0.2">
      <c r="A6561" s="17" t="s">
        <v>18747</v>
      </c>
      <c r="B6561" s="18" t="s">
        <v>14652</v>
      </c>
    </row>
    <row r="6562" spans="1:2" x14ac:dyDescent="0.2">
      <c r="A6562" s="17" t="s">
        <v>18748</v>
      </c>
      <c r="B6562" s="18" t="s">
        <v>14652</v>
      </c>
    </row>
    <row r="6563" spans="1:2" x14ac:dyDescent="0.2">
      <c r="A6563" s="17" t="s">
        <v>18749</v>
      </c>
      <c r="B6563" s="18" t="s">
        <v>14652</v>
      </c>
    </row>
    <row r="6564" spans="1:2" x14ac:dyDescent="0.2">
      <c r="A6564" s="17" t="s">
        <v>14665</v>
      </c>
      <c r="B6564" s="18" t="s">
        <v>14652</v>
      </c>
    </row>
    <row r="6565" spans="1:2" x14ac:dyDescent="0.2">
      <c r="A6565" s="17" t="s">
        <v>18750</v>
      </c>
      <c r="B6565" s="18" t="s">
        <v>14652</v>
      </c>
    </row>
    <row r="6566" spans="1:2" x14ac:dyDescent="0.2">
      <c r="A6566" s="17" t="s">
        <v>18751</v>
      </c>
      <c r="B6566" s="18" t="s">
        <v>14652</v>
      </c>
    </row>
    <row r="6567" spans="1:2" x14ac:dyDescent="0.2">
      <c r="A6567" s="17" t="s">
        <v>14666</v>
      </c>
      <c r="B6567" s="18" t="s">
        <v>14652</v>
      </c>
    </row>
    <row r="6568" spans="1:2" x14ac:dyDescent="0.2">
      <c r="A6568" s="17" t="s">
        <v>18752</v>
      </c>
      <c r="B6568" s="18" t="s">
        <v>14652</v>
      </c>
    </row>
    <row r="6569" spans="1:2" x14ac:dyDescent="0.2">
      <c r="A6569" s="17" t="s">
        <v>14667</v>
      </c>
      <c r="B6569" s="18" t="s">
        <v>14652</v>
      </c>
    </row>
    <row r="6570" spans="1:2" x14ac:dyDescent="0.2">
      <c r="A6570" s="17" t="s">
        <v>18753</v>
      </c>
      <c r="B6570" s="18" t="s">
        <v>14652</v>
      </c>
    </row>
    <row r="6571" spans="1:2" x14ac:dyDescent="0.2">
      <c r="A6571" s="17" t="s">
        <v>18754</v>
      </c>
      <c r="B6571" s="18" t="s">
        <v>14652</v>
      </c>
    </row>
    <row r="6572" spans="1:2" x14ac:dyDescent="0.2">
      <c r="A6572" s="17" t="s">
        <v>14668</v>
      </c>
      <c r="B6572" s="18" t="s">
        <v>14652</v>
      </c>
    </row>
    <row r="6573" spans="1:2" x14ac:dyDescent="0.2">
      <c r="A6573" s="17" t="s">
        <v>18755</v>
      </c>
      <c r="B6573" s="18" t="s">
        <v>14652</v>
      </c>
    </row>
    <row r="6574" spans="1:2" x14ac:dyDescent="0.2">
      <c r="A6574" s="17" t="s">
        <v>18756</v>
      </c>
      <c r="B6574" s="18" t="s">
        <v>14652</v>
      </c>
    </row>
    <row r="6575" spans="1:2" x14ac:dyDescent="0.2">
      <c r="A6575" s="17" t="s">
        <v>14669</v>
      </c>
      <c r="B6575" s="18" t="s">
        <v>14652</v>
      </c>
    </row>
    <row r="6576" spans="1:2" x14ac:dyDescent="0.2">
      <c r="A6576" s="17" t="s">
        <v>18757</v>
      </c>
      <c r="B6576" s="18" t="s">
        <v>14652</v>
      </c>
    </row>
    <row r="6577" spans="1:2" x14ac:dyDescent="0.2">
      <c r="A6577" s="17" t="s">
        <v>18758</v>
      </c>
      <c r="B6577" s="18" t="s">
        <v>14652</v>
      </c>
    </row>
    <row r="6578" spans="1:2" x14ac:dyDescent="0.2">
      <c r="A6578" s="17" t="s">
        <v>18759</v>
      </c>
      <c r="B6578" s="18" t="s">
        <v>14652</v>
      </c>
    </row>
    <row r="6579" spans="1:2" x14ac:dyDescent="0.2">
      <c r="A6579" s="17" t="s">
        <v>18760</v>
      </c>
      <c r="B6579" s="18" t="s">
        <v>14652</v>
      </c>
    </row>
    <row r="6580" spans="1:2" x14ac:dyDescent="0.2">
      <c r="A6580" s="17" t="s">
        <v>18761</v>
      </c>
      <c r="B6580" s="18" t="s">
        <v>14652</v>
      </c>
    </row>
    <row r="6581" spans="1:2" x14ac:dyDescent="0.2">
      <c r="A6581" s="17" t="s">
        <v>18762</v>
      </c>
      <c r="B6581" s="18" t="s">
        <v>14652</v>
      </c>
    </row>
    <row r="6582" spans="1:2" x14ac:dyDescent="0.2">
      <c r="A6582" s="17" t="s">
        <v>18763</v>
      </c>
      <c r="B6582" s="18" t="s">
        <v>14652</v>
      </c>
    </row>
    <row r="6583" spans="1:2" ht="30" x14ac:dyDescent="0.2">
      <c r="A6583" s="17" t="s">
        <v>18764</v>
      </c>
      <c r="B6583" s="18" t="s">
        <v>14652</v>
      </c>
    </row>
    <row r="6584" spans="1:2" x14ac:dyDescent="0.2">
      <c r="A6584" s="17" t="s">
        <v>18765</v>
      </c>
      <c r="B6584" s="18" t="s">
        <v>14652</v>
      </c>
    </row>
    <row r="6585" spans="1:2" x14ac:dyDescent="0.2">
      <c r="A6585" s="17" t="s">
        <v>18766</v>
      </c>
      <c r="B6585" s="18" t="s">
        <v>14652</v>
      </c>
    </row>
    <row r="6586" spans="1:2" x14ac:dyDescent="0.2">
      <c r="A6586" s="17" t="s">
        <v>18767</v>
      </c>
      <c r="B6586" s="18" t="s">
        <v>14652</v>
      </c>
    </row>
    <row r="6587" spans="1:2" x14ac:dyDescent="0.2">
      <c r="A6587" s="17" t="s">
        <v>18768</v>
      </c>
      <c r="B6587" s="18" t="s">
        <v>14652</v>
      </c>
    </row>
    <row r="6588" spans="1:2" x14ac:dyDescent="0.2">
      <c r="A6588" s="17" t="s">
        <v>14670</v>
      </c>
      <c r="B6588" s="18" t="s">
        <v>14652</v>
      </c>
    </row>
    <row r="6589" spans="1:2" x14ac:dyDescent="0.2">
      <c r="A6589" s="17" t="s">
        <v>18769</v>
      </c>
      <c r="B6589" s="18" t="s">
        <v>14652</v>
      </c>
    </row>
    <row r="6590" spans="1:2" x14ac:dyDescent="0.2">
      <c r="A6590" s="17" t="s">
        <v>18770</v>
      </c>
      <c r="B6590" s="18" t="s">
        <v>14652</v>
      </c>
    </row>
    <row r="6591" spans="1:2" x14ac:dyDescent="0.2">
      <c r="A6591" s="17" t="s">
        <v>18771</v>
      </c>
      <c r="B6591" s="18" t="s">
        <v>14652</v>
      </c>
    </row>
    <row r="6592" spans="1:2" x14ac:dyDescent="0.2">
      <c r="A6592" s="17" t="s">
        <v>18772</v>
      </c>
      <c r="B6592" s="18" t="s">
        <v>14652</v>
      </c>
    </row>
    <row r="6593" spans="1:2" x14ac:dyDescent="0.2">
      <c r="A6593" s="17" t="s">
        <v>14671</v>
      </c>
      <c r="B6593" s="18" t="s">
        <v>14652</v>
      </c>
    </row>
    <row r="6594" spans="1:2" x14ac:dyDescent="0.2">
      <c r="A6594" s="17" t="s">
        <v>18773</v>
      </c>
      <c r="B6594" s="18" t="s">
        <v>14652</v>
      </c>
    </row>
    <row r="6595" spans="1:2" x14ac:dyDescent="0.2">
      <c r="A6595" s="17" t="s">
        <v>14672</v>
      </c>
      <c r="B6595" s="18" t="s">
        <v>14652</v>
      </c>
    </row>
    <row r="6596" spans="1:2" x14ac:dyDescent="0.2">
      <c r="A6596" s="17" t="s">
        <v>18774</v>
      </c>
      <c r="B6596" s="18" t="s">
        <v>14652</v>
      </c>
    </row>
    <row r="6597" spans="1:2" x14ac:dyDescent="0.2">
      <c r="A6597" s="17" t="s">
        <v>14673</v>
      </c>
      <c r="B6597" s="18" t="s">
        <v>14652</v>
      </c>
    </row>
    <row r="6598" spans="1:2" x14ac:dyDescent="0.2">
      <c r="A6598" s="17" t="s">
        <v>18775</v>
      </c>
      <c r="B6598" s="18" t="s">
        <v>14652</v>
      </c>
    </row>
    <row r="6599" spans="1:2" x14ac:dyDescent="0.2">
      <c r="A6599" s="17" t="s">
        <v>18776</v>
      </c>
      <c r="B6599" s="18" t="s">
        <v>14652</v>
      </c>
    </row>
    <row r="6600" spans="1:2" x14ac:dyDescent="0.2">
      <c r="A6600" s="17" t="s">
        <v>18777</v>
      </c>
      <c r="B6600" s="18" t="s">
        <v>14652</v>
      </c>
    </row>
    <row r="6601" spans="1:2" x14ac:dyDescent="0.2">
      <c r="A6601" s="17" t="s">
        <v>18778</v>
      </c>
      <c r="B6601" s="18" t="s">
        <v>14652</v>
      </c>
    </row>
    <row r="6602" spans="1:2" x14ac:dyDescent="0.2">
      <c r="A6602" s="17" t="s">
        <v>14674</v>
      </c>
      <c r="B6602" s="18" t="s">
        <v>14652</v>
      </c>
    </row>
    <row r="6603" spans="1:2" x14ac:dyDescent="0.2">
      <c r="A6603" s="17" t="s">
        <v>18779</v>
      </c>
      <c r="B6603" s="18" t="s">
        <v>14652</v>
      </c>
    </row>
    <row r="6604" spans="1:2" x14ac:dyDescent="0.2">
      <c r="A6604" s="17" t="s">
        <v>14675</v>
      </c>
      <c r="B6604" s="18" t="s">
        <v>14652</v>
      </c>
    </row>
    <row r="6605" spans="1:2" x14ac:dyDescent="0.2">
      <c r="A6605" s="17" t="s">
        <v>14676</v>
      </c>
      <c r="B6605" s="18" t="s">
        <v>14677</v>
      </c>
    </row>
    <row r="6606" spans="1:2" x14ac:dyDescent="0.2">
      <c r="A6606" s="17" t="s">
        <v>14678</v>
      </c>
      <c r="B6606" s="18" t="s">
        <v>14677</v>
      </c>
    </row>
    <row r="6607" spans="1:2" x14ac:dyDescent="0.2">
      <c r="A6607" s="17" t="s">
        <v>14679</v>
      </c>
      <c r="B6607" s="18" t="s">
        <v>14677</v>
      </c>
    </row>
    <row r="6608" spans="1:2" x14ac:dyDescent="0.2">
      <c r="A6608" s="17" t="s">
        <v>18780</v>
      </c>
      <c r="B6608" s="18" t="s">
        <v>14680</v>
      </c>
    </row>
    <row r="6609" spans="1:2" x14ac:dyDescent="0.2">
      <c r="A6609" s="17" t="s">
        <v>18781</v>
      </c>
      <c r="B6609" s="18" t="s">
        <v>14680</v>
      </c>
    </row>
    <row r="6610" spans="1:2" ht="30" x14ac:dyDescent="0.2">
      <c r="A6610" s="17" t="s">
        <v>14681</v>
      </c>
      <c r="B6610" s="18" t="s">
        <v>14680</v>
      </c>
    </row>
    <row r="6611" spans="1:2" x14ac:dyDescent="0.2">
      <c r="A6611" s="17" t="s">
        <v>18782</v>
      </c>
      <c r="B6611" s="18" t="s">
        <v>14680</v>
      </c>
    </row>
    <row r="6612" spans="1:2" x14ac:dyDescent="0.2">
      <c r="A6612" s="17" t="s">
        <v>18783</v>
      </c>
      <c r="B6612" s="18" t="s">
        <v>14680</v>
      </c>
    </row>
    <row r="6613" spans="1:2" x14ac:dyDescent="0.2">
      <c r="A6613" s="17" t="s">
        <v>18784</v>
      </c>
      <c r="B6613" s="18" t="s">
        <v>14680</v>
      </c>
    </row>
    <row r="6614" spans="1:2" x14ac:dyDescent="0.2">
      <c r="A6614" s="17" t="s">
        <v>14682</v>
      </c>
      <c r="B6614" s="18" t="s">
        <v>14680</v>
      </c>
    </row>
    <row r="6615" spans="1:2" x14ac:dyDescent="0.2">
      <c r="A6615" s="17" t="s">
        <v>18785</v>
      </c>
      <c r="B6615" s="18" t="s">
        <v>14680</v>
      </c>
    </row>
    <row r="6616" spans="1:2" x14ac:dyDescent="0.2">
      <c r="A6616" s="17" t="s">
        <v>18786</v>
      </c>
      <c r="B6616" s="18" t="s">
        <v>14680</v>
      </c>
    </row>
    <row r="6617" spans="1:2" x14ac:dyDescent="0.2">
      <c r="A6617" s="17" t="s">
        <v>18787</v>
      </c>
      <c r="B6617" s="18" t="s">
        <v>14680</v>
      </c>
    </row>
    <row r="6618" spans="1:2" x14ac:dyDescent="0.2">
      <c r="A6618" s="17" t="s">
        <v>14683</v>
      </c>
      <c r="B6618" s="18" t="s">
        <v>14680</v>
      </c>
    </row>
    <row r="6619" spans="1:2" x14ac:dyDescent="0.2">
      <c r="A6619" s="17" t="s">
        <v>18788</v>
      </c>
      <c r="B6619" s="18" t="s">
        <v>14680</v>
      </c>
    </row>
    <row r="6620" spans="1:2" x14ac:dyDescent="0.2">
      <c r="A6620" s="17" t="s">
        <v>14684</v>
      </c>
      <c r="B6620" s="18" t="s">
        <v>14680</v>
      </c>
    </row>
    <row r="6621" spans="1:2" x14ac:dyDescent="0.2">
      <c r="A6621" s="17" t="s">
        <v>18789</v>
      </c>
      <c r="B6621" s="18" t="s">
        <v>14680</v>
      </c>
    </row>
    <row r="6622" spans="1:2" x14ac:dyDescent="0.2">
      <c r="A6622" s="17" t="s">
        <v>18790</v>
      </c>
      <c r="B6622" s="18" t="s">
        <v>14680</v>
      </c>
    </row>
    <row r="6623" spans="1:2" x14ac:dyDescent="0.2">
      <c r="A6623" s="17" t="s">
        <v>14685</v>
      </c>
      <c r="B6623" s="18" t="s">
        <v>14680</v>
      </c>
    </row>
    <row r="6624" spans="1:2" x14ac:dyDescent="0.2">
      <c r="A6624" s="17" t="s">
        <v>18791</v>
      </c>
      <c r="B6624" s="18" t="s">
        <v>14680</v>
      </c>
    </row>
    <row r="6625" spans="1:2" x14ac:dyDescent="0.2">
      <c r="A6625" s="17" t="s">
        <v>18792</v>
      </c>
      <c r="B6625" s="18" t="s">
        <v>14680</v>
      </c>
    </row>
    <row r="6626" spans="1:2" x14ac:dyDescent="0.2">
      <c r="A6626" s="17" t="s">
        <v>18793</v>
      </c>
      <c r="B6626" s="18" t="s">
        <v>14680</v>
      </c>
    </row>
    <row r="6627" spans="1:2" x14ac:dyDescent="0.2">
      <c r="A6627" s="17" t="s">
        <v>14686</v>
      </c>
      <c r="B6627" s="18" t="s">
        <v>14680</v>
      </c>
    </row>
    <row r="6628" spans="1:2" x14ac:dyDescent="0.2">
      <c r="A6628" s="17" t="s">
        <v>14687</v>
      </c>
      <c r="B6628" s="18" t="s">
        <v>14680</v>
      </c>
    </row>
    <row r="6629" spans="1:2" x14ac:dyDescent="0.2">
      <c r="A6629" s="17" t="s">
        <v>14688</v>
      </c>
      <c r="B6629" s="18" t="s">
        <v>14680</v>
      </c>
    </row>
    <row r="6630" spans="1:2" x14ac:dyDescent="0.2">
      <c r="A6630" s="17" t="s">
        <v>14689</v>
      </c>
      <c r="B6630" s="18" t="s">
        <v>14680</v>
      </c>
    </row>
    <row r="6631" spans="1:2" x14ac:dyDescent="0.2">
      <c r="A6631" s="17" t="s">
        <v>14690</v>
      </c>
      <c r="B6631" s="18" t="s">
        <v>14680</v>
      </c>
    </row>
    <row r="6632" spans="1:2" x14ac:dyDescent="0.2">
      <c r="A6632" s="17" t="s">
        <v>14691</v>
      </c>
      <c r="B6632" s="18" t="s">
        <v>14680</v>
      </c>
    </row>
    <row r="6633" spans="1:2" ht="30" x14ac:dyDescent="0.2">
      <c r="A6633" s="17" t="s">
        <v>18794</v>
      </c>
      <c r="B6633" s="18" t="s">
        <v>14680</v>
      </c>
    </row>
    <row r="6634" spans="1:2" x14ac:dyDescent="0.2">
      <c r="A6634" s="17" t="s">
        <v>18795</v>
      </c>
      <c r="B6634" s="18" t="s">
        <v>14680</v>
      </c>
    </row>
    <row r="6635" spans="1:2" x14ac:dyDescent="0.2">
      <c r="A6635" s="17" t="s">
        <v>18796</v>
      </c>
      <c r="B6635" s="18" t="s">
        <v>14680</v>
      </c>
    </row>
    <row r="6636" spans="1:2" x14ac:dyDescent="0.2">
      <c r="A6636" s="17" t="s">
        <v>14692</v>
      </c>
      <c r="B6636" s="18" t="s">
        <v>14680</v>
      </c>
    </row>
    <row r="6637" spans="1:2" x14ac:dyDescent="0.2">
      <c r="A6637" s="17" t="s">
        <v>18797</v>
      </c>
      <c r="B6637" s="18" t="s">
        <v>14680</v>
      </c>
    </row>
    <row r="6638" spans="1:2" x14ac:dyDescent="0.2">
      <c r="A6638" s="17" t="s">
        <v>18798</v>
      </c>
      <c r="B6638" s="18" t="s">
        <v>14680</v>
      </c>
    </row>
    <row r="6639" spans="1:2" x14ac:dyDescent="0.2">
      <c r="A6639" s="17" t="s">
        <v>18799</v>
      </c>
      <c r="B6639" s="18" t="s">
        <v>14680</v>
      </c>
    </row>
    <row r="6640" spans="1:2" x14ac:dyDescent="0.2">
      <c r="A6640" s="17" t="s">
        <v>14693</v>
      </c>
      <c r="B6640" s="18" t="s">
        <v>14680</v>
      </c>
    </row>
    <row r="6641" spans="1:2" x14ac:dyDescent="0.2">
      <c r="A6641" s="17" t="s">
        <v>14694</v>
      </c>
      <c r="B6641" s="18" t="s">
        <v>14680</v>
      </c>
    </row>
    <row r="6642" spans="1:2" x14ac:dyDescent="0.2">
      <c r="A6642" s="17" t="s">
        <v>14695</v>
      </c>
      <c r="B6642" s="18" t="s">
        <v>14680</v>
      </c>
    </row>
    <row r="6643" spans="1:2" x14ac:dyDescent="0.2">
      <c r="A6643" s="17" t="s">
        <v>14696</v>
      </c>
      <c r="B6643" s="18" t="s">
        <v>14680</v>
      </c>
    </row>
    <row r="6644" spans="1:2" x14ac:dyDescent="0.2">
      <c r="A6644" s="17" t="s">
        <v>14697</v>
      </c>
      <c r="B6644" s="18" t="s">
        <v>14680</v>
      </c>
    </row>
    <row r="6645" spans="1:2" ht="30" x14ac:dyDescent="0.2">
      <c r="A6645" s="17" t="s">
        <v>18800</v>
      </c>
      <c r="B6645" s="18" t="s">
        <v>14680</v>
      </c>
    </row>
    <row r="6646" spans="1:2" x14ac:dyDescent="0.2">
      <c r="A6646" s="17" t="s">
        <v>14698</v>
      </c>
      <c r="B6646" s="18" t="s">
        <v>14680</v>
      </c>
    </row>
    <row r="6647" spans="1:2" x14ac:dyDescent="0.2">
      <c r="A6647" s="17" t="s">
        <v>14699</v>
      </c>
      <c r="B6647" s="18" t="s">
        <v>14680</v>
      </c>
    </row>
    <row r="6648" spans="1:2" x14ac:dyDescent="0.2">
      <c r="A6648" s="17" t="s">
        <v>18801</v>
      </c>
      <c r="B6648" s="18" t="s">
        <v>14680</v>
      </c>
    </row>
    <row r="6649" spans="1:2" x14ac:dyDescent="0.2">
      <c r="A6649" s="17" t="s">
        <v>18802</v>
      </c>
      <c r="B6649" s="18" t="s">
        <v>14680</v>
      </c>
    </row>
    <row r="6650" spans="1:2" x14ac:dyDescent="0.2">
      <c r="A6650" s="17" t="s">
        <v>14700</v>
      </c>
      <c r="B6650" s="18" t="s">
        <v>14680</v>
      </c>
    </row>
    <row r="6651" spans="1:2" x14ac:dyDescent="0.2">
      <c r="A6651" s="17" t="s">
        <v>18803</v>
      </c>
      <c r="B6651" s="18" t="s">
        <v>14680</v>
      </c>
    </row>
    <row r="6652" spans="1:2" x14ac:dyDescent="0.2">
      <c r="A6652" s="17" t="s">
        <v>14701</v>
      </c>
      <c r="B6652" s="18" t="s">
        <v>14680</v>
      </c>
    </row>
    <row r="6653" spans="1:2" x14ac:dyDescent="0.2">
      <c r="A6653" s="17" t="s">
        <v>14702</v>
      </c>
      <c r="B6653" s="18" t="s">
        <v>14680</v>
      </c>
    </row>
    <row r="6654" spans="1:2" x14ac:dyDescent="0.2">
      <c r="A6654" s="17" t="s">
        <v>14703</v>
      </c>
      <c r="B6654" s="18" t="s">
        <v>14680</v>
      </c>
    </row>
    <row r="6655" spans="1:2" x14ac:dyDescent="0.2">
      <c r="A6655" s="17" t="s">
        <v>14704</v>
      </c>
      <c r="B6655" s="18" t="s">
        <v>14680</v>
      </c>
    </row>
    <row r="6656" spans="1:2" x14ac:dyDescent="0.2">
      <c r="A6656" s="17" t="s">
        <v>14705</v>
      </c>
      <c r="B6656" s="18" t="s">
        <v>14680</v>
      </c>
    </row>
    <row r="6657" spans="1:2" x14ac:dyDescent="0.2">
      <c r="A6657" s="17" t="s">
        <v>14706</v>
      </c>
      <c r="B6657" s="18" t="s">
        <v>14680</v>
      </c>
    </row>
    <row r="6658" spans="1:2" x14ac:dyDescent="0.2">
      <c r="A6658" s="17" t="s">
        <v>14706</v>
      </c>
      <c r="B6658" s="18" t="s">
        <v>14680</v>
      </c>
    </row>
    <row r="6659" spans="1:2" x14ac:dyDescent="0.2">
      <c r="A6659" s="17" t="s">
        <v>14707</v>
      </c>
      <c r="B6659" s="18" t="s">
        <v>14680</v>
      </c>
    </row>
    <row r="6660" spans="1:2" x14ac:dyDescent="0.2">
      <c r="A6660" s="17" t="s">
        <v>18804</v>
      </c>
      <c r="B6660" s="18" t="s">
        <v>14680</v>
      </c>
    </row>
    <row r="6661" spans="1:2" x14ac:dyDescent="0.2">
      <c r="A6661" s="17" t="s">
        <v>18805</v>
      </c>
      <c r="B6661" s="18" t="s">
        <v>14680</v>
      </c>
    </row>
    <row r="6662" spans="1:2" x14ac:dyDescent="0.2">
      <c r="A6662" s="17" t="s">
        <v>14708</v>
      </c>
      <c r="B6662" s="18" t="s">
        <v>14680</v>
      </c>
    </row>
    <row r="6663" spans="1:2" x14ac:dyDescent="0.2">
      <c r="A6663" s="17" t="s">
        <v>18806</v>
      </c>
      <c r="B6663" s="18" t="s">
        <v>14680</v>
      </c>
    </row>
    <row r="6664" spans="1:2" x14ac:dyDescent="0.2">
      <c r="A6664" s="17" t="s">
        <v>18807</v>
      </c>
      <c r="B6664" s="18" t="s">
        <v>14680</v>
      </c>
    </row>
    <row r="6665" spans="1:2" x14ac:dyDescent="0.2">
      <c r="A6665" s="17" t="s">
        <v>14709</v>
      </c>
      <c r="B6665" s="18" t="s">
        <v>14680</v>
      </c>
    </row>
    <row r="6666" spans="1:2" x14ac:dyDescent="0.2">
      <c r="A6666" s="17" t="s">
        <v>18808</v>
      </c>
      <c r="B6666" s="18" t="s">
        <v>14680</v>
      </c>
    </row>
    <row r="6667" spans="1:2" x14ac:dyDescent="0.2">
      <c r="A6667" s="17" t="s">
        <v>14710</v>
      </c>
      <c r="B6667" s="18" t="s">
        <v>14680</v>
      </c>
    </row>
    <row r="6668" spans="1:2" x14ac:dyDescent="0.2">
      <c r="A6668" s="17" t="s">
        <v>14711</v>
      </c>
      <c r="B6668" s="18" t="s">
        <v>14680</v>
      </c>
    </row>
    <row r="6669" spans="1:2" x14ac:dyDescent="0.2">
      <c r="A6669" s="17" t="s">
        <v>18809</v>
      </c>
      <c r="B6669" s="18" t="s">
        <v>14680</v>
      </c>
    </row>
    <row r="6670" spans="1:2" x14ac:dyDescent="0.2">
      <c r="A6670" s="17" t="s">
        <v>14712</v>
      </c>
      <c r="B6670" s="18" t="s">
        <v>14680</v>
      </c>
    </row>
    <row r="6671" spans="1:2" x14ac:dyDescent="0.2">
      <c r="A6671" s="17" t="s">
        <v>18810</v>
      </c>
      <c r="B6671" s="18" t="s">
        <v>14680</v>
      </c>
    </row>
    <row r="6672" spans="1:2" x14ac:dyDescent="0.2">
      <c r="A6672" s="17" t="s">
        <v>14713</v>
      </c>
      <c r="B6672" s="18" t="s">
        <v>14680</v>
      </c>
    </row>
    <row r="6673" spans="1:2" x14ac:dyDescent="0.2">
      <c r="A6673" s="17" t="s">
        <v>18811</v>
      </c>
      <c r="B6673" s="18" t="s">
        <v>14680</v>
      </c>
    </row>
    <row r="6674" spans="1:2" x14ac:dyDescent="0.2">
      <c r="A6674" s="17" t="s">
        <v>14714</v>
      </c>
      <c r="B6674" s="18" t="s">
        <v>14680</v>
      </c>
    </row>
    <row r="6675" spans="1:2" x14ac:dyDescent="0.2">
      <c r="A6675" s="17" t="s">
        <v>14715</v>
      </c>
      <c r="B6675" s="18" t="s">
        <v>14680</v>
      </c>
    </row>
    <row r="6676" spans="1:2" x14ac:dyDescent="0.2">
      <c r="A6676" s="17" t="s">
        <v>14716</v>
      </c>
      <c r="B6676" s="18" t="s">
        <v>14680</v>
      </c>
    </row>
    <row r="6677" spans="1:2" x14ac:dyDescent="0.2">
      <c r="A6677" s="17" t="s">
        <v>18812</v>
      </c>
      <c r="B6677" s="18" t="s">
        <v>14680</v>
      </c>
    </row>
    <row r="6678" spans="1:2" x14ac:dyDescent="0.2">
      <c r="A6678" s="17" t="s">
        <v>18813</v>
      </c>
      <c r="B6678" s="18" t="s">
        <v>14717</v>
      </c>
    </row>
    <row r="6679" spans="1:2" x14ac:dyDescent="0.2">
      <c r="A6679" s="17" t="s">
        <v>18814</v>
      </c>
      <c r="B6679" s="18" t="s">
        <v>14717</v>
      </c>
    </row>
    <row r="6680" spans="1:2" x14ac:dyDescent="0.2">
      <c r="A6680" s="17" t="s">
        <v>14718</v>
      </c>
      <c r="B6680" s="18" t="s">
        <v>14717</v>
      </c>
    </row>
    <row r="6681" spans="1:2" x14ac:dyDescent="0.2">
      <c r="A6681" s="17" t="s">
        <v>18815</v>
      </c>
      <c r="B6681" s="18" t="s">
        <v>14717</v>
      </c>
    </row>
    <row r="6682" spans="1:2" x14ac:dyDescent="0.2">
      <c r="A6682" s="17" t="s">
        <v>18816</v>
      </c>
      <c r="B6682" s="18" t="s">
        <v>14717</v>
      </c>
    </row>
    <row r="6683" spans="1:2" x14ac:dyDescent="0.2">
      <c r="A6683" s="17" t="s">
        <v>18817</v>
      </c>
      <c r="B6683" s="18" t="s">
        <v>14717</v>
      </c>
    </row>
    <row r="6684" spans="1:2" x14ac:dyDescent="0.2">
      <c r="A6684" s="17" t="s">
        <v>18818</v>
      </c>
      <c r="B6684" s="18" t="s">
        <v>14717</v>
      </c>
    </row>
    <row r="6685" spans="1:2" x14ac:dyDescent="0.2">
      <c r="A6685" s="17" t="s">
        <v>14719</v>
      </c>
      <c r="B6685" s="18" t="s">
        <v>14717</v>
      </c>
    </row>
    <row r="6686" spans="1:2" x14ac:dyDescent="0.2">
      <c r="A6686" s="17" t="s">
        <v>18819</v>
      </c>
      <c r="B6686" s="18" t="s">
        <v>14717</v>
      </c>
    </row>
    <row r="6687" spans="1:2" x14ac:dyDescent="0.2">
      <c r="A6687" s="17" t="s">
        <v>18820</v>
      </c>
      <c r="B6687" s="18" t="s">
        <v>14717</v>
      </c>
    </row>
    <row r="6688" spans="1:2" x14ac:dyDescent="0.2">
      <c r="A6688" s="17" t="s">
        <v>18821</v>
      </c>
      <c r="B6688" s="18" t="s">
        <v>14717</v>
      </c>
    </row>
    <row r="6689" spans="1:2" x14ac:dyDescent="0.2">
      <c r="A6689" s="17" t="s">
        <v>18822</v>
      </c>
      <c r="B6689" s="18" t="s">
        <v>14717</v>
      </c>
    </row>
    <row r="6690" spans="1:2" x14ac:dyDescent="0.2">
      <c r="A6690" s="17" t="s">
        <v>18823</v>
      </c>
      <c r="B6690" s="18" t="s">
        <v>14717</v>
      </c>
    </row>
    <row r="6691" spans="1:2" x14ac:dyDescent="0.2">
      <c r="A6691" s="17" t="s">
        <v>18824</v>
      </c>
      <c r="B6691" s="18" t="s">
        <v>14717</v>
      </c>
    </row>
    <row r="6692" spans="1:2" x14ac:dyDescent="0.2">
      <c r="A6692" s="17" t="s">
        <v>14720</v>
      </c>
      <c r="B6692" s="18" t="s">
        <v>14717</v>
      </c>
    </row>
    <row r="6693" spans="1:2" x14ac:dyDescent="0.2">
      <c r="A6693" s="17" t="s">
        <v>14721</v>
      </c>
      <c r="B6693" s="18" t="s">
        <v>14717</v>
      </c>
    </row>
    <row r="6694" spans="1:2" x14ac:dyDescent="0.2">
      <c r="A6694" s="17" t="s">
        <v>18825</v>
      </c>
      <c r="B6694" s="18" t="s">
        <v>14717</v>
      </c>
    </row>
    <row r="6695" spans="1:2" x14ac:dyDescent="0.2">
      <c r="A6695" s="17" t="s">
        <v>18826</v>
      </c>
      <c r="B6695" s="18" t="s">
        <v>14717</v>
      </c>
    </row>
    <row r="6696" spans="1:2" x14ac:dyDescent="0.2">
      <c r="A6696" s="17" t="s">
        <v>18827</v>
      </c>
      <c r="B6696" s="18" t="s">
        <v>14717</v>
      </c>
    </row>
    <row r="6697" spans="1:2" x14ac:dyDescent="0.2">
      <c r="A6697" s="17" t="s">
        <v>18828</v>
      </c>
      <c r="B6697" s="18" t="s">
        <v>14717</v>
      </c>
    </row>
    <row r="6698" spans="1:2" x14ac:dyDescent="0.2">
      <c r="A6698" s="17" t="s">
        <v>14722</v>
      </c>
      <c r="B6698" s="18" t="s">
        <v>14717</v>
      </c>
    </row>
    <row r="6699" spans="1:2" x14ac:dyDescent="0.2">
      <c r="A6699" s="17" t="s">
        <v>14723</v>
      </c>
      <c r="B6699" s="18" t="s">
        <v>14717</v>
      </c>
    </row>
    <row r="6700" spans="1:2" x14ac:dyDescent="0.2">
      <c r="A6700" s="17" t="s">
        <v>14724</v>
      </c>
      <c r="B6700" s="18" t="s">
        <v>14717</v>
      </c>
    </row>
    <row r="6701" spans="1:2" x14ac:dyDescent="0.2">
      <c r="A6701" s="17" t="s">
        <v>18829</v>
      </c>
      <c r="B6701" s="18" t="s">
        <v>14717</v>
      </c>
    </row>
    <row r="6702" spans="1:2" x14ac:dyDescent="0.2">
      <c r="A6702" s="17" t="s">
        <v>14725</v>
      </c>
      <c r="B6702" s="18" t="s">
        <v>14717</v>
      </c>
    </row>
    <row r="6703" spans="1:2" x14ac:dyDescent="0.2">
      <c r="A6703" s="17" t="s">
        <v>18830</v>
      </c>
      <c r="B6703" s="18" t="s">
        <v>14717</v>
      </c>
    </row>
    <row r="6704" spans="1:2" x14ac:dyDescent="0.2">
      <c r="A6704" s="17" t="s">
        <v>18831</v>
      </c>
      <c r="B6704" s="18" t="s">
        <v>14717</v>
      </c>
    </row>
    <row r="6705" spans="1:2" x14ac:dyDescent="0.2">
      <c r="A6705" s="17" t="s">
        <v>14726</v>
      </c>
      <c r="B6705" s="18" t="s">
        <v>14717</v>
      </c>
    </row>
    <row r="6706" spans="1:2" ht="30" x14ac:dyDescent="0.2">
      <c r="A6706" s="17" t="s">
        <v>18832</v>
      </c>
      <c r="B6706" s="18" t="s">
        <v>14717</v>
      </c>
    </row>
    <row r="6707" spans="1:2" x14ac:dyDescent="0.2">
      <c r="A6707" s="17" t="s">
        <v>18833</v>
      </c>
      <c r="B6707" s="18" t="s">
        <v>14717</v>
      </c>
    </row>
    <row r="6708" spans="1:2" x14ac:dyDescent="0.2">
      <c r="A6708" s="17" t="s">
        <v>18834</v>
      </c>
      <c r="B6708" s="18" t="s">
        <v>14717</v>
      </c>
    </row>
    <row r="6709" spans="1:2" x14ac:dyDescent="0.2">
      <c r="A6709" s="17" t="s">
        <v>18835</v>
      </c>
      <c r="B6709" s="18" t="s">
        <v>14717</v>
      </c>
    </row>
    <row r="6710" spans="1:2" x14ac:dyDescent="0.2">
      <c r="A6710" s="17" t="s">
        <v>18836</v>
      </c>
      <c r="B6710" s="18" t="s">
        <v>14717</v>
      </c>
    </row>
    <row r="6711" spans="1:2" x14ac:dyDescent="0.2">
      <c r="A6711" s="17" t="s">
        <v>18837</v>
      </c>
      <c r="B6711" s="18" t="s">
        <v>14717</v>
      </c>
    </row>
    <row r="6712" spans="1:2" x14ac:dyDescent="0.2">
      <c r="A6712" s="17" t="s">
        <v>14727</v>
      </c>
      <c r="B6712" s="18" t="s">
        <v>14717</v>
      </c>
    </row>
    <row r="6713" spans="1:2" x14ac:dyDescent="0.2">
      <c r="A6713" s="17" t="s">
        <v>18838</v>
      </c>
      <c r="B6713" s="18" t="s">
        <v>14717</v>
      </c>
    </row>
    <row r="6714" spans="1:2" x14ac:dyDescent="0.2">
      <c r="A6714" s="17" t="s">
        <v>18839</v>
      </c>
      <c r="B6714" s="18" t="s">
        <v>14717</v>
      </c>
    </row>
    <row r="6715" spans="1:2" x14ac:dyDescent="0.2">
      <c r="A6715" s="17" t="s">
        <v>14728</v>
      </c>
      <c r="B6715" s="18" t="s">
        <v>14717</v>
      </c>
    </row>
    <row r="6716" spans="1:2" x14ac:dyDescent="0.2">
      <c r="A6716" s="17" t="s">
        <v>18840</v>
      </c>
      <c r="B6716" s="18" t="s">
        <v>14717</v>
      </c>
    </row>
    <row r="6717" spans="1:2" x14ac:dyDescent="0.2">
      <c r="A6717" s="17" t="s">
        <v>14729</v>
      </c>
      <c r="B6717" s="18" t="s">
        <v>14717</v>
      </c>
    </row>
    <row r="6718" spans="1:2" x14ac:dyDescent="0.2">
      <c r="A6718" s="17" t="s">
        <v>14730</v>
      </c>
      <c r="B6718" s="18" t="s">
        <v>14731</v>
      </c>
    </row>
    <row r="6719" spans="1:2" x14ac:dyDescent="0.2">
      <c r="A6719" s="17" t="s">
        <v>14732</v>
      </c>
      <c r="B6719" s="18" t="s">
        <v>14731</v>
      </c>
    </row>
    <row r="6720" spans="1:2" x14ac:dyDescent="0.2">
      <c r="A6720" s="17" t="s">
        <v>18841</v>
      </c>
      <c r="B6720" s="18" t="s">
        <v>14731</v>
      </c>
    </row>
    <row r="6721" spans="1:2" x14ac:dyDescent="0.2">
      <c r="A6721" s="17" t="s">
        <v>14733</v>
      </c>
      <c r="B6721" s="18" t="s">
        <v>14731</v>
      </c>
    </row>
    <row r="6722" spans="1:2" x14ac:dyDescent="0.2">
      <c r="A6722" s="17" t="s">
        <v>18842</v>
      </c>
      <c r="B6722" s="18" t="s">
        <v>14731</v>
      </c>
    </row>
    <row r="6723" spans="1:2" x14ac:dyDescent="0.2">
      <c r="A6723" s="17" t="s">
        <v>18843</v>
      </c>
      <c r="B6723" s="18" t="s">
        <v>14731</v>
      </c>
    </row>
    <row r="6724" spans="1:2" x14ac:dyDescent="0.2">
      <c r="A6724" s="17" t="s">
        <v>14734</v>
      </c>
      <c r="B6724" s="18" t="s">
        <v>14731</v>
      </c>
    </row>
    <row r="6725" spans="1:2" x14ac:dyDescent="0.2">
      <c r="A6725" s="17" t="s">
        <v>14735</v>
      </c>
      <c r="B6725" s="18" t="s">
        <v>14731</v>
      </c>
    </row>
    <row r="6726" spans="1:2" ht="30" x14ac:dyDescent="0.2">
      <c r="A6726" s="17" t="s">
        <v>18844</v>
      </c>
      <c r="B6726" s="18" t="s">
        <v>14731</v>
      </c>
    </row>
    <row r="6727" spans="1:2" x14ac:dyDescent="0.2">
      <c r="A6727" s="17" t="s">
        <v>18845</v>
      </c>
      <c r="B6727" s="18" t="s">
        <v>14731</v>
      </c>
    </row>
    <row r="6728" spans="1:2" ht="30" x14ac:dyDescent="0.2">
      <c r="A6728" s="17" t="s">
        <v>14736</v>
      </c>
      <c r="B6728" s="18" t="s">
        <v>14731</v>
      </c>
    </row>
    <row r="6729" spans="1:2" x14ac:dyDescent="0.2">
      <c r="A6729" s="17" t="s">
        <v>18846</v>
      </c>
      <c r="B6729" s="18" t="s">
        <v>14737</v>
      </c>
    </row>
    <row r="6730" spans="1:2" x14ac:dyDescent="0.2">
      <c r="A6730" s="17" t="s">
        <v>18847</v>
      </c>
      <c r="B6730" s="18" t="s">
        <v>14737</v>
      </c>
    </row>
    <row r="6731" spans="1:2" x14ac:dyDescent="0.2">
      <c r="A6731" s="17" t="s">
        <v>14738</v>
      </c>
      <c r="B6731" s="18" t="s">
        <v>14737</v>
      </c>
    </row>
    <row r="6732" spans="1:2" x14ac:dyDescent="0.2">
      <c r="A6732" s="17" t="s">
        <v>14739</v>
      </c>
      <c r="B6732" s="18" t="s">
        <v>14737</v>
      </c>
    </row>
    <row r="6733" spans="1:2" x14ac:dyDescent="0.2">
      <c r="A6733" s="17" t="s">
        <v>18848</v>
      </c>
      <c r="B6733" s="18" t="s">
        <v>14737</v>
      </c>
    </row>
    <row r="6734" spans="1:2" x14ac:dyDescent="0.2">
      <c r="A6734" s="17" t="s">
        <v>18849</v>
      </c>
      <c r="B6734" s="18" t="s">
        <v>14737</v>
      </c>
    </row>
    <row r="6735" spans="1:2" x14ac:dyDescent="0.2">
      <c r="A6735" s="17" t="s">
        <v>18850</v>
      </c>
      <c r="B6735" s="18" t="s">
        <v>14737</v>
      </c>
    </row>
    <row r="6736" spans="1:2" x14ac:dyDescent="0.2">
      <c r="A6736" s="17" t="s">
        <v>18851</v>
      </c>
      <c r="B6736" s="18" t="s">
        <v>14737</v>
      </c>
    </row>
    <row r="6737" spans="1:2" x14ac:dyDescent="0.2">
      <c r="A6737" s="17" t="s">
        <v>18852</v>
      </c>
      <c r="B6737" s="18" t="s">
        <v>14737</v>
      </c>
    </row>
    <row r="6738" spans="1:2" x14ac:dyDescent="0.2">
      <c r="A6738" s="17" t="s">
        <v>18853</v>
      </c>
      <c r="B6738" s="18" t="s">
        <v>14737</v>
      </c>
    </row>
    <row r="6739" spans="1:2" x14ac:dyDescent="0.2">
      <c r="A6739" s="17" t="s">
        <v>18854</v>
      </c>
      <c r="B6739" s="18" t="s">
        <v>14737</v>
      </c>
    </row>
    <row r="6740" spans="1:2" x14ac:dyDescent="0.2">
      <c r="A6740" s="17" t="s">
        <v>14740</v>
      </c>
      <c r="B6740" s="18" t="s">
        <v>14741</v>
      </c>
    </row>
    <row r="6741" spans="1:2" ht="30" x14ac:dyDescent="0.2">
      <c r="A6741" s="17" t="s">
        <v>14742</v>
      </c>
      <c r="B6741" s="18" t="s">
        <v>14741</v>
      </c>
    </row>
    <row r="6742" spans="1:2" x14ac:dyDescent="0.2">
      <c r="A6742" s="17" t="s">
        <v>14743</v>
      </c>
      <c r="B6742" s="18" t="s">
        <v>14741</v>
      </c>
    </row>
    <row r="6743" spans="1:2" x14ac:dyDescent="0.2">
      <c r="A6743" s="17" t="s">
        <v>14744</v>
      </c>
      <c r="B6743" s="18" t="s">
        <v>14741</v>
      </c>
    </row>
    <row r="6744" spans="1:2" x14ac:dyDescent="0.2">
      <c r="A6744" s="17" t="s">
        <v>14745</v>
      </c>
      <c r="B6744" s="18" t="s">
        <v>14741</v>
      </c>
    </row>
    <row r="6745" spans="1:2" x14ac:dyDescent="0.2">
      <c r="A6745" s="17" t="s">
        <v>18855</v>
      </c>
      <c r="B6745" s="18" t="s">
        <v>14741</v>
      </c>
    </row>
    <row r="6746" spans="1:2" x14ac:dyDescent="0.2">
      <c r="A6746" s="17" t="s">
        <v>18856</v>
      </c>
      <c r="B6746" s="18" t="s">
        <v>14741</v>
      </c>
    </row>
    <row r="6747" spans="1:2" x14ac:dyDescent="0.2">
      <c r="A6747" s="17" t="s">
        <v>18857</v>
      </c>
      <c r="B6747" s="18" t="s">
        <v>14741</v>
      </c>
    </row>
    <row r="6748" spans="1:2" x14ac:dyDescent="0.2">
      <c r="A6748" s="17" t="s">
        <v>18858</v>
      </c>
      <c r="B6748" s="18" t="s">
        <v>14741</v>
      </c>
    </row>
    <row r="6749" spans="1:2" x14ac:dyDescent="0.2">
      <c r="A6749" s="17" t="s">
        <v>14746</v>
      </c>
      <c r="B6749" s="18" t="s">
        <v>14741</v>
      </c>
    </row>
    <row r="6750" spans="1:2" x14ac:dyDescent="0.2">
      <c r="A6750" s="17" t="s">
        <v>14747</v>
      </c>
      <c r="B6750" s="18" t="s">
        <v>14741</v>
      </c>
    </row>
    <row r="6751" spans="1:2" x14ac:dyDescent="0.2">
      <c r="A6751" s="17" t="s">
        <v>18859</v>
      </c>
      <c r="B6751" s="18" t="s">
        <v>14741</v>
      </c>
    </row>
    <row r="6752" spans="1:2" x14ac:dyDescent="0.2">
      <c r="A6752" s="17" t="s">
        <v>18860</v>
      </c>
      <c r="B6752" s="18" t="s">
        <v>14741</v>
      </c>
    </row>
    <row r="6753" spans="1:2" x14ac:dyDescent="0.2">
      <c r="A6753" s="17" t="s">
        <v>14748</v>
      </c>
      <c r="B6753" s="18" t="s">
        <v>14741</v>
      </c>
    </row>
    <row r="6754" spans="1:2" ht="30" x14ac:dyDescent="0.2">
      <c r="A6754" s="17" t="s">
        <v>14749</v>
      </c>
      <c r="B6754" s="18" t="s">
        <v>14741</v>
      </c>
    </row>
    <row r="6755" spans="1:2" x14ac:dyDescent="0.2">
      <c r="A6755" s="17" t="s">
        <v>14750</v>
      </c>
      <c r="B6755" s="18" t="s">
        <v>14741</v>
      </c>
    </row>
    <row r="6756" spans="1:2" x14ac:dyDescent="0.2">
      <c r="A6756" s="17" t="s">
        <v>18861</v>
      </c>
      <c r="B6756" s="18" t="s">
        <v>14741</v>
      </c>
    </row>
    <row r="6757" spans="1:2" x14ac:dyDescent="0.2">
      <c r="A6757" s="17" t="s">
        <v>18862</v>
      </c>
      <c r="B6757" s="18" t="s">
        <v>14741</v>
      </c>
    </row>
    <row r="6758" spans="1:2" x14ac:dyDescent="0.2">
      <c r="A6758" s="17" t="s">
        <v>14751</v>
      </c>
      <c r="B6758" s="18" t="s">
        <v>14741</v>
      </c>
    </row>
    <row r="6759" spans="1:2" x14ac:dyDescent="0.2">
      <c r="A6759" s="17" t="s">
        <v>18863</v>
      </c>
      <c r="B6759" s="18" t="s">
        <v>14741</v>
      </c>
    </row>
    <row r="6760" spans="1:2" x14ac:dyDescent="0.2">
      <c r="A6760" s="17" t="s">
        <v>18864</v>
      </c>
      <c r="B6760" s="18" t="s">
        <v>14741</v>
      </c>
    </row>
    <row r="6761" spans="1:2" x14ac:dyDescent="0.2">
      <c r="A6761" s="17" t="s">
        <v>18865</v>
      </c>
      <c r="B6761" s="18" t="s">
        <v>14741</v>
      </c>
    </row>
    <row r="6762" spans="1:2" x14ac:dyDescent="0.2">
      <c r="A6762" s="17" t="s">
        <v>18866</v>
      </c>
      <c r="B6762" s="18" t="s">
        <v>14741</v>
      </c>
    </row>
    <row r="6763" spans="1:2" x14ac:dyDescent="0.2">
      <c r="A6763" s="17" t="s">
        <v>18867</v>
      </c>
      <c r="B6763" s="18" t="s">
        <v>14741</v>
      </c>
    </row>
    <row r="6764" spans="1:2" x14ac:dyDescent="0.2">
      <c r="A6764" s="17" t="s">
        <v>18868</v>
      </c>
      <c r="B6764" s="18" t="s">
        <v>14741</v>
      </c>
    </row>
    <row r="6765" spans="1:2" x14ac:dyDescent="0.2">
      <c r="A6765" s="17" t="s">
        <v>18869</v>
      </c>
      <c r="B6765" s="18" t="s">
        <v>14741</v>
      </c>
    </row>
    <row r="6766" spans="1:2" x14ac:dyDescent="0.2">
      <c r="A6766" s="17" t="s">
        <v>14752</v>
      </c>
      <c r="B6766" s="18" t="s">
        <v>14741</v>
      </c>
    </row>
    <row r="6767" spans="1:2" x14ac:dyDescent="0.2">
      <c r="A6767" s="17" t="s">
        <v>18870</v>
      </c>
      <c r="B6767" s="18" t="s">
        <v>14741</v>
      </c>
    </row>
    <row r="6768" spans="1:2" x14ac:dyDescent="0.2">
      <c r="A6768" s="17" t="s">
        <v>18871</v>
      </c>
      <c r="B6768" s="18" t="s">
        <v>14741</v>
      </c>
    </row>
    <row r="6769" spans="1:2" x14ac:dyDescent="0.2">
      <c r="A6769" s="17" t="s">
        <v>14753</v>
      </c>
      <c r="B6769" s="18" t="s">
        <v>14741</v>
      </c>
    </row>
    <row r="6770" spans="1:2" x14ac:dyDescent="0.2">
      <c r="A6770" s="17" t="s">
        <v>14754</v>
      </c>
      <c r="B6770" s="18" t="s">
        <v>14741</v>
      </c>
    </row>
    <row r="6771" spans="1:2" x14ac:dyDescent="0.2">
      <c r="A6771" s="17" t="s">
        <v>18872</v>
      </c>
      <c r="B6771" s="18" t="s">
        <v>14741</v>
      </c>
    </row>
    <row r="6772" spans="1:2" x14ac:dyDescent="0.2">
      <c r="A6772" s="17" t="s">
        <v>14755</v>
      </c>
      <c r="B6772" s="18" t="s">
        <v>14741</v>
      </c>
    </row>
    <row r="6773" spans="1:2" x14ac:dyDescent="0.2">
      <c r="A6773" s="17" t="s">
        <v>14756</v>
      </c>
      <c r="B6773" s="18" t="s">
        <v>14741</v>
      </c>
    </row>
    <row r="6774" spans="1:2" x14ac:dyDescent="0.2">
      <c r="A6774" s="17" t="s">
        <v>18873</v>
      </c>
      <c r="B6774" s="18" t="s">
        <v>14741</v>
      </c>
    </row>
    <row r="6775" spans="1:2" x14ac:dyDescent="0.2">
      <c r="A6775" s="17" t="s">
        <v>18874</v>
      </c>
      <c r="B6775" s="18" t="s">
        <v>14741</v>
      </c>
    </row>
    <row r="6776" spans="1:2" x14ac:dyDescent="0.2">
      <c r="A6776" s="17" t="s">
        <v>18875</v>
      </c>
      <c r="B6776" s="18" t="s">
        <v>14741</v>
      </c>
    </row>
    <row r="6777" spans="1:2" x14ac:dyDescent="0.2">
      <c r="A6777" s="17" t="s">
        <v>18876</v>
      </c>
      <c r="B6777" s="18" t="s">
        <v>14741</v>
      </c>
    </row>
    <row r="6778" spans="1:2" x14ac:dyDescent="0.2">
      <c r="A6778" s="17" t="s">
        <v>14757</v>
      </c>
      <c r="B6778" s="18" t="s">
        <v>14741</v>
      </c>
    </row>
    <row r="6779" spans="1:2" x14ac:dyDescent="0.2">
      <c r="A6779" s="17" t="s">
        <v>14758</v>
      </c>
      <c r="B6779" s="18" t="s">
        <v>14741</v>
      </c>
    </row>
    <row r="6780" spans="1:2" x14ac:dyDescent="0.2">
      <c r="A6780" s="17" t="s">
        <v>14759</v>
      </c>
      <c r="B6780" s="18" t="s">
        <v>14741</v>
      </c>
    </row>
    <row r="6781" spans="1:2" x14ac:dyDescent="0.2">
      <c r="A6781" s="17" t="s">
        <v>18877</v>
      </c>
      <c r="B6781" s="18" t="s">
        <v>14741</v>
      </c>
    </row>
    <row r="6782" spans="1:2" x14ac:dyDescent="0.2">
      <c r="A6782" s="17" t="s">
        <v>18878</v>
      </c>
      <c r="B6782" s="18" t="s">
        <v>14741</v>
      </c>
    </row>
    <row r="6783" spans="1:2" x14ac:dyDescent="0.2">
      <c r="A6783" s="17" t="s">
        <v>18879</v>
      </c>
      <c r="B6783" s="18" t="s">
        <v>14741</v>
      </c>
    </row>
    <row r="6784" spans="1:2" x14ac:dyDescent="0.2">
      <c r="A6784" s="17" t="s">
        <v>18880</v>
      </c>
      <c r="B6784" s="18" t="s">
        <v>14741</v>
      </c>
    </row>
    <row r="6785" spans="1:2" x14ac:dyDescent="0.2">
      <c r="A6785" s="17" t="s">
        <v>18881</v>
      </c>
      <c r="B6785" s="18" t="s">
        <v>14741</v>
      </c>
    </row>
    <row r="6786" spans="1:2" x14ac:dyDescent="0.2">
      <c r="A6786" s="17" t="s">
        <v>18882</v>
      </c>
      <c r="B6786" s="18" t="s">
        <v>14741</v>
      </c>
    </row>
    <row r="6787" spans="1:2" x14ac:dyDescent="0.2">
      <c r="A6787" s="17" t="s">
        <v>18883</v>
      </c>
      <c r="B6787" s="18" t="s">
        <v>14741</v>
      </c>
    </row>
    <row r="6788" spans="1:2" x14ac:dyDescent="0.2">
      <c r="A6788" s="17" t="s">
        <v>18884</v>
      </c>
      <c r="B6788" s="18" t="s">
        <v>14741</v>
      </c>
    </row>
    <row r="6789" spans="1:2" x14ac:dyDescent="0.2">
      <c r="A6789" s="17" t="s">
        <v>18885</v>
      </c>
      <c r="B6789" s="18" t="s">
        <v>14741</v>
      </c>
    </row>
    <row r="6790" spans="1:2" x14ac:dyDescent="0.2">
      <c r="A6790" s="17" t="s">
        <v>18886</v>
      </c>
      <c r="B6790" s="18" t="s">
        <v>14741</v>
      </c>
    </row>
    <row r="6791" spans="1:2" x14ac:dyDescent="0.2">
      <c r="A6791" s="17" t="s">
        <v>14760</v>
      </c>
      <c r="B6791" s="18" t="s">
        <v>14741</v>
      </c>
    </row>
    <row r="6792" spans="1:2" x14ac:dyDescent="0.2">
      <c r="A6792" s="17" t="s">
        <v>18887</v>
      </c>
      <c r="B6792" s="18" t="s">
        <v>14741</v>
      </c>
    </row>
    <row r="6793" spans="1:2" x14ac:dyDescent="0.2">
      <c r="A6793" s="17" t="s">
        <v>14761</v>
      </c>
      <c r="B6793" s="18" t="s">
        <v>14741</v>
      </c>
    </row>
    <row r="6794" spans="1:2" x14ac:dyDescent="0.2">
      <c r="A6794" s="17" t="s">
        <v>18888</v>
      </c>
      <c r="B6794" s="18" t="s">
        <v>14741</v>
      </c>
    </row>
    <row r="6795" spans="1:2" x14ac:dyDescent="0.2">
      <c r="A6795" s="17" t="s">
        <v>18889</v>
      </c>
      <c r="B6795" s="18" t="s">
        <v>14741</v>
      </c>
    </row>
    <row r="6796" spans="1:2" x14ac:dyDescent="0.2">
      <c r="A6796" s="17" t="s">
        <v>18890</v>
      </c>
      <c r="B6796" s="18" t="s">
        <v>14741</v>
      </c>
    </row>
    <row r="6797" spans="1:2" x14ac:dyDescent="0.2">
      <c r="A6797" s="17" t="s">
        <v>14762</v>
      </c>
      <c r="B6797" s="18" t="s">
        <v>14741</v>
      </c>
    </row>
    <row r="6798" spans="1:2" x14ac:dyDescent="0.2">
      <c r="A6798" s="17" t="s">
        <v>14763</v>
      </c>
      <c r="B6798" s="18" t="s">
        <v>14741</v>
      </c>
    </row>
    <row r="6799" spans="1:2" x14ac:dyDescent="0.2">
      <c r="A6799" s="17" t="s">
        <v>18891</v>
      </c>
      <c r="B6799" s="18" t="s">
        <v>14741</v>
      </c>
    </row>
    <row r="6800" spans="1:2" x14ac:dyDescent="0.2">
      <c r="A6800" s="17" t="s">
        <v>18892</v>
      </c>
      <c r="B6800" s="18" t="s">
        <v>14741</v>
      </c>
    </row>
    <row r="6801" spans="1:2" x14ac:dyDescent="0.2">
      <c r="A6801" s="17" t="s">
        <v>18893</v>
      </c>
      <c r="B6801" s="18" t="s">
        <v>14741</v>
      </c>
    </row>
    <row r="6802" spans="1:2" x14ac:dyDescent="0.2">
      <c r="A6802" s="17" t="s">
        <v>18894</v>
      </c>
      <c r="B6802" s="18" t="s">
        <v>14741</v>
      </c>
    </row>
    <row r="6803" spans="1:2" x14ac:dyDescent="0.2">
      <c r="A6803" s="17" t="s">
        <v>18895</v>
      </c>
      <c r="B6803" s="18" t="s">
        <v>14741</v>
      </c>
    </row>
    <row r="6804" spans="1:2" x14ac:dyDescent="0.2">
      <c r="A6804" s="17" t="s">
        <v>18896</v>
      </c>
      <c r="B6804" s="18" t="s">
        <v>14741</v>
      </c>
    </row>
    <row r="6805" spans="1:2" x14ac:dyDescent="0.2">
      <c r="A6805" s="17" t="s">
        <v>18897</v>
      </c>
      <c r="B6805" s="18" t="s">
        <v>14741</v>
      </c>
    </row>
    <row r="6806" spans="1:2" x14ac:dyDescent="0.2">
      <c r="A6806" s="17" t="s">
        <v>18898</v>
      </c>
      <c r="B6806" s="18" t="s">
        <v>14741</v>
      </c>
    </row>
    <row r="6807" spans="1:2" x14ac:dyDescent="0.2">
      <c r="A6807" s="17" t="s">
        <v>18899</v>
      </c>
      <c r="B6807" s="18" t="s">
        <v>14741</v>
      </c>
    </row>
    <row r="6808" spans="1:2" x14ac:dyDescent="0.2">
      <c r="A6808" s="17" t="s">
        <v>18900</v>
      </c>
      <c r="B6808" s="18" t="s">
        <v>14741</v>
      </c>
    </row>
    <row r="6809" spans="1:2" x14ac:dyDescent="0.2">
      <c r="A6809" s="17" t="s">
        <v>18901</v>
      </c>
      <c r="B6809" s="18" t="s">
        <v>14741</v>
      </c>
    </row>
    <row r="6810" spans="1:2" x14ac:dyDescent="0.2">
      <c r="A6810" s="17" t="s">
        <v>18902</v>
      </c>
      <c r="B6810" s="18" t="s">
        <v>14741</v>
      </c>
    </row>
    <row r="6811" spans="1:2" x14ac:dyDescent="0.2">
      <c r="A6811" s="17" t="s">
        <v>18903</v>
      </c>
      <c r="B6811" s="18" t="s">
        <v>14741</v>
      </c>
    </row>
    <row r="6812" spans="1:2" x14ac:dyDescent="0.2">
      <c r="A6812" s="17" t="s">
        <v>18904</v>
      </c>
      <c r="B6812" s="18" t="s">
        <v>14741</v>
      </c>
    </row>
    <row r="6813" spans="1:2" x14ac:dyDescent="0.2">
      <c r="A6813" s="17" t="s">
        <v>18905</v>
      </c>
      <c r="B6813" s="18" t="s">
        <v>14741</v>
      </c>
    </row>
    <row r="6814" spans="1:2" x14ac:dyDescent="0.2">
      <c r="A6814" s="17" t="s">
        <v>14764</v>
      </c>
      <c r="B6814" s="18" t="s">
        <v>14741</v>
      </c>
    </row>
    <row r="6815" spans="1:2" x14ac:dyDescent="0.2">
      <c r="A6815" s="17" t="s">
        <v>14765</v>
      </c>
      <c r="B6815" s="18" t="s">
        <v>14741</v>
      </c>
    </row>
    <row r="6816" spans="1:2" x14ac:dyDescent="0.2">
      <c r="A6816" s="17" t="s">
        <v>18906</v>
      </c>
      <c r="B6816" s="18" t="s">
        <v>14741</v>
      </c>
    </row>
    <row r="6817" spans="1:2" x14ac:dyDescent="0.2">
      <c r="A6817" s="17" t="s">
        <v>18907</v>
      </c>
      <c r="B6817" s="18" t="s">
        <v>14741</v>
      </c>
    </row>
    <row r="6818" spans="1:2" x14ac:dyDescent="0.2">
      <c r="A6818" s="17" t="s">
        <v>14766</v>
      </c>
      <c r="B6818" s="18" t="s">
        <v>14741</v>
      </c>
    </row>
    <row r="6819" spans="1:2" x14ac:dyDescent="0.2">
      <c r="A6819" s="17" t="s">
        <v>18908</v>
      </c>
      <c r="B6819" s="18" t="s">
        <v>14741</v>
      </c>
    </row>
    <row r="6820" spans="1:2" x14ac:dyDescent="0.2">
      <c r="A6820" s="17" t="s">
        <v>18909</v>
      </c>
      <c r="B6820" s="18" t="s">
        <v>14741</v>
      </c>
    </row>
    <row r="6821" spans="1:2" x14ac:dyDescent="0.2">
      <c r="A6821" s="17" t="s">
        <v>18910</v>
      </c>
      <c r="B6821" s="18" t="s">
        <v>14741</v>
      </c>
    </row>
    <row r="6822" spans="1:2" x14ac:dyDescent="0.2">
      <c r="A6822" s="17" t="s">
        <v>18911</v>
      </c>
      <c r="B6822" s="18" t="s">
        <v>14741</v>
      </c>
    </row>
    <row r="6823" spans="1:2" x14ac:dyDescent="0.2">
      <c r="A6823" s="17" t="s">
        <v>14767</v>
      </c>
      <c r="B6823" s="18" t="s">
        <v>14741</v>
      </c>
    </row>
    <row r="6824" spans="1:2" x14ac:dyDescent="0.2">
      <c r="A6824" s="17" t="s">
        <v>14768</v>
      </c>
      <c r="B6824" s="18" t="s">
        <v>14741</v>
      </c>
    </row>
    <row r="6825" spans="1:2" x14ac:dyDescent="0.2">
      <c r="A6825" s="17" t="s">
        <v>14769</v>
      </c>
      <c r="B6825" s="18" t="s">
        <v>14741</v>
      </c>
    </row>
    <row r="6826" spans="1:2" x14ac:dyDescent="0.2">
      <c r="A6826" s="17" t="s">
        <v>18912</v>
      </c>
      <c r="B6826" s="18" t="s">
        <v>14741</v>
      </c>
    </row>
    <row r="6827" spans="1:2" x14ac:dyDescent="0.2">
      <c r="A6827" s="17" t="s">
        <v>18913</v>
      </c>
      <c r="B6827" s="18" t="s">
        <v>14741</v>
      </c>
    </row>
    <row r="6828" spans="1:2" x14ac:dyDescent="0.2">
      <c r="A6828" s="17" t="s">
        <v>18914</v>
      </c>
      <c r="B6828" s="18" t="s">
        <v>14741</v>
      </c>
    </row>
    <row r="6829" spans="1:2" x14ac:dyDescent="0.2">
      <c r="A6829" s="17" t="s">
        <v>14770</v>
      </c>
      <c r="B6829" s="18" t="s">
        <v>14741</v>
      </c>
    </row>
    <row r="6830" spans="1:2" x14ac:dyDescent="0.2">
      <c r="A6830" s="17" t="s">
        <v>18915</v>
      </c>
      <c r="B6830" s="18" t="s">
        <v>14741</v>
      </c>
    </row>
    <row r="6831" spans="1:2" x14ac:dyDescent="0.2">
      <c r="A6831" s="17" t="s">
        <v>14771</v>
      </c>
      <c r="B6831" s="18" t="s">
        <v>14741</v>
      </c>
    </row>
    <row r="6832" spans="1:2" x14ac:dyDescent="0.2">
      <c r="A6832" s="17" t="s">
        <v>14772</v>
      </c>
      <c r="B6832" s="18" t="s">
        <v>14741</v>
      </c>
    </row>
    <row r="6833" spans="1:2" x14ac:dyDescent="0.2">
      <c r="A6833" s="17" t="s">
        <v>14773</v>
      </c>
      <c r="B6833" s="18" t="s">
        <v>14741</v>
      </c>
    </row>
    <row r="6834" spans="1:2" x14ac:dyDescent="0.2">
      <c r="A6834" s="17" t="s">
        <v>14774</v>
      </c>
      <c r="B6834" s="18" t="s">
        <v>14741</v>
      </c>
    </row>
    <row r="6835" spans="1:2" x14ac:dyDescent="0.2">
      <c r="A6835" s="17" t="s">
        <v>14775</v>
      </c>
      <c r="B6835" s="18" t="s">
        <v>14741</v>
      </c>
    </row>
    <row r="6836" spans="1:2" x14ac:dyDescent="0.2">
      <c r="A6836" s="17" t="s">
        <v>18916</v>
      </c>
      <c r="B6836" s="18" t="s">
        <v>14741</v>
      </c>
    </row>
    <row r="6837" spans="1:2" x14ac:dyDescent="0.2">
      <c r="A6837" s="17" t="s">
        <v>18917</v>
      </c>
      <c r="B6837" s="18" t="s">
        <v>14741</v>
      </c>
    </row>
    <row r="6838" spans="1:2" x14ac:dyDescent="0.2">
      <c r="A6838" s="17" t="s">
        <v>18918</v>
      </c>
      <c r="B6838" s="18" t="s">
        <v>14741</v>
      </c>
    </row>
    <row r="6839" spans="1:2" x14ac:dyDescent="0.2">
      <c r="A6839" s="17" t="s">
        <v>18919</v>
      </c>
      <c r="B6839" s="18" t="s">
        <v>14741</v>
      </c>
    </row>
    <row r="6840" spans="1:2" x14ac:dyDescent="0.2">
      <c r="A6840" s="17" t="s">
        <v>14776</v>
      </c>
      <c r="B6840" s="18" t="s">
        <v>14741</v>
      </c>
    </row>
    <row r="6841" spans="1:2" x14ac:dyDescent="0.2">
      <c r="A6841" s="17" t="s">
        <v>14777</v>
      </c>
      <c r="B6841" s="18" t="s">
        <v>14778</v>
      </c>
    </row>
    <row r="6842" spans="1:2" x14ac:dyDescent="0.2">
      <c r="A6842" s="17" t="s">
        <v>18920</v>
      </c>
      <c r="B6842" s="18" t="s">
        <v>14778</v>
      </c>
    </row>
    <row r="6843" spans="1:2" ht="30" x14ac:dyDescent="0.2">
      <c r="A6843" s="17" t="s">
        <v>18921</v>
      </c>
      <c r="B6843" s="18" t="s">
        <v>14778</v>
      </c>
    </row>
    <row r="6844" spans="1:2" x14ac:dyDescent="0.2">
      <c r="A6844" s="17" t="s">
        <v>18922</v>
      </c>
      <c r="B6844" s="18" t="s">
        <v>14778</v>
      </c>
    </row>
    <row r="6845" spans="1:2" x14ac:dyDescent="0.2">
      <c r="A6845" s="17" t="s">
        <v>18923</v>
      </c>
      <c r="B6845" s="18" t="s">
        <v>14778</v>
      </c>
    </row>
    <row r="6846" spans="1:2" x14ac:dyDescent="0.2">
      <c r="A6846" s="17" t="s">
        <v>14779</v>
      </c>
      <c r="B6846" s="18" t="s">
        <v>14778</v>
      </c>
    </row>
    <row r="6847" spans="1:2" x14ac:dyDescent="0.2">
      <c r="A6847" s="17" t="s">
        <v>14780</v>
      </c>
      <c r="B6847" s="18" t="s">
        <v>14778</v>
      </c>
    </row>
    <row r="6848" spans="1:2" x14ac:dyDescent="0.2">
      <c r="A6848" s="17" t="s">
        <v>18924</v>
      </c>
      <c r="B6848" s="18" t="s">
        <v>14778</v>
      </c>
    </row>
    <row r="6849" spans="1:2" x14ac:dyDescent="0.2">
      <c r="A6849" s="17" t="s">
        <v>18925</v>
      </c>
      <c r="B6849" s="18" t="s">
        <v>14778</v>
      </c>
    </row>
    <row r="6850" spans="1:2" x14ac:dyDescent="0.2">
      <c r="A6850" s="17" t="s">
        <v>18926</v>
      </c>
      <c r="B6850" s="18" t="s">
        <v>14778</v>
      </c>
    </row>
    <row r="6851" spans="1:2" ht="30" x14ac:dyDescent="0.2">
      <c r="A6851" s="17" t="s">
        <v>18927</v>
      </c>
      <c r="B6851" s="18" t="s">
        <v>14778</v>
      </c>
    </row>
    <row r="6852" spans="1:2" x14ac:dyDescent="0.2">
      <c r="A6852" s="17" t="s">
        <v>18928</v>
      </c>
      <c r="B6852" s="18" t="s">
        <v>14778</v>
      </c>
    </row>
    <row r="6853" spans="1:2" x14ac:dyDescent="0.2">
      <c r="A6853" s="17" t="s">
        <v>14781</v>
      </c>
      <c r="B6853" s="18" t="s">
        <v>14778</v>
      </c>
    </row>
    <row r="6854" spans="1:2" x14ac:dyDescent="0.2">
      <c r="A6854" s="17" t="s">
        <v>14782</v>
      </c>
      <c r="B6854" s="18" t="s">
        <v>14778</v>
      </c>
    </row>
    <row r="6855" spans="1:2" x14ac:dyDescent="0.2">
      <c r="A6855" s="17" t="s">
        <v>18929</v>
      </c>
      <c r="B6855" s="18" t="s">
        <v>14778</v>
      </c>
    </row>
    <row r="6856" spans="1:2" x14ac:dyDescent="0.2">
      <c r="A6856" s="17" t="s">
        <v>18930</v>
      </c>
      <c r="B6856" s="18" t="s">
        <v>14778</v>
      </c>
    </row>
    <row r="6857" spans="1:2" x14ac:dyDescent="0.2">
      <c r="A6857" s="17" t="s">
        <v>18931</v>
      </c>
      <c r="B6857" s="18" t="s">
        <v>14778</v>
      </c>
    </row>
    <row r="6858" spans="1:2" x14ac:dyDescent="0.2">
      <c r="A6858" s="17" t="s">
        <v>14783</v>
      </c>
      <c r="B6858" s="18" t="s">
        <v>14778</v>
      </c>
    </row>
    <row r="6859" spans="1:2" x14ac:dyDescent="0.2">
      <c r="A6859" s="17" t="s">
        <v>18932</v>
      </c>
      <c r="B6859" s="18" t="s">
        <v>14778</v>
      </c>
    </row>
    <row r="6860" spans="1:2" x14ac:dyDescent="0.2">
      <c r="A6860" s="17" t="s">
        <v>18933</v>
      </c>
      <c r="B6860" s="18" t="s">
        <v>14778</v>
      </c>
    </row>
    <row r="6861" spans="1:2" x14ac:dyDescent="0.2">
      <c r="A6861" s="17" t="s">
        <v>14784</v>
      </c>
      <c r="B6861" s="18" t="s">
        <v>14778</v>
      </c>
    </row>
    <row r="6862" spans="1:2" x14ac:dyDescent="0.2">
      <c r="A6862" s="17" t="s">
        <v>18934</v>
      </c>
      <c r="B6862" s="18" t="s">
        <v>14778</v>
      </c>
    </row>
    <row r="6863" spans="1:2" x14ac:dyDescent="0.2">
      <c r="A6863" s="17" t="s">
        <v>18935</v>
      </c>
      <c r="B6863" s="18" t="s">
        <v>14778</v>
      </c>
    </row>
    <row r="6864" spans="1:2" x14ac:dyDescent="0.2">
      <c r="A6864" s="17" t="s">
        <v>18936</v>
      </c>
      <c r="B6864" s="18" t="s">
        <v>14778</v>
      </c>
    </row>
    <row r="6865" spans="1:2" x14ac:dyDescent="0.2">
      <c r="A6865" s="17" t="s">
        <v>18937</v>
      </c>
      <c r="B6865" s="18" t="s">
        <v>14778</v>
      </c>
    </row>
    <row r="6866" spans="1:2" x14ac:dyDescent="0.2">
      <c r="A6866" s="17" t="s">
        <v>14785</v>
      </c>
      <c r="B6866" s="18" t="s">
        <v>14778</v>
      </c>
    </row>
    <row r="6867" spans="1:2" x14ac:dyDescent="0.2">
      <c r="A6867" s="17" t="s">
        <v>18938</v>
      </c>
      <c r="B6867" s="18" t="s">
        <v>14778</v>
      </c>
    </row>
    <row r="6868" spans="1:2" x14ac:dyDescent="0.2">
      <c r="A6868" s="17" t="s">
        <v>18939</v>
      </c>
      <c r="B6868" s="18" t="s">
        <v>14778</v>
      </c>
    </row>
    <row r="6869" spans="1:2" x14ac:dyDescent="0.2">
      <c r="A6869" s="17" t="s">
        <v>14786</v>
      </c>
      <c r="B6869" s="18" t="s">
        <v>14778</v>
      </c>
    </row>
    <row r="6870" spans="1:2" x14ac:dyDescent="0.2">
      <c r="A6870" s="17" t="s">
        <v>18940</v>
      </c>
      <c r="B6870" s="18" t="s">
        <v>14778</v>
      </c>
    </row>
    <row r="6871" spans="1:2" x14ac:dyDescent="0.2">
      <c r="A6871" s="17" t="s">
        <v>14787</v>
      </c>
      <c r="B6871" s="18" t="s">
        <v>14778</v>
      </c>
    </row>
    <row r="6872" spans="1:2" x14ac:dyDescent="0.2">
      <c r="A6872" s="17" t="s">
        <v>18941</v>
      </c>
      <c r="B6872" s="18" t="s">
        <v>14778</v>
      </c>
    </row>
    <row r="6873" spans="1:2" x14ac:dyDescent="0.2">
      <c r="A6873" s="17" t="s">
        <v>14788</v>
      </c>
      <c r="B6873" s="18" t="s">
        <v>14778</v>
      </c>
    </row>
    <row r="6874" spans="1:2" x14ac:dyDescent="0.2">
      <c r="A6874" s="17" t="s">
        <v>18942</v>
      </c>
      <c r="B6874" s="18" t="s">
        <v>14778</v>
      </c>
    </row>
    <row r="6875" spans="1:2" x14ac:dyDescent="0.2">
      <c r="A6875" s="17" t="s">
        <v>14789</v>
      </c>
      <c r="B6875" s="18" t="s">
        <v>14778</v>
      </c>
    </row>
    <row r="6876" spans="1:2" x14ac:dyDescent="0.2">
      <c r="A6876" s="17" t="s">
        <v>18943</v>
      </c>
      <c r="B6876" s="18" t="s">
        <v>14778</v>
      </c>
    </row>
    <row r="6877" spans="1:2" x14ac:dyDescent="0.2">
      <c r="A6877" s="17" t="s">
        <v>14790</v>
      </c>
      <c r="B6877" s="18" t="s">
        <v>14791</v>
      </c>
    </row>
    <row r="6878" spans="1:2" x14ac:dyDescent="0.2">
      <c r="A6878" s="17" t="s">
        <v>18944</v>
      </c>
      <c r="B6878" s="18" t="s">
        <v>14791</v>
      </c>
    </row>
    <row r="6879" spans="1:2" x14ac:dyDescent="0.2">
      <c r="A6879" s="17" t="s">
        <v>18945</v>
      </c>
      <c r="B6879" s="18" t="s">
        <v>14791</v>
      </c>
    </row>
    <row r="6880" spans="1:2" x14ac:dyDescent="0.2">
      <c r="A6880" s="17" t="s">
        <v>18946</v>
      </c>
      <c r="B6880" s="18" t="s">
        <v>14791</v>
      </c>
    </row>
    <row r="6881" spans="1:2" x14ac:dyDescent="0.2">
      <c r="A6881" s="17" t="s">
        <v>14792</v>
      </c>
      <c r="B6881" s="18" t="s">
        <v>14791</v>
      </c>
    </row>
    <row r="6882" spans="1:2" x14ac:dyDescent="0.2">
      <c r="A6882" s="17" t="s">
        <v>18947</v>
      </c>
      <c r="B6882" s="18" t="s">
        <v>14791</v>
      </c>
    </row>
    <row r="6883" spans="1:2" x14ac:dyDescent="0.2">
      <c r="A6883" s="17" t="s">
        <v>18948</v>
      </c>
      <c r="B6883" s="18" t="s">
        <v>14791</v>
      </c>
    </row>
    <row r="6884" spans="1:2" x14ac:dyDescent="0.2">
      <c r="A6884" s="17" t="s">
        <v>14793</v>
      </c>
      <c r="B6884" s="18" t="s">
        <v>14791</v>
      </c>
    </row>
    <row r="6885" spans="1:2" x14ac:dyDescent="0.2">
      <c r="A6885" s="17" t="s">
        <v>18949</v>
      </c>
      <c r="B6885" s="18" t="s">
        <v>14791</v>
      </c>
    </row>
    <row r="6886" spans="1:2" x14ac:dyDescent="0.2">
      <c r="A6886" s="17" t="s">
        <v>14794</v>
      </c>
      <c r="B6886" s="18" t="s">
        <v>14791</v>
      </c>
    </row>
    <row r="6887" spans="1:2" x14ac:dyDescent="0.2">
      <c r="A6887" s="17" t="s">
        <v>14795</v>
      </c>
      <c r="B6887" s="18" t="s">
        <v>14791</v>
      </c>
    </row>
    <row r="6888" spans="1:2" ht="30" x14ac:dyDescent="0.2">
      <c r="A6888" s="17" t="s">
        <v>18950</v>
      </c>
      <c r="B6888" s="18" t="s">
        <v>14791</v>
      </c>
    </row>
    <row r="6889" spans="1:2" x14ac:dyDescent="0.2">
      <c r="A6889" s="17" t="s">
        <v>14796</v>
      </c>
      <c r="B6889" s="18" t="s">
        <v>14791</v>
      </c>
    </row>
    <row r="6890" spans="1:2" x14ac:dyDescent="0.2">
      <c r="A6890" s="17" t="s">
        <v>14797</v>
      </c>
      <c r="B6890" s="18" t="s">
        <v>14791</v>
      </c>
    </row>
    <row r="6891" spans="1:2" x14ac:dyDescent="0.2">
      <c r="A6891" s="17" t="s">
        <v>18951</v>
      </c>
      <c r="B6891" s="18" t="s">
        <v>14791</v>
      </c>
    </row>
    <row r="6892" spans="1:2" x14ac:dyDescent="0.2">
      <c r="A6892" s="17" t="s">
        <v>18952</v>
      </c>
      <c r="B6892" s="18" t="s">
        <v>14791</v>
      </c>
    </row>
    <row r="6893" spans="1:2" x14ac:dyDescent="0.2">
      <c r="A6893" s="17" t="s">
        <v>18953</v>
      </c>
      <c r="B6893" s="18" t="s">
        <v>14791</v>
      </c>
    </row>
    <row r="6894" spans="1:2" x14ac:dyDescent="0.2">
      <c r="A6894" s="17" t="s">
        <v>14798</v>
      </c>
      <c r="B6894" s="18" t="s">
        <v>14791</v>
      </c>
    </row>
    <row r="6895" spans="1:2" x14ac:dyDescent="0.2">
      <c r="A6895" s="17" t="s">
        <v>18954</v>
      </c>
      <c r="B6895" s="18" t="s">
        <v>14791</v>
      </c>
    </row>
    <row r="6896" spans="1:2" x14ac:dyDescent="0.2">
      <c r="A6896" s="17" t="s">
        <v>14799</v>
      </c>
      <c r="B6896" s="18" t="s">
        <v>14791</v>
      </c>
    </row>
    <row r="6897" spans="1:2" x14ac:dyDescent="0.2">
      <c r="A6897" s="17" t="s">
        <v>18955</v>
      </c>
      <c r="B6897" s="18" t="s">
        <v>14791</v>
      </c>
    </row>
    <row r="6898" spans="1:2" x14ac:dyDescent="0.2">
      <c r="A6898" s="17" t="s">
        <v>18956</v>
      </c>
      <c r="B6898" s="18" t="s">
        <v>14791</v>
      </c>
    </row>
    <row r="6899" spans="1:2" x14ac:dyDescent="0.2">
      <c r="A6899" s="17" t="s">
        <v>18957</v>
      </c>
      <c r="B6899" s="18" t="s">
        <v>14791</v>
      </c>
    </row>
    <row r="6900" spans="1:2" x14ac:dyDescent="0.2">
      <c r="A6900" s="17" t="s">
        <v>14800</v>
      </c>
      <c r="B6900" s="18" t="s">
        <v>14791</v>
      </c>
    </row>
    <row r="6901" spans="1:2" x14ac:dyDescent="0.2">
      <c r="A6901" s="17" t="s">
        <v>18958</v>
      </c>
      <c r="B6901" s="18" t="s">
        <v>14791</v>
      </c>
    </row>
    <row r="6902" spans="1:2" x14ac:dyDescent="0.2">
      <c r="A6902" s="17" t="s">
        <v>18959</v>
      </c>
      <c r="B6902" s="18" t="s">
        <v>14791</v>
      </c>
    </row>
    <row r="6903" spans="1:2" x14ac:dyDescent="0.2">
      <c r="A6903" s="17" t="s">
        <v>14801</v>
      </c>
      <c r="B6903" s="18" t="s">
        <v>14791</v>
      </c>
    </row>
    <row r="6904" spans="1:2" x14ac:dyDescent="0.2">
      <c r="A6904" s="17" t="s">
        <v>18960</v>
      </c>
      <c r="B6904" s="18" t="s">
        <v>14791</v>
      </c>
    </row>
    <row r="6905" spans="1:2" x14ac:dyDescent="0.2">
      <c r="A6905" s="17" t="s">
        <v>14802</v>
      </c>
      <c r="B6905" s="18" t="s">
        <v>14791</v>
      </c>
    </row>
    <row r="6906" spans="1:2" x14ac:dyDescent="0.2">
      <c r="A6906" s="17" t="s">
        <v>18961</v>
      </c>
      <c r="B6906" s="18" t="s">
        <v>14791</v>
      </c>
    </row>
    <row r="6907" spans="1:2" x14ac:dyDescent="0.2">
      <c r="A6907" s="17" t="s">
        <v>18962</v>
      </c>
      <c r="B6907" s="18" t="s">
        <v>14791</v>
      </c>
    </row>
    <row r="6908" spans="1:2" x14ac:dyDescent="0.2">
      <c r="A6908" s="17" t="s">
        <v>14803</v>
      </c>
      <c r="B6908" s="18" t="s">
        <v>14791</v>
      </c>
    </row>
    <row r="6909" spans="1:2" x14ac:dyDescent="0.2">
      <c r="A6909" s="17" t="s">
        <v>18963</v>
      </c>
      <c r="B6909" s="18" t="s">
        <v>14791</v>
      </c>
    </row>
    <row r="6910" spans="1:2" x14ac:dyDescent="0.2">
      <c r="A6910" s="17" t="s">
        <v>18964</v>
      </c>
      <c r="B6910" s="18" t="s">
        <v>14791</v>
      </c>
    </row>
    <row r="6911" spans="1:2" x14ac:dyDescent="0.2">
      <c r="A6911" s="17" t="s">
        <v>18965</v>
      </c>
      <c r="B6911" s="18" t="s">
        <v>14791</v>
      </c>
    </row>
    <row r="6912" spans="1:2" x14ac:dyDescent="0.2">
      <c r="A6912" s="17" t="s">
        <v>18966</v>
      </c>
      <c r="B6912" s="18" t="s">
        <v>14791</v>
      </c>
    </row>
    <row r="6913" spans="1:2" x14ac:dyDescent="0.2">
      <c r="A6913" s="17" t="s">
        <v>18967</v>
      </c>
      <c r="B6913" s="18" t="s">
        <v>14791</v>
      </c>
    </row>
    <row r="6914" spans="1:2" x14ac:dyDescent="0.2">
      <c r="A6914" s="17" t="s">
        <v>18968</v>
      </c>
      <c r="B6914" s="18" t="s">
        <v>14791</v>
      </c>
    </row>
    <row r="6915" spans="1:2" x14ac:dyDescent="0.2">
      <c r="A6915" s="17" t="s">
        <v>14804</v>
      </c>
      <c r="B6915" s="18" t="s">
        <v>14791</v>
      </c>
    </row>
    <row r="6916" spans="1:2" x14ac:dyDescent="0.2">
      <c r="A6916" s="17" t="s">
        <v>18969</v>
      </c>
      <c r="B6916" s="18" t="s">
        <v>14791</v>
      </c>
    </row>
    <row r="6917" spans="1:2" x14ac:dyDescent="0.2">
      <c r="A6917" s="17" t="s">
        <v>18970</v>
      </c>
      <c r="B6917" s="18" t="s">
        <v>14791</v>
      </c>
    </row>
    <row r="6918" spans="1:2" x14ac:dyDescent="0.2">
      <c r="A6918" s="17" t="s">
        <v>14805</v>
      </c>
      <c r="B6918" s="18" t="s">
        <v>14791</v>
      </c>
    </row>
    <row r="6919" spans="1:2" x14ac:dyDescent="0.2">
      <c r="A6919" s="17" t="s">
        <v>18971</v>
      </c>
      <c r="B6919" s="18" t="s">
        <v>14791</v>
      </c>
    </row>
    <row r="6920" spans="1:2" x14ac:dyDescent="0.2">
      <c r="A6920" s="17" t="s">
        <v>18972</v>
      </c>
      <c r="B6920" s="18" t="s">
        <v>14791</v>
      </c>
    </row>
    <row r="6921" spans="1:2" x14ac:dyDescent="0.2">
      <c r="A6921" s="17" t="s">
        <v>18973</v>
      </c>
      <c r="B6921" s="18" t="s">
        <v>14791</v>
      </c>
    </row>
    <row r="6922" spans="1:2" x14ac:dyDescent="0.2">
      <c r="A6922" s="17" t="s">
        <v>14806</v>
      </c>
      <c r="B6922" s="18" t="s">
        <v>14791</v>
      </c>
    </row>
    <row r="6923" spans="1:2" x14ac:dyDescent="0.2">
      <c r="A6923" s="17" t="s">
        <v>18974</v>
      </c>
      <c r="B6923" s="18" t="s">
        <v>14791</v>
      </c>
    </row>
    <row r="6924" spans="1:2" x14ac:dyDescent="0.2">
      <c r="A6924" s="17" t="s">
        <v>18975</v>
      </c>
      <c r="B6924" s="18" t="s">
        <v>14791</v>
      </c>
    </row>
    <row r="6925" spans="1:2" ht="30" x14ac:dyDescent="0.2">
      <c r="A6925" s="17" t="s">
        <v>14807</v>
      </c>
      <c r="B6925" s="18" t="s">
        <v>14791</v>
      </c>
    </row>
    <row r="6926" spans="1:2" x14ac:dyDescent="0.2">
      <c r="A6926" s="17" t="s">
        <v>14808</v>
      </c>
      <c r="B6926" s="18" t="s">
        <v>14791</v>
      </c>
    </row>
    <row r="6927" spans="1:2" x14ac:dyDescent="0.2">
      <c r="A6927" s="17" t="s">
        <v>18976</v>
      </c>
      <c r="B6927" s="18" t="s">
        <v>14791</v>
      </c>
    </row>
    <row r="6928" spans="1:2" x14ac:dyDescent="0.2">
      <c r="A6928" s="17" t="s">
        <v>18977</v>
      </c>
      <c r="B6928" s="18" t="s">
        <v>14791</v>
      </c>
    </row>
    <row r="6929" spans="1:2" x14ac:dyDescent="0.2">
      <c r="A6929" s="17" t="s">
        <v>14809</v>
      </c>
      <c r="B6929" s="18" t="s">
        <v>14791</v>
      </c>
    </row>
    <row r="6930" spans="1:2" x14ac:dyDescent="0.2">
      <c r="A6930" s="17" t="s">
        <v>18978</v>
      </c>
      <c r="B6930" s="18" t="s">
        <v>14791</v>
      </c>
    </row>
    <row r="6931" spans="1:2" ht="30" x14ac:dyDescent="0.2">
      <c r="A6931" s="17" t="s">
        <v>18979</v>
      </c>
      <c r="B6931" s="18" t="s">
        <v>14791</v>
      </c>
    </row>
    <row r="6932" spans="1:2" x14ac:dyDescent="0.2">
      <c r="A6932" s="17" t="s">
        <v>14810</v>
      </c>
      <c r="B6932" s="18" t="s">
        <v>14791</v>
      </c>
    </row>
    <row r="6933" spans="1:2" x14ac:dyDescent="0.2">
      <c r="A6933" s="17" t="s">
        <v>18980</v>
      </c>
      <c r="B6933" s="18" t="s">
        <v>14791</v>
      </c>
    </row>
    <row r="6934" spans="1:2" x14ac:dyDescent="0.2">
      <c r="A6934" s="17" t="s">
        <v>18981</v>
      </c>
      <c r="B6934" s="18" t="s">
        <v>14791</v>
      </c>
    </row>
    <row r="6935" spans="1:2" x14ac:dyDescent="0.2">
      <c r="A6935" s="17" t="s">
        <v>14811</v>
      </c>
      <c r="B6935" s="18" t="s">
        <v>14791</v>
      </c>
    </row>
    <row r="6936" spans="1:2" x14ac:dyDescent="0.2">
      <c r="A6936" s="17" t="s">
        <v>18982</v>
      </c>
      <c r="B6936" s="18" t="s">
        <v>14791</v>
      </c>
    </row>
    <row r="6937" spans="1:2" x14ac:dyDescent="0.2">
      <c r="A6937" s="17" t="s">
        <v>18983</v>
      </c>
      <c r="B6937" s="18" t="s">
        <v>14791</v>
      </c>
    </row>
    <row r="6938" spans="1:2" x14ac:dyDescent="0.2">
      <c r="A6938" s="17" t="s">
        <v>18984</v>
      </c>
      <c r="B6938" s="18" t="s">
        <v>14791</v>
      </c>
    </row>
    <row r="6939" spans="1:2" x14ac:dyDescent="0.2">
      <c r="A6939" s="17" t="s">
        <v>18985</v>
      </c>
      <c r="B6939" s="18" t="s">
        <v>14791</v>
      </c>
    </row>
    <row r="6940" spans="1:2" x14ac:dyDescent="0.2">
      <c r="A6940" s="17" t="s">
        <v>14812</v>
      </c>
      <c r="B6940" s="18" t="s">
        <v>14791</v>
      </c>
    </row>
    <row r="6941" spans="1:2" x14ac:dyDescent="0.2">
      <c r="A6941" s="17" t="s">
        <v>14813</v>
      </c>
      <c r="B6941" s="18" t="s">
        <v>14791</v>
      </c>
    </row>
    <row r="6942" spans="1:2" x14ac:dyDescent="0.2">
      <c r="A6942" s="17" t="s">
        <v>14814</v>
      </c>
      <c r="B6942" s="18" t="s">
        <v>14791</v>
      </c>
    </row>
    <row r="6943" spans="1:2" x14ac:dyDescent="0.2">
      <c r="A6943" s="17" t="s">
        <v>14815</v>
      </c>
      <c r="B6943" s="18" t="s">
        <v>14791</v>
      </c>
    </row>
    <row r="6944" spans="1:2" x14ac:dyDescent="0.2">
      <c r="A6944" s="17" t="s">
        <v>18986</v>
      </c>
      <c r="B6944" s="18" t="s">
        <v>14791</v>
      </c>
    </row>
    <row r="6945" spans="1:2" x14ac:dyDescent="0.2">
      <c r="A6945" s="17" t="s">
        <v>18987</v>
      </c>
      <c r="B6945" s="18" t="s">
        <v>14791</v>
      </c>
    </row>
    <row r="6946" spans="1:2" x14ac:dyDescent="0.2">
      <c r="A6946" s="17" t="s">
        <v>18988</v>
      </c>
      <c r="B6946" s="18" t="s">
        <v>14791</v>
      </c>
    </row>
    <row r="6947" spans="1:2" x14ac:dyDescent="0.2">
      <c r="A6947" s="17" t="s">
        <v>18989</v>
      </c>
      <c r="B6947" s="18" t="s">
        <v>14791</v>
      </c>
    </row>
    <row r="6948" spans="1:2" x14ac:dyDescent="0.2">
      <c r="A6948" s="17" t="s">
        <v>18990</v>
      </c>
      <c r="B6948" s="18" t="s">
        <v>14791</v>
      </c>
    </row>
    <row r="6949" spans="1:2" x14ac:dyDescent="0.2">
      <c r="A6949" s="17" t="s">
        <v>18991</v>
      </c>
      <c r="B6949" s="18" t="s">
        <v>14791</v>
      </c>
    </row>
    <row r="6950" spans="1:2" x14ac:dyDescent="0.2">
      <c r="A6950" s="17" t="s">
        <v>18992</v>
      </c>
      <c r="B6950" s="18" t="s">
        <v>14791</v>
      </c>
    </row>
    <row r="6951" spans="1:2" x14ac:dyDescent="0.2">
      <c r="A6951" s="17" t="s">
        <v>14816</v>
      </c>
      <c r="B6951" s="18" t="s">
        <v>14791</v>
      </c>
    </row>
    <row r="6952" spans="1:2" x14ac:dyDescent="0.2">
      <c r="A6952" s="17" t="s">
        <v>14817</v>
      </c>
      <c r="B6952" s="18" t="s">
        <v>14791</v>
      </c>
    </row>
    <row r="6953" spans="1:2" x14ac:dyDescent="0.2">
      <c r="A6953" s="17" t="s">
        <v>14818</v>
      </c>
      <c r="B6953" s="18" t="s">
        <v>14791</v>
      </c>
    </row>
    <row r="6954" spans="1:2" ht="30" x14ac:dyDescent="0.2">
      <c r="A6954" s="17" t="s">
        <v>14819</v>
      </c>
      <c r="B6954" s="18" t="s">
        <v>14791</v>
      </c>
    </row>
    <row r="6955" spans="1:2" x14ac:dyDescent="0.2">
      <c r="A6955" s="17" t="s">
        <v>14820</v>
      </c>
      <c r="B6955" s="18" t="s">
        <v>14791</v>
      </c>
    </row>
    <row r="6956" spans="1:2" x14ac:dyDescent="0.2">
      <c r="A6956" s="17" t="s">
        <v>14821</v>
      </c>
      <c r="B6956" s="18" t="s">
        <v>14791</v>
      </c>
    </row>
    <row r="6957" spans="1:2" x14ac:dyDescent="0.2">
      <c r="A6957" s="17" t="s">
        <v>18993</v>
      </c>
      <c r="B6957" s="18" t="s">
        <v>14791</v>
      </c>
    </row>
    <row r="6958" spans="1:2" x14ac:dyDescent="0.2">
      <c r="A6958" s="17" t="s">
        <v>18994</v>
      </c>
      <c r="B6958" s="18" t="s">
        <v>14791</v>
      </c>
    </row>
    <row r="6959" spans="1:2" x14ac:dyDescent="0.2">
      <c r="A6959" s="17" t="s">
        <v>14822</v>
      </c>
      <c r="B6959" s="18" t="s">
        <v>14791</v>
      </c>
    </row>
    <row r="6960" spans="1:2" x14ac:dyDescent="0.2">
      <c r="A6960" s="17" t="s">
        <v>18995</v>
      </c>
      <c r="B6960" s="18" t="s">
        <v>14791</v>
      </c>
    </row>
    <row r="6961" spans="1:2" x14ac:dyDescent="0.2">
      <c r="A6961" s="17" t="s">
        <v>14823</v>
      </c>
      <c r="B6961" s="18" t="s">
        <v>14791</v>
      </c>
    </row>
    <row r="6962" spans="1:2" x14ac:dyDescent="0.2">
      <c r="A6962" s="17" t="s">
        <v>14824</v>
      </c>
      <c r="B6962" s="18" t="s">
        <v>14791</v>
      </c>
    </row>
    <row r="6963" spans="1:2" x14ac:dyDescent="0.2">
      <c r="A6963" s="17" t="s">
        <v>18996</v>
      </c>
      <c r="B6963" s="18" t="s">
        <v>14791</v>
      </c>
    </row>
    <row r="6964" spans="1:2" x14ac:dyDescent="0.2">
      <c r="A6964" s="17" t="s">
        <v>18997</v>
      </c>
      <c r="B6964" s="18" t="s">
        <v>14791</v>
      </c>
    </row>
    <row r="6965" spans="1:2" x14ac:dyDescent="0.2">
      <c r="A6965" s="17" t="s">
        <v>18998</v>
      </c>
      <c r="B6965" s="18" t="s">
        <v>14791</v>
      </c>
    </row>
    <row r="6966" spans="1:2" x14ac:dyDescent="0.2">
      <c r="A6966" s="17" t="s">
        <v>18999</v>
      </c>
      <c r="B6966" s="18" t="s">
        <v>14791</v>
      </c>
    </row>
    <row r="6967" spans="1:2" x14ac:dyDescent="0.2">
      <c r="A6967" s="17" t="s">
        <v>14825</v>
      </c>
      <c r="B6967" s="18" t="s">
        <v>14791</v>
      </c>
    </row>
    <row r="6968" spans="1:2" x14ac:dyDescent="0.2">
      <c r="A6968" s="17" t="s">
        <v>19000</v>
      </c>
      <c r="B6968" s="18" t="s">
        <v>14791</v>
      </c>
    </row>
    <row r="6969" spans="1:2" x14ac:dyDescent="0.2">
      <c r="A6969" s="17" t="s">
        <v>19001</v>
      </c>
      <c r="B6969" s="18" t="s">
        <v>14791</v>
      </c>
    </row>
    <row r="6970" spans="1:2" ht="30" x14ac:dyDescent="0.2">
      <c r="A6970" s="17" t="s">
        <v>19002</v>
      </c>
      <c r="B6970" s="18" t="s">
        <v>14791</v>
      </c>
    </row>
    <row r="6971" spans="1:2" x14ac:dyDescent="0.2">
      <c r="A6971" s="17" t="s">
        <v>19003</v>
      </c>
      <c r="B6971" s="18" t="s">
        <v>14791</v>
      </c>
    </row>
    <row r="6972" spans="1:2" x14ac:dyDescent="0.2">
      <c r="A6972" s="17" t="s">
        <v>19004</v>
      </c>
      <c r="B6972" s="18" t="s">
        <v>14791</v>
      </c>
    </row>
    <row r="6973" spans="1:2" x14ac:dyDescent="0.2">
      <c r="A6973" s="17" t="s">
        <v>14826</v>
      </c>
      <c r="B6973" s="18" t="s">
        <v>14791</v>
      </c>
    </row>
    <row r="6974" spans="1:2" x14ac:dyDescent="0.2">
      <c r="A6974" s="17" t="s">
        <v>14827</v>
      </c>
      <c r="B6974" s="18" t="s">
        <v>14791</v>
      </c>
    </row>
    <row r="6975" spans="1:2" x14ac:dyDescent="0.2">
      <c r="A6975" s="17" t="s">
        <v>19005</v>
      </c>
      <c r="B6975" s="18" t="s">
        <v>14791</v>
      </c>
    </row>
    <row r="6976" spans="1:2" x14ac:dyDescent="0.2">
      <c r="A6976" s="17" t="s">
        <v>14828</v>
      </c>
      <c r="B6976" s="18" t="s">
        <v>14791</v>
      </c>
    </row>
    <row r="6977" spans="1:2" x14ac:dyDescent="0.2">
      <c r="A6977" s="17" t="s">
        <v>19006</v>
      </c>
      <c r="B6977" s="18" t="s">
        <v>14791</v>
      </c>
    </row>
    <row r="6978" spans="1:2" x14ac:dyDescent="0.2">
      <c r="A6978" s="17" t="s">
        <v>19007</v>
      </c>
      <c r="B6978" s="18" t="s">
        <v>14791</v>
      </c>
    </row>
    <row r="6979" spans="1:2" x14ac:dyDescent="0.2">
      <c r="A6979" s="17" t="s">
        <v>14829</v>
      </c>
      <c r="B6979" s="18" t="s">
        <v>14791</v>
      </c>
    </row>
    <row r="6980" spans="1:2" x14ac:dyDescent="0.2">
      <c r="A6980" s="17" t="s">
        <v>14830</v>
      </c>
      <c r="B6980" s="18" t="s">
        <v>14791</v>
      </c>
    </row>
    <row r="6981" spans="1:2" x14ac:dyDescent="0.2">
      <c r="A6981" s="17" t="s">
        <v>14831</v>
      </c>
      <c r="B6981" s="18" t="s">
        <v>14791</v>
      </c>
    </row>
    <row r="6982" spans="1:2" x14ac:dyDescent="0.2">
      <c r="A6982" s="17" t="s">
        <v>19008</v>
      </c>
      <c r="B6982" s="18" t="s">
        <v>14791</v>
      </c>
    </row>
    <row r="6983" spans="1:2" x14ac:dyDescent="0.2">
      <c r="A6983" s="17" t="s">
        <v>19009</v>
      </c>
      <c r="B6983" s="18" t="s">
        <v>14791</v>
      </c>
    </row>
    <row r="6984" spans="1:2" x14ac:dyDescent="0.2">
      <c r="A6984" s="17" t="s">
        <v>14832</v>
      </c>
      <c r="B6984" s="18" t="s">
        <v>14791</v>
      </c>
    </row>
    <row r="6985" spans="1:2" x14ac:dyDescent="0.2">
      <c r="A6985" s="17" t="s">
        <v>19010</v>
      </c>
      <c r="B6985" s="18" t="s">
        <v>14791</v>
      </c>
    </row>
    <row r="6986" spans="1:2" x14ac:dyDescent="0.2">
      <c r="A6986" s="17" t="s">
        <v>19011</v>
      </c>
      <c r="B6986" s="18" t="s">
        <v>14791</v>
      </c>
    </row>
    <row r="6987" spans="1:2" x14ac:dyDescent="0.2">
      <c r="A6987" s="17" t="s">
        <v>14833</v>
      </c>
      <c r="B6987" s="18" t="s">
        <v>14791</v>
      </c>
    </row>
    <row r="6988" spans="1:2" x14ac:dyDescent="0.2">
      <c r="A6988" s="17" t="s">
        <v>19012</v>
      </c>
      <c r="B6988" s="18" t="s">
        <v>14791</v>
      </c>
    </row>
    <row r="6989" spans="1:2" x14ac:dyDescent="0.2">
      <c r="A6989" s="17" t="s">
        <v>19013</v>
      </c>
      <c r="B6989" s="18" t="s">
        <v>14791</v>
      </c>
    </row>
    <row r="6990" spans="1:2" x14ac:dyDescent="0.2">
      <c r="A6990" s="17" t="s">
        <v>19014</v>
      </c>
      <c r="B6990" s="18" t="s">
        <v>14791</v>
      </c>
    </row>
    <row r="6991" spans="1:2" x14ac:dyDescent="0.2">
      <c r="A6991" s="17" t="s">
        <v>19015</v>
      </c>
      <c r="B6991" s="18" t="s">
        <v>14791</v>
      </c>
    </row>
    <row r="6992" spans="1:2" x14ac:dyDescent="0.2">
      <c r="A6992" s="17" t="s">
        <v>19016</v>
      </c>
      <c r="B6992" s="18" t="s">
        <v>14791</v>
      </c>
    </row>
    <row r="6993" spans="1:2" x14ac:dyDescent="0.2">
      <c r="A6993" s="17" t="s">
        <v>19017</v>
      </c>
      <c r="B6993" s="18" t="s">
        <v>14791</v>
      </c>
    </row>
    <row r="6994" spans="1:2" x14ac:dyDescent="0.2">
      <c r="A6994" s="17" t="s">
        <v>19018</v>
      </c>
      <c r="B6994" s="18" t="s">
        <v>14791</v>
      </c>
    </row>
    <row r="6995" spans="1:2" x14ac:dyDescent="0.2">
      <c r="A6995" s="17" t="s">
        <v>19019</v>
      </c>
      <c r="B6995" s="18" t="s">
        <v>14791</v>
      </c>
    </row>
    <row r="6996" spans="1:2" x14ac:dyDescent="0.2">
      <c r="A6996" s="17" t="s">
        <v>19020</v>
      </c>
      <c r="B6996" s="18" t="s">
        <v>14791</v>
      </c>
    </row>
    <row r="6997" spans="1:2" x14ac:dyDescent="0.2">
      <c r="A6997" s="17" t="s">
        <v>19021</v>
      </c>
      <c r="B6997" s="18" t="s">
        <v>14791</v>
      </c>
    </row>
    <row r="6998" spans="1:2" x14ac:dyDescent="0.2">
      <c r="A6998" s="17" t="s">
        <v>19022</v>
      </c>
      <c r="B6998" s="18" t="s">
        <v>14791</v>
      </c>
    </row>
    <row r="6999" spans="1:2" x14ac:dyDescent="0.2">
      <c r="A6999" s="17" t="s">
        <v>14834</v>
      </c>
      <c r="B6999" s="18" t="s">
        <v>14791</v>
      </c>
    </row>
    <row r="7000" spans="1:2" x14ac:dyDescent="0.2">
      <c r="A7000" s="17" t="s">
        <v>19023</v>
      </c>
      <c r="B7000" s="18" t="s">
        <v>14791</v>
      </c>
    </row>
    <row r="7001" spans="1:2" x14ac:dyDescent="0.2">
      <c r="A7001" s="17" t="s">
        <v>19024</v>
      </c>
      <c r="B7001" s="18" t="s">
        <v>14791</v>
      </c>
    </row>
    <row r="7002" spans="1:2" x14ac:dyDescent="0.2">
      <c r="A7002" s="17" t="s">
        <v>19025</v>
      </c>
      <c r="B7002" s="18" t="s">
        <v>14791</v>
      </c>
    </row>
    <row r="7003" spans="1:2" x14ac:dyDescent="0.2">
      <c r="A7003" s="17" t="s">
        <v>14835</v>
      </c>
      <c r="B7003" s="18" t="s">
        <v>14791</v>
      </c>
    </row>
    <row r="7004" spans="1:2" x14ac:dyDescent="0.2">
      <c r="A7004" s="17" t="s">
        <v>14836</v>
      </c>
      <c r="B7004" s="18" t="s">
        <v>14791</v>
      </c>
    </row>
    <row r="7005" spans="1:2" x14ac:dyDescent="0.2">
      <c r="A7005" s="17" t="s">
        <v>14837</v>
      </c>
      <c r="B7005" s="18" t="s">
        <v>14791</v>
      </c>
    </row>
    <row r="7006" spans="1:2" ht="30" x14ac:dyDescent="0.2">
      <c r="A7006" s="17" t="s">
        <v>14838</v>
      </c>
      <c r="B7006" s="18" t="s">
        <v>14791</v>
      </c>
    </row>
    <row r="7007" spans="1:2" x14ac:dyDescent="0.2">
      <c r="A7007" s="17" t="s">
        <v>14839</v>
      </c>
      <c r="B7007" s="18" t="s">
        <v>14791</v>
      </c>
    </row>
    <row r="7008" spans="1:2" x14ac:dyDescent="0.2">
      <c r="A7008" s="17" t="s">
        <v>14840</v>
      </c>
      <c r="B7008" s="18" t="s">
        <v>14791</v>
      </c>
    </row>
    <row r="7009" spans="1:2" x14ac:dyDescent="0.2">
      <c r="A7009" s="17" t="s">
        <v>19026</v>
      </c>
      <c r="B7009" s="18" t="s">
        <v>14791</v>
      </c>
    </row>
    <row r="7010" spans="1:2" x14ac:dyDescent="0.2">
      <c r="A7010" s="17" t="s">
        <v>19027</v>
      </c>
      <c r="B7010" s="18" t="s">
        <v>14791</v>
      </c>
    </row>
    <row r="7011" spans="1:2" x14ac:dyDescent="0.2">
      <c r="A7011" s="17" t="s">
        <v>19028</v>
      </c>
      <c r="B7011" s="18" t="s">
        <v>14791</v>
      </c>
    </row>
    <row r="7012" spans="1:2" x14ac:dyDescent="0.2">
      <c r="A7012" s="17" t="s">
        <v>19029</v>
      </c>
      <c r="B7012" s="18" t="s">
        <v>14791</v>
      </c>
    </row>
    <row r="7013" spans="1:2" x14ac:dyDescent="0.2">
      <c r="A7013" s="17" t="s">
        <v>19030</v>
      </c>
      <c r="B7013" s="18" t="s">
        <v>14791</v>
      </c>
    </row>
    <row r="7014" spans="1:2" x14ac:dyDescent="0.2">
      <c r="A7014" s="17" t="s">
        <v>19031</v>
      </c>
      <c r="B7014" s="18" t="s">
        <v>14791</v>
      </c>
    </row>
    <row r="7015" spans="1:2" x14ac:dyDescent="0.2">
      <c r="A7015" s="17" t="s">
        <v>14841</v>
      </c>
      <c r="B7015" s="18" t="s">
        <v>14791</v>
      </c>
    </row>
    <row r="7016" spans="1:2" x14ac:dyDescent="0.2">
      <c r="A7016" s="17" t="s">
        <v>19032</v>
      </c>
      <c r="B7016" s="18" t="s">
        <v>14791</v>
      </c>
    </row>
    <row r="7017" spans="1:2" x14ac:dyDescent="0.2">
      <c r="A7017" s="17" t="s">
        <v>14842</v>
      </c>
      <c r="B7017" s="18" t="s">
        <v>14791</v>
      </c>
    </row>
    <row r="7018" spans="1:2" x14ac:dyDescent="0.2">
      <c r="A7018" s="17" t="s">
        <v>19033</v>
      </c>
      <c r="B7018" s="18" t="s">
        <v>14791</v>
      </c>
    </row>
    <row r="7019" spans="1:2" x14ac:dyDescent="0.2">
      <c r="A7019" s="17" t="s">
        <v>19034</v>
      </c>
      <c r="B7019" s="18" t="s">
        <v>14791</v>
      </c>
    </row>
    <row r="7020" spans="1:2" x14ac:dyDescent="0.2">
      <c r="A7020" s="17" t="s">
        <v>19035</v>
      </c>
      <c r="B7020" s="18" t="s">
        <v>14791</v>
      </c>
    </row>
    <row r="7021" spans="1:2" x14ac:dyDescent="0.2">
      <c r="A7021" s="17" t="s">
        <v>19036</v>
      </c>
      <c r="B7021" s="18" t="s">
        <v>14791</v>
      </c>
    </row>
    <row r="7022" spans="1:2" x14ac:dyDescent="0.2">
      <c r="A7022" s="17" t="s">
        <v>14843</v>
      </c>
      <c r="B7022" s="18" t="s">
        <v>14791</v>
      </c>
    </row>
    <row r="7023" spans="1:2" x14ac:dyDescent="0.2">
      <c r="A7023" s="17" t="s">
        <v>19037</v>
      </c>
      <c r="B7023" s="18" t="s">
        <v>14791</v>
      </c>
    </row>
    <row r="7024" spans="1:2" x14ac:dyDescent="0.2">
      <c r="A7024" s="17" t="s">
        <v>14844</v>
      </c>
      <c r="B7024" s="18" t="s">
        <v>14791</v>
      </c>
    </row>
    <row r="7025" spans="1:2" x14ac:dyDescent="0.2">
      <c r="A7025" s="17" t="s">
        <v>19038</v>
      </c>
      <c r="B7025" s="18" t="s">
        <v>14791</v>
      </c>
    </row>
    <row r="7026" spans="1:2" x14ac:dyDescent="0.2">
      <c r="A7026" s="17" t="s">
        <v>14845</v>
      </c>
      <c r="B7026" s="18" t="s">
        <v>14791</v>
      </c>
    </row>
    <row r="7027" spans="1:2" x14ac:dyDescent="0.2">
      <c r="A7027" s="17" t="s">
        <v>14846</v>
      </c>
      <c r="B7027" s="18" t="s">
        <v>14791</v>
      </c>
    </row>
    <row r="7028" spans="1:2" x14ac:dyDescent="0.2">
      <c r="A7028" s="17" t="s">
        <v>14847</v>
      </c>
      <c r="B7028" s="18" t="s">
        <v>14791</v>
      </c>
    </row>
    <row r="7029" spans="1:2" x14ac:dyDescent="0.2">
      <c r="A7029" s="17" t="s">
        <v>19039</v>
      </c>
      <c r="B7029" s="18" t="s">
        <v>14791</v>
      </c>
    </row>
    <row r="7030" spans="1:2" x14ac:dyDescent="0.2">
      <c r="A7030" s="17" t="s">
        <v>14848</v>
      </c>
      <c r="B7030" s="18" t="s">
        <v>14791</v>
      </c>
    </row>
    <row r="7031" spans="1:2" x14ac:dyDescent="0.2">
      <c r="A7031" s="17" t="s">
        <v>14849</v>
      </c>
      <c r="B7031" s="18" t="s">
        <v>14791</v>
      </c>
    </row>
    <row r="7032" spans="1:2" x14ac:dyDescent="0.2">
      <c r="A7032" s="17" t="s">
        <v>19040</v>
      </c>
      <c r="B7032" s="18" t="s">
        <v>14791</v>
      </c>
    </row>
    <row r="7033" spans="1:2" x14ac:dyDescent="0.2">
      <c r="A7033" s="17" t="s">
        <v>19041</v>
      </c>
      <c r="B7033" s="18" t="s">
        <v>14791</v>
      </c>
    </row>
    <row r="7034" spans="1:2" x14ac:dyDescent="0.2">
      <c r="A7034" s="17" t="s">
        <v>14850</v>
      </c>
      <c r="B7034" s="18" t="s">
        <v>14791</v>
      </c>
    </row>
    <row r="7035" spans="1:2" x14ac:dyDescent="0.2">
      <c r="A7035" s="17" t="s">
        <v>14851</v>
      </c>
      <c r="B7035" s="18" t="s">
        <v>14791</v>
      </c>
    </row>
    <row r="7036" spans="1:2" x14ac:dyDescent="0.2">
      <c r="A7036" s="17" t="s">
        <v>19042</v>
      </c>
      <c r="B7036" s="18" t="s">
        <v>14791</v>
      </c>
    </row>
    <row r="7037" spans="1:2" x14ac:dyDescent="0.2">
      <c r="A7037" s="17" t="s">
        <v>14852</v>
      </c>
      <c r="B7037" s="18" t="s">
        <v>14791</v>
      </c>
    </row>
    <row r="7038" spans="1:2" x14ac:dyDescent="0.2">
      <c r="A7038" s="17" t="s">
        <v>19043</v>
      </c>
      <c r="B7038" s="18" t="s">
        <v>14791</v>
      </c>
    </row>
    <row r="7039" spans="1:2" x14ac:dyDescent="0.2">
      <c r="A7039" s="17" t="s">
        <v>19044</v>
      </c>
      <c r="B7039" s="18" t="s">
        <v>14791</v>
      </c>
    </row>
    <row r="7040" spans="1:2" x14ac:dyDescent="0.2">
      <c r="A7040" s="17" t="s">
        <v>14853</v>
      </c>
      <c r="B7040" s="18" t="s">
        <v>14791</v>
      </c>
    </row>
    <row r="7041" spans="1:2" x14ac:dyDescent="0.2">
      <c r="A7041" s="17" t="s">
        <v>19045</v>
      </c>
      <c r="B7041" s="18" t="s">
        <v>14791</v>
      </c>
    </row>
    <row r="7042" spans="1:2" x14ac:dyDescent="0.2">
      <c r="A7042" s="17" t="s">
        <v>19046</v>
      </c>
      <c r="B7042" s="18" t="s">
        <v>14791</v>
      </c>
    </row>
    <row r="7043" spans="1:2" x14ac:dyDescent="0.2">
      <c r="A7043" s="17" t="s">
        <v>19047</v>
      </c>
      <c r="B7043" s="18" t="s">
        <v>14791</v>
      </c>
    </row>
    <row r="7044" spans="1:2" x14ac:dyDescent="0.2">
      <c r="A7044" s="17" t="s">
        <v>14854</v>
      </c>
      <c r="B7044" s="18" t="s">
        <v>14791</v>
      </c>
    </row>
    <row r="7045" spans="1:2" x14ac:dyDescent="0.2">
      <c r="A7045" s="17" t="s">
        <v>19048</v>
      </c>
      <c r="B7045" s="18" t="s">
        <v>14791</v>
      </c>
    </row>
    <row r="7046" spans="1:2" x14ac:dyDescent="0.2">
      <c r="A7046" s="17" t="s">
        <v>19049</v>
      </c>
      <c r="B7046" s="18" t="s">
        <v>14791</v>
      </c>
    </row>
    <row r="7047" spans="1:2" x14ac:dyDescent="0.2">
      <c r="A7047" s="17" t="s">
        <v>19050</v>
      </c>
      <c r="B7047" s="18" t="s">
        <v>14791</v>
      </c>
    </row>
    <row r="7048" spans="1:2" x14ac:dyDescent="0.2">
      <c r="A7048" s="17" t="s">
        <v>19051</v>
      </c>
      <c r="B7048" s="18" t="s">
        <v>14791</v>
      </c>
    </row>
    <row r="7049" spans="1:2" x14ac:dyDescent="0.2">
      <c r="A7049" s="17" t="s">
        <v>19052</v>
      </c>
      <c r="B7049" s="18" t="s">
        <v>14791</v>
      </c>
    </row>
    <row r="7050" spans="1:2" x14ac:dyDescent="0.2">
      <c r="A7050" s="17" t="s">
        <v>19053</v>
      </c>
      <c r="B7050" s="18" t="s">
        <v>14791</v>
      </c>
    </row>
    <row r="7051" spans="1:2" x14ac:dyDescent="0.2">
      <c r="A7051" s="17" t="s">
        <v>19054</v>
      </c>
      <c r="B7051" s="18" t="s">
        <v>14791</v>
      </c>
    </row>
    <row r="7052" spans="1:2" x14ac:dyDescent="0.2">
      <c r="A7052" s="17" t="s">
        <v>19055</v>
      </c>
      <c r="B7052" s="18" t="s">
        <v>14791</v>
      </c>
    </row>
    <row r="7053" spans="1:2" x14ac:dyDescent="0.2">
      <c r="A7053" s="17" t="s">
        <v>14855</v>
      </c>
      <c r="B7053" s="18" t="s">
        <v>14791</v>
      </c>
    </row>
    <row r="7054" spans="1:2" x14ac:dyDescent="0.2">
      <c r="A7054" s="17" t="s">
        <v>14856</v>
      </c>
      <c r="B7054" s="18" t="s">
        <v>14791</v>
      </c>
    </row>
    <row r="7055" spans="1:2" x14ac:dyDescent="0.2">
      <c r="A7055" s="17" t="s">
        <v>19056</v>
      </c>
      <c r="B7055" s="18" t="s">
        <v>14791</v>
      </c>
    </row>
    <row r="7056" spans="1:2" x14ac:dyDescent="0.2">
      <c r="A7056" s="17" t="s">
        <v>14857</v>
      </c>
      <c r="B7056" s="18" t="s">
        <v>14791</v>
      </c>
    </row>
    <row r="7057" spans="1:2" x14ac:dyDescent="0.2">
      <c r="A7057" s="17" t="s">
        <v>14858</v>
      </c>
      <c r="B7057" s="18" t="s">
        <v>14791</v>
      </c>
    </row>
    <row r="7058" spans="1:2" x14ac:dyDescent="0.2">
      <c r="A7058" s="17" t="s">
        <v>14859</v>
      </c>
      <c r="B7058" s="18" t="s">
        <v>14791</v>
      </c>
    </row>
    <row r="7059" spans="1:2" ht="30" x14ac:dyDescent="0.2">
      <c r="A7059" s="17" t="s">
        <v>19057</v>
      </c>
      <c r="B7059" s="18" t="s">
        <v>14791</v>
      </c>
    </row>
    <row r="7060" spans="1:2" x14ac:dyDescent="0.2">
      <c r="A7060" s="17" t="s">
        <v>19058</v>
      </c>
      <c r="B7060" s="18" t="s">
        <v>14791</v>
      </c>
    </row>
    <row r="7061" spans="1:2" x14ac:dyDescent="0.2">
      <c r="A7061" s="17" t="s">
        <v>14860</v>
      </c>
      <c r="B7061" s="18" t="s">
        <v>14791</v>
      </c>
    </row>
    <row r="7062" spans="1:2" x14ac:dyDescent="0.2">
      <c r="A7062" s="17" t="s">
        <v>19059</v>
      </c>
      <c r="B7062" s="18" t="s">
        <v>14791</v>
      </c>
    </row>
    <row r="7063" spans="1:2" x14ac:dyDescent="0.2">
      <c r="A7063" s="17" t="s">
        <v>19060</v>
      </c>
      <c r="B7063" s="18" t="s">
        <v>14791</v>
      </c>
    </row>
    <row r="7064" spans="1:2" x14ac:dyDescent="0.2">
      <c r="A7064" s="17" t="s">
        <v>19061</v>
      </c>
      <c r="B7064" s="18" t="s">
        <v>14791</v>
      </c>
    </row>
    <row r="7065" spans="1:2" x14ac:dyDescent="0.2">
      <c r="A7065" s="17" t="s">
        <v>14861</v>
      </c>
      <c r="B7065" s="18" t="s">
        <v>14791</v>
      </c>
    </row>
    <row r="7066" spans="1:2" x14ac:dyDescent="0.2">
      <c r="A7066" s="17" t="s">
        <v>14862</v>
      </c>
      <c r="B7066" s="18" t="s">
        <v>14791</v>
      </c>
    </row>
    <row r="7067" spans="1:2" x14ac:dyDescent="0.2">
      <c r="A7067" s="17" t="s">
        <v>14863</v>
      </c>
      <c r="B7067" s="18" t="s">
        <v>14791</v>
      </c>
    </row>
    <row r="7068" spans="1:2" x14ac:dyDescent="0.2">
      <c r="A7068" s="17" t="s">
        <v>19062</v>
      </c>
      <c r="B7068" s="18" t="s">
        <v>14791</v>
      </c>
    </row>
    <row r="7069" spans="1:2" x14ac:dyDescent="0.2">
      <c r="A7069" s="17" t="s">
        <v>19063</v>
      </c>
      <c r="B7069" s="18" t="s">
        <v>14791</v>
      </c>
    </row>
    <row r="7070" spans="1:2" x14ac:dyDescent="0.2">
      <c r="A7070" s="17" t="s">
        <v>19064</v>
      </c>
      <c r="B7070" s="18" t="s">
        <v>14791</v>
      </c>
    </row>
    <row r="7071" spans="1:2" x14ac:dyDescent="0.2">
      <c r="A7071" s="17" t="s">
        <v>14864</v>
      </c>
      <c r="B7071" s="18" t="s">
        <v>14791</v>
      </c>
    </row>
    <row r="7072" spans="1:2" x14ac:dyDescent="0.2">
      <c r="A7072" s="17" t="s">
        <v>14865</v>
      </c>
      <c r="B7072" s="18" t="s">
        <v>14791</v>
      </c>
    </row>
    <row r="7073" spans="1:2" x14ac:dyDescent="0.2">
      <c r="A7073" s="17" t="s">
        <v>14866</v>
      </c>
      <c r="B7073" s="18" t="s">
        <v>14791</v>
      </c>
    </row>
    <row r="7074" spans="1:2" x14ac:dyDescent="0.2">
      <c r="A7074" s="17" t="s">
        <v>14867</v>
      </c>
      <c r="B7074" s="18" t="s">
        <v>14791</v>
      </c>
    </row>
    <row r="7075" spans="1:2" x14ac:dyDescent="0.2">
      <c r="A7075" s="17" t="s">
        <v>19065</v>
      </c>
      <c r="B7075" s="18" t="s">
        <v>14791</v>
      </c>
    </row>
    <row r="7076" spans="1:2" x14ac:dyDescent="0.2">
      <c r="A7076" s="17" t="s">
        <v>19066</v>
      </c>
      <c r="B7076" s="18" t="s">
        <v>14791</v>
      </c>
    </row>
    <row r="7077" spans="1:2" x14ac:dyDescent="0.2">
      <c r="A7077" s="17" t="s">
        <v>14868</v>
      </c>
      <c r="B7077" s="18" t="s">
        <v>14791</v>
      </c>
    </row>
    <row r="7078" spans="1:2" x14ac:dyDescent="0.2">
      <c r="A7078" s="17" t="s">
        <v>14869</v>
      </c>
      <c r="B7078" s="18" t="s">
        <v>14791</v>
      </c>
    </row>
    <row r="7079" spans="1:2" x14ac:dyDescent="0.2">
      <c r="A7079" s="17" t="s">
        <v>14870</v>
      </c>
      <c r="B7079" s="18" t="s">
        <v>14791</v>
      </c>
    </row>
    <row r="7080" spans="1:2" x14ac:dyDescent="0.2">
      <c r="A7080" s="17" t="s">
        <v>14871</v>
      </c>
      <c r="B7080" s="18" t="s">
        <v>14791</v>
      </c>
    </row>
    <row r="7081" spans="1:2" x14ac:dyDescent="0.2">
      <c r="A7081" s="17" t="s">
        <v>14872</v>
      </c>
      <c r="B7081" s="18" t="s">
        <v>14791</v>
      </c>
    </row>
    <row r="7082" spans="1:2" x14ac:dyDescent="0.2">
      <c r="A7082" s="17" t="s">
        <v>14873</v>
      </c>
      <c r="B7082" s="18" t="s">
        <v>14791</v>
      </c>
    </row>
    <row r="7083" spans="1:2" x14ac:dyDescent="0.2">
      <c r="A7083" s="17" t="s">
        <v>19067</v>
      </c>
      <c r="B7083" s="18" t="s">
        <v>14791</v>
      </c>
    </row>
    <row r="7084" spans="1:2" x14ac:dyDescent="0.2">
      <c r="A7084" s="17" t="s">
        <v>19068</v>
      </c>
      <c r="B7084" s="18" t="s">
        <v>14791</v>
      </c>
    </row>
    <row r="7085" spans="1:2" x14ac:dyDescent="0.2">
      <c r="A7085" s="17" t="s">
        <v>19069</v>
      </c>
      <c r="B7085" s="18" t="s">
        <v>14791</v>
      </c>
    </row>
    <row r="7086" spans="1:2" x14ac:dyDescent="0.2">
      <c r="A7086" s="17" t="s">
        <v>19070</v>
      </c>
      <c r="B7086" s="18" t="s">
        <v>14791</v>
      </c>
    </row>
    <row r="7087" spans="1:2" x14ac:dyDescent="0.2">
      <c r="A7087" s="17" t="s">
        <v>19071</v>
      </c>
      <c r="B7087" s="18" t="s">
        <v>14791</v>
      </c>
    </row>
    <row r="7088" spans="1:2" x14ac:dyDescent="0.2">
      <c r="A7088" s="17" t="s">
        <v>19072</v>
      </c>
      <c r="B7088" s="18" t="s">
        <v>14791</v>
      </c>
    </row>
    <row r="7089" spans="1:2" x14ac:dyDescent="0.2">
      <c r="A7089" s="17" t="s">
        <v>14874</v>
      </c>
      <c r="B7089" s="18" t="s">
        <v>14791</v>
      </c>
    </row>
    <row r="7090" spans="1:2" x14ac:dyDescent="0.2">
      <c r="A7090" s="17" t="s">
        <v>19073</v>
      </c>
      <c r="B7090" s="18" t="s">
        <v>14791</v>
      </c>
    </row>
    <row r="7091" spans="1:2" x14ac:dyDescent="0.2">
      <c r="A7091" s="17" t="s">
        <v>19074</v>
      </c>
      <c r="B7091" s="18" t="s">
        <v>14791</v>
      </c>
    </row>
    <row r="7092" spans="1:2" x14ac:dyDescent="0.2">
      <c r="A7092" s="17" t="s">
        <v>19075</v>
      </c>
      <c r="B7092" s="18" t="s">
        <v>14791</v>
      </c>
    </row>
    <row r="7093" spans="1:2" x14ac:dyDescent="0.2">
      <c r="A7093" s="17" t="s">
        <v>19076</v>
      </c>
      <c r="B7093" s="18" t="s">
        <v>14791</v>
      </c>
    </row>
    <row r="7094" spans="1:2" x14ac:dyDescent="0.2">
      <c r="A7094" s="17" t="s">
        <v>19077</v>
      </c>
      <c r="B7094" s="18" t="s">
        <v>14791</v>
      </c>
    </row>
    <row r="7095" spans="1:2" x14ac:dyDescent="0.2">
      <c r="A7095" s="17" t="s">
        <v>14875</v>
      </c>
      <c r="B7095" s="18" t="s">
        <v>14791</v>
      </c>
    </row>
    <row r="7096" spans="1:2" x14ac:dyDescent="0.2">
      <c r="A7096" s="17" t="s">
        <v>14876</v>
      </c>
      <c r="B7096" s="18" t="s">
        <v>14791</v>
      </c>
    </row>
    <row r="7097" spans="1:2" x14ac:dyDescent="0.2">
      <c r="A7097" s="17" t="s">
        <v>19078</v>
      </c>
      <c r="B7097" s="18" t="s">
        <v>14791</v>
      </c>
    </row>
    <row r="7098" spans="1:2" x14ac:dyDescent="0.2">
      <c r="A7098" s="17" t="s">
        <v>14877</v>
      </c>
      <c r="B7098" s="18" t="s">
        <v>14791</v>
      </c>
    </row>
    <row r="7099" spans="1:2" x14ac:dyDescent="0.2">
      <c r="A7099" s="17" t="s">
        <v>14878</v>
      </c>
      <c r="B7099" s="18" t="s">
        <v>14791</v>
      </c>
    </row>
    <row r="7100" spans="1:2" x14ac:dyDescent="0.2">
      <c r="A7100" s="17" t="s">
        <v>19079</v>
      </c>
      <c r="B7100" s="18" t="s">
        <v>14791</v>
      </c>
    </row>
    <row r="7101" spans="1:2" x14ac:dyDescent="0.2">
      <c r="A7101" s="17" t="s">
        <v>14879</v>
      </c>
      <c r="B7101" s="18" t="s">
        <v>14791</v>
      </c>
    </row>
    <row r="7102" spans="1:2" x14ac:dyDescent="0.2">
      <c r="A7102" s="17" t="s">
        <v>14880</v>
      </c>
      <c r="B7102" s="18" t="s">
        <v>14791</v>
      </c>
    </row>
    <row r="7103" spans="1:2" x14ac:dyDescent="0.2">
      <c r="A7103" s="17" t="s">
        <v>14881</v>
      </c>
      <c r="B7103" s="18" t="s">
        <v>14791</v>
      </c>
    </row>
    <row r="7104" spans="1:2" x14ac:dyDescent="0.2">
      <c r="A7104" s="17" t="s">
        <v>19080</v>
      </c>
      <c r="B7104" s="18" t="s">
        <v>14791</v>
      </c>
    </row>
    <row r="7105" spans="1:2" x14ac:dyDescent="0.2">
      <c r="A7105" s="17" t="s">
        <v>14882</v>
      </c>
      <c r="B7105" s="18" t="s">
        <v>14791</v>
      </c>
    </row>
    <row r="7106" spans="1:2" x14ac:dyDescent="0.2">
      <c r="A7106" s="17" t="s">
        <v>14883</v>
      </c>
      <c r="B7106" s="18" t="s">
        <v>14791</v>
      </c>
    </row>
    <row r="7107" spans="1:2" x14ac:dyDescent="0.2">
      <c r="A7107" s="17" t="s">
        <v>19081</v>
      </c>
      <c r="B7107" s="18" t="s">
        <v>14791</v>
      </c>
    </row>
    <row r="7108" spans="1:2" x14ac:dyDescent="0.2">
      <c r="A7108" s="17" t="s">
        <v>14884</v>
      </c>
      <c r="B7108" s="18" t="s">
        <v>14791</v>
      </c>
    </row>
    <row r="7109" spans="1:2" x14ac:dyDescent="0.2">
      <c r="A7109" s="17" t="s">
        <v>19082</v>
      </c>
      <c r="B7109" s="18" t="s">
        <v>14791</v>
      </c>
    </row>
    <row r="7110" spans="1:2" x14ac:dyDescent="0.2">
      <c r="A7110" s="17" t="s">
        <v>19083</v>
      </c>
      <c r="B7110" s="18" t="s">
        <v>14791</v>
      </c>
    </row>
    <row r="7111" spans="1:2" x14ac:dyDescent="0.2">
      <c r="A7111" s="17" t="s">
        <v>19084</v>
      </c>
      <c r="B7111" s="18" t="s">
        <v>14791</v>
      </c>
    </row>
    <row r="7112" spans="1:2" x14ac:dyDescent="0.2">
      <c r="A7112" s="17" t="s">
        <v>19085</v>
      </c>
      <c r="B7112" s="18" t="s">
        <v>14791</v>
      </c>
    </row>
    <row r="7113" spans="1:2" x14ac:dyDescent="0.2">
      <c r="A7113" s="17" t="s">
        <v>19086</v>
      </c>
      <c r="B7113" s="18" t="s">
        <v>14791</v>
      </c>
    </row>
    <row r="7114" spans="1:2" x14ac:dyDescent="0.2">
      <c r="A7114" s="17" t="s">
        <v>19087</v>
      </c>
      <c r="B7114" s="18" t="s">
        <v>14791</v>
      </c>
    </row>
    <row r="7115" spans="1:2" x14ac:dyDescent="0.2">
      <c r="A7115" s="17" t="s">
        <v>19088</v>
      </c>
      <c r="B7115" s="18" t="s">
        <v>14791</v>
      </c>
    </row>
    <row r="7116" spans="1:2" x14ac:dyDescent="0.2">
      <c r="A7116" s="17" t="s">
        <v>19089</v>
      </c>
      <c r="B7116" s="18" t="s">
        <v>14791</v>
      </c>
    </row>
    <row r="7117" spans="1:2" x14ac:dyDescent="0.2">
      <c r="A7117" s="17" t="s">
        <v>14885</v>
      </c>
      <c r="B7117" s="18" t="s">
        <v>14791</v>
      </c>
    </row>
    <row r="7118" spans="1:2" x14ac:dyDescent="0.2">
      <c r="A7118" s="17" t="s">
        <v>14886</v>
      </c>
      <c r="B7118" s="18" t="s">
        <v>14791</v>
      </c>
    </row>
    <row r="7119" spans="1:2" x14ac:dyDescent="0.2">
      <c r="A7119" s="17" t="s">
        <v>19090</v>
      </c>
      <c r="B7119" s="18" t="s">
        <v>14791</v>
      </c>
    </row>
    <row r="7120" spans="1:2" x14ac:dyDescent="0.2">
      <c r="A7120" s="17" t="s">
        <v>14887</v>
      </c>
      <c r="B7120" s="18" t="s">
        <v>14791</v>
      </c>
    </row>
    <row r="7121" spans="1:2" x14ac:dyDescent="0.2">
      <c r="A7121" s="17" t="s">
        <v>19091</v>
      </c>
      <c r="B7121" s="18" t="s">
        <v>14791</v>
      </c>
    </row>
    <row r="7122" spans="1:2" x14ac:dyDescent="0.2">
      <c r="A7122" s="17" t="s">
        <v>19092</v>
      </c>
      <c r="B7122" s="18" t="s">
        <v>14791</v>
      </c>
    </row>
    <row r="7123" spans="1:2" x14ac:dyDescent="0.2">
      <c r="A7123" s="17" t="s">
        <v>14888</v>
      </c>
      <c r="B7123" s="18" t="s">
        <v>14791</v>
      </c>
    </row>
    <row r="7124" spans="1:2" x14ac:dyDescent="0.2">
      <c r="A7124" s="17" t="s">
        <v>19093</v>
      </c>
      <c r="B7124" s="18" t="s">
        <v>14791</v>
      </c>
    </row>
    <row r="7125" spans="1:2" x14ac:dyDescent="0.2">
      <c r="A7125" s="17" t="s">
        <v>14889</v>
      </c>
      <c r="B7125" s="18" t="s">
        <v>14791</v>
      </c>
    </row>
    <row r="7126" spans="1:2" x14ac:dyDescent="0.2">
      <c r="A7126" s="17" t="s">
        <v>14890</v>
      </c>
      <c r="B7126" s="18" t="s">
        <v>14791</v>
      </c>
    </row>
    <row r="7127" spans="1:2" x14ac:dyDescent="0.2">
      <c r="A7127" s="17" t="s">
        <v>19094</v>
      </c>
      <c r="B7127" s="18" t="s">
        <v>14791</v>
      </c>
    </row>
    <row r="7128" spans="1:2" x14ac:dyDescent="0.2">
      <c r="A7128" s="17" t="s">
        <v>19095</v>
      </c>
      <c r="B7128" s="18" t="s">
        <v>14791</v>
      </c>
    </row>
    <row r="7129" spans="1:2" x14ac:dyDescent="0.2">
      <c r="A7129" s="17" t="s">
        <v>19096</v>
      </c>
      <c r="B7129" s="18" t="s">
        <v>14791</v>
      </c>
    </row>
    <row r="7130" spans="1:2" x14ac:dyDescent="0.2">
      <c r="A7130" s="17" t="s">
        <v>14891</v>
      </c>
      <c r="B7130" s="18" t="s">
        <v>14791</v>
      </c>
    </row>
    <row r="7131" spans="1:2" x14ac:dyDescent="0.2">
      <c r="A7131" s="17" t="s">
        <v>19097</v>
      </c>
      <c r="B7131" s="18" t="s">
        <v>14791</v>
      </c>
    </row>
    <row r="7132" spans="1:2" x14ac:dyDescent="0.2">
      <c r="A7132" s="17" t="s">
        <v>14892</v>
      </c>
      <c r="B7132" s="18" t="s">
        <v>14791</v>
      </c>
    </row>
    <row r="7133" spans="1:2" x14ac:dyDescent="0.2">
      <c r="A7133" s="17" t="s">
        <v>14893</v>
      </c>
      <c r="B7133" s="18" t="s">
        <v>14791</v>
      </c>
    </row>
    <row r="7134" spans="1:2" x14ac:dyDescent="0.2">
      <c r="A7134" s="17" t="s">
        <v>19098</v>
      </c>
      <c r="B7134" s="18" t="s">
        <v>14791</v>
      </c>
    </row>
    <row r="7135" spans="1:2" x14ac:dyDescent="0.2">
      <c r="A7135" s="17" t="s">
        <v>19099</v>
      </c>
      <c r="B7135" s="18" t="s">
        <v>14791</v>
      </c>
    </row>
    <row r="7136" spans="1:2" x14ac:dyDescent="0.2">
      <c r="A7136" s="17" t="s">
        <v>14894</v>
      </c>
      <c r="B7136" s="18" t="s">
        <v>14791</v>
      </c>
    </row>
    <row r="7137" spans="1:2" x14ac:dyDescent="0.2">
      <c r="A7137" s="17" t="s">
        <v>19100</v>
      </c>
      <c r="B7137" s="18" t="s">
        <v>14791</v>
      </c>
    </row>
    <row r="7138" spans="1:2" x14ac:dyDescent="0.2">
      <c r="A7138" s="17" t="s">
        <v>14895</v>
      </c>
      <c r="B7138" s="18" t="s">
        <v>14791</v>
      </c>
    </row>
    <row r="7139" spans="1:2" x14ac:dyDescent="0.2">
      <c r="A7139" s="17" t="s">
        <v>19101</v>
      </c>
      <c r="B7139" s="18" t="s">
        <v>14791</v>
      </c>
    </row>
    <row r="7140" spans="1:2" x14ac:dyDescent="0.2">
      <c r="A7140" s="17" t="s">
        <v>14896</v>
      </c>
      <c r="B7140" s="18" t="s">
        <v>14791</v>
      </c>
    </row>
    <row r="7141" spans="1:2" x14ac:dyDescent="0.2">
      <c r="A7141" s="17" t="s">
        <v>19102</v>
      </c>
      <c r="B7141" s="18" t="s">
        <v>14791</v>
      </c>
    </row>
    <row r="7142" spans="1:2" x14ac:dyDescent="0.2">
      <c r="A7142" s="17" t="s">
        <v>14897</v>
      </c>
      <c r="B7142" s="18" t="s">
        <v>14791</v>
      </c>
    </row>
    <row r="7143" spans="1:2" x14ac:dyDescent="0.2">
      <c r="A7143" s="17" t="s">
        <v>19103</v>
      </c>
      <c r="B7143" s="18" t="s">
        <v>14791</v>
      </c>
    </row>
    <row r="7144" spans="1:2" x14ac:dyDescent="0.2">
      <c r="A7144" s="17" t="s">
        <v>19104</v>
      </c>
      <c r="B7144" s="18" t="s">
        <v>14791</v>
      </c>
    </row>
    <row r="7145" spans="1:2" x14ac:dyDescent="0.2">
      <c r="A7145" s="17" t="s">
        <v>14898</v>
      </c>
      <c r="B7145" s="18" t="s">
        <v>14791</v>
      </c>
    </row>
    <row r="7146" spans="1:2" x14ac:dyDescent="0.2">
      <c r="A7146" s="17" t="s">
        <v>14899</v>
      </c>
      <c r="B7146" s="18" t="s">
        <v>14791</v>
      </c>
    </row>
    <row r="7147" spans="1:2" x14ac:dyDescent="0.2">
      <c r="A7147" s="17" t="s">
        <v>19105</v>
      </c>
      <c r="B7147" s="18" t="s">
        <v>14791</v>
      </c>
    </row>
    <row r="7148" spans="1:2" x14ac:dyDescent="0.2">
      <c r="A7148" s="17" t="s">
        <v>14900</v>
      </c>
      <c r="B7148" s="18" t="s">
        <v>14791</v>
      </c>
    </row>
    <row r="7149" spans="1:2" x14ac:dyDescent="0.2">
      <c r="A7149" s="17" t="s">
        <v>19106</v>
      </c>
      <c r="B7149" s="18" t="s">
        <v>14791</v>
      </c>
    </row>
    <row r="7150" spans="1:2" x14ac:dyDescent="0.2">
      <c r="A7150" s="17" t="s">
        <v>14901</v>
      </c>
      <c r="B7150" s="18" t="s">
        <v>14791</v>
      </c>
    </row>
    <row r="7151" spans="1:2" x14ac:dyDescent="0.2">
      <c r="A7151" s="17" t="s">
        <v>19107</v>
      </c>
      <c r="B7151" s="18" t="s">
        <v>14791</v>
      </c>
    </row>
    <row r="7152" spans="1:2" x14ac:dyDescent="0.2">
      <c r="A7152" s="17" t="s">
        <v>14902</v>
      </c>
      <c r="B7152" s="18" t="s">
        <v>14791</v>
      </c>
    </row>
    <row r="7153" spans="1:2" x14ac:dyDescent="0.2">
      <c r="A7153" s="17" t="s">
        <v>14903</v>
      </c>
      <c r="B7153" s="18" t="s">
        <v>14791</v>
      </c>
    </row>
    <row r="7154" spans="1:2" x14ac:dyDescent="0.2">
      <c r="A7154" s="17" t="s">
        <v>14904</v>
      </c>
      <c r="B7154" s="18" t="s">
        <v>14791</v>
      </c>
    </row>
    <row r="7155" spans="1:2" x14ac:dyDescent="0.2">
      <c r="A7155" s="17" t="s">
        <v>19108</v>
      </c>
      <c r="B7155" s="18" t="s">
        <v>14791</v>
      </c>
    </row>
    <row r="7156" spans="1:2" x14ac:dyDescent="0.2">
      <c r="A7156" s="17" t="s">
        <v>19109</v>
      </c>
      <c r="B7156" s="18" t="s">
        <v>14791</v>
      </c>
    </row>
    <row r="7157" spans="1:2" x14ac:dyDescent="0.2">
      <c r="A7157" s="17" t="s">
        <v>19110</v>
      </c>
      <c r="B7157" s="18" t="s">
        <v>14791</v>
      </c>
    </row>
    <row r="7158" spans="1:2" x14ac:dyDescent="0.2">
      <c r="A7158" s="17" t="s">
        <v>19111</v>
      </c>
      <c r="B7158" s="18" t="s">
        <v>14791</v>
      </c>
    </row>
    <row r="7159" spans="1:2" x14ac:dyDescent="0.2">
      <c r="A7159" s="17" t="s">
        <v>19112</v>
      </c>
      <c r="B7159" s="18" t="s">
        <v>14791</v>
      </c>
    </row>
    <row r="7160" spans="1:2" x14ac:dyDescent="0.2">
      <c r="A7160" s="17" t="s">
        <v>19113</v>
      </c>
      <c r="B7160" s="18" t="s">
        <v>14791</v>
      </c>
    </row>
    <row r="7161" spans="1:2" x14ac:dyDescent="0.2">
      <c r="A7161" s="17" t="s">
        <v>19114</v>
      </c>
      <c r="B7161" s="18" t="s">
        <v>14791</v>
      </c>
    </row>
    <row r="7162" spans="1:2" x14ac:dyDescent="0.2">
      <c r="A7162" s="17" t="s">
        <v>19115</v>
      </c>
      <c r="B7162" s="18" t="s">
        <v>14791</v>
      </c>
    </row>
    <row r="7163" spans="1:2" x14ac:dyDescent="0.2">
      <c r="A7163" s="17" t="s">
        <v>19116</v>
      </c>
      <c r="B7163" s="18" t="s">
        <v>14791</v>
      </c>
    </row>
    <row r="7164" spans="1:2" x14ac:dyDescent="0.2">
      <c r="A7164" s="17" t="s">
        <v>19117</v>
      </c>
      <c r="B7164" s="18" t="s">
        <v>14791</v>
      </c>
    </row>
    <row r="7165" spans="1:2" x14ac:dyDescent="0.2">
      <c r="A7165" s="17" t="s">
        <v>14905</v>
      </c>
      <c r="B7165" s="18" t="s">
        <v>14791</v>
      </c>
    </row>
    <row r="7166" spans="1:2" x14ac:dyDescent="0.2">
      <c r="A7166" s="17" t="s">
        <v>19118</v>
      </c>
      <c r="B7166" s="18" t="s">
        <v>14791</v>
      </c>
    </row>
    <row r="7167" spans="1:2" x14ac:dyDescent="0.2">
      <c r="A7167" s="17" t="s">
        <v>19119</v>
      </c>
      <c r="B7167" s="18" t="s">
        <v>14791</v>
      </c>
    </row>
    <row r="7168" spans="1:2" x14ac:dyDescent="0.2">
      <c r="A7168" s="17" t="s">
        <v>19120</v>
      </c>
      <c r="B7168" s="18" t="s">
        <v>14791</v>
      </c>
    </row>
    <row r="7169" spans="1:2" x14ac:dyDescent="0.2">
      <c r="A7169" s="17" t="s">
        <v>19121</v>
      </c>
      <c r="B7169" s="18" t="s">
        <v>14791</v>
      </c>
    </row>
    <row r="7170" spans="1:2" x14ac:dyDescent="0.2">
      <c r="A7170" s="17" t="s">
        <v>14906</v>
      </c>
      <c r="B7170" s="18" t="s">
        <v>14791</v>
      </c>
    </row>
    <row r="7171" spans="1:2" ht="30" x14ac:dyDescent="0.2">
      <c r="A7171" s="17" t="s">
        <v>19122</v>
      </c>
      <c r="B7171" s="18" t="s">
        <v>14791</v>
      </c>
    </row>
    <row r="7172" spans="1:2" x14ac:dyDescent="0.2">
      <c r="A7172" s="17" t="s">
        <v>19123</v>
      </c>
      <c r="B7172" s="18" t="s">
        <v>14791</v>
      </c>
    </row>
    <row r="7173" spans="1:2" x14ac:dyDescent="0.2">
      <c r="A7173" s="17" t="s">
        <v>14907</v>
      </c>
      <c r="B7173" s="18" t="s">
        <v>14791</v>
      </c>
    </row>
    <row r="7174" spans="1:2" x14ac:dyDescent="0.2">
      <c r="A7174" s="17" t="s">
        <v>19124</v>
      </c>
      <c r="B7174" s="18" t="s">
        <v>14791</v>
      </c>
    </row>
    <row r="7175" spans="1:2" x14ac:dyDescent="0.2">
      <c r="A7175" s="17" t="s">
        <v>19125</v>
      </c>
      <c r="B7175" s="18" t="s">
        <v>14791</v>
      </c>
    </row>
    <row r="7176" spans="1:2" x14ac:dyDescent="0.2">
      <c r="A7176" s="17" t="s">
        <v>19126</v>
      </c>
      <c r="B7176" s="18" t="s">
        <v>14791</v>
      </c>
    </row>
    <row r="7177" spans="1:2" x14ac:dyDescent="0.2">
      <c r="A7177" s="17" t="s">
        <v>19127</v>
      </c>
      <c r="B7177" s="18" t="s">
        <v>14791</v>
      </c>
    </row>
    <row r="7178" spans="1:2" x14ac:dyDescent="0.2">
      <c r="A7178" s="17" t="s">
        <v>19128</v>
      </c>
      <c r="B7178" s="18" t="s">
        <v>14791</v>
      </c>
    </row>
    <row r="7179" spans="1:2" x14ac:dyDescent="0.2">
      <c r="A7179" s="17" t="s">
        <v>19129</v>
      </c>
      <c r="B7179" s="18" t="s">
        <v>14791</v>
      </c>
    </row>
    <row r="7180" spans="1:2" x14ac:dyDescent="0.2">
      <c r="A7180" s="17" t="s">
        <v>19130</v>
      </c>
      <c r="B7180" s="18" t="s">
        <v>14791</v>
      </c>
    </row>
    <row r="7181" spans="1:2" x14ac:dyDescent="0.2">
      <c r="A7181" s="17" t="s">
        <v>14908</v>
      </c>
      <c r="B7181" s="18" t="s">
        <v>14791</v>
      </c>
    </row>
    <row r="7182" spans="1:2" x14ac:dyDescent="0.2">
      <c r="A7182" s="17" t="s">
        <v>19131</v>
      </c>
      <c r="B7182" s="18" t="s">
        <v>14791</v>
      </c>
    </row>
    <row r="7183" spans="1:2" x14ac:dyDescent="0.2">
      <c r="A7183" s="17" t="s">
        <v>14909</v>
      </c>
      <c r="B7183" s="18" t="s">
        <v>14791</v>
      </c>
    </row>
    <row r="7184" spans="1:2" x14ac:dyDescent="0.2">
      <c r="A7184" s="17" t="s">
        <v>19132</v>
      </c>
      <c r="B7184" s="18" t="s">
        <v>14791</v>
      </c>
    </row>
    <row r="7185" spans="1:2" x14ac:dyDescent="0.2">
      <c r="A7185" s="17" t="s">
        <v>19133</v>
      </c>
      <c r="B7185" s="18" t="s">
        <v>14791</v>
      </c>
    </row>
    <row r="7186" spans="1:2" x14ac:dyDescent="0.2">
      <c r="A7186" s="17" t="s">
        <v>14910</v>
      </c>
      <c r="B7186" s="18" t="s">
        <v>14791</v>
      </c>
    </row>
    <row r="7187" spans="1:2" x14ac:dyDescent="0.2">
      <c r="A7187" s="17" t="s">
        <v>14911</v>
      </c>
      <c r="B7187" s="18" t="s">
        <v>14791</v>
      </c>
    </row>
    <row r="7188" spans="1:2" x14ac:dyDescent="0.2">
      <c r="A7188" s="17" t="s">
        <v>14912</v>
      </c>
      <c r="B7188" s="18" t="s">
        <v>14791</v>
      </c>
    </row>
    <row r="7189" spans="1:2" x14ac:dyDescent="0.2">
      <c r="A7189" s="17" t="s">
        <v>19134</v>
      </c>
      <c r="B7189" s="18" t="s">
        <v>14791</v>
      </c>
    </row>
    <row r="7190" spans="1:2" x14ac:dyDescent="0.2">
      <c r="A7190" s="17" t="s">
        <v>19135</v>
      </c>
      <c r="B7190" s="18" t="s">
        <v>14791</v>
      </c>
    </row>
    <row r="7191" spans="1:2" x14ac:dyDescent="0.2">
      <c r="A7191" s="17" t="s">
        <v>19136</v>
      </c>
      <c r="B7191" s="18" t="s">
        <v>14791</v>
      </c>
    </row>
    <row r="7192" spans="1:2" x14ac:dyDescent="0.2">
      <c r="A7192" s="17" t="s">
        <v>14913</v>
      </c>
      <c r="B7192" s="18" t="s">
        <v>14791</v>
      </c>
    </row>
    <row r="7193" spans="1:2" x14ac:dyDescent="0.2">
      <c r="A7193" s="17" t="s">
        <v>19137</v>
      </c>
      <c r="B7193" s="18" t="s">
        <v>14791</v>
      </c>
    </row>
    <row r="7194" spans="1:2" x14ac:dyDescent="0.2">
      <c r="A7194" s="17" t="s">
        <v>19138</v>
      </c>
      <c r="B7194" s="18" t="s">
        <v>14791</v>
      </c>
    </row>
    <row r="7195" spans="1:2" x14ac:dyDescent="0.2">
      <c r="A7195" s="17" t="s">
        <v>19139</v>
      </c>
      <c r="B7195" s="18" t="s">
        <v>14791</v>
      </c>
    </row>
    <row r="7196" spans="1:2" x14ac:dyDescent="0.2">
      <c r="A7196" s="17" t="s">
        <v>19140</v>
      </c>
      <c r="B7196" s="18" t="s">
        <v>14791</v>
      </c>
    </row>
    <row r="7197" spans="1:2" x14ac:dyDescent="0.2">
      <c r="A7197" s="17" t="s">
        <v>19141</v>
      </c>
      <c r="B7197" s="18" t="s">
        <v>14791</v>
      </c>
    </row>
    <row r="7198" spans="1:2" x14ac:dyDescent="0.2">
      <c r="A7198" s="17" t="s">
        <v>19142</v>
      </c>
      <c r="B7198" s="18" t="s">
        <v>14791</v>
      </c>
    </row>
    <row r="7199" spans="1:2" x14ac:dyDescent="0.2">
      <c r="A7199" s="17" t="s">
        <v>19143</v>
      </c>
      <c r="B7199" s="18" t="s">
        <v>14791</v>
      </c>
    </row>
    <row r="7200" spans="1:2" x14ac:dyDescent="0.2">
      <c r="A7200" s="17" t="s">
        <v>19144</v>
      </c>
      <c r="B7200" s="18" t="s">
        <v>14791</v>
      </c>
    </row>
    <row r="7201" spans="1:2" x14ac:dyDescent="0.2">
      <c r="A7201" s="17" t="s">
        <v>14914</v>
      </c>
      <c r="B7201" s="18" t="s">
        <v>14791</v>
      </c>
    </row>
    <row r="7202" spans="1:2" x14ac:dyDescent="0.2">
      <c r="A7202" s="17" t="s">
        <v>19145</v>
      </c>
      <c r="B7202" s="18" t="s">
        <v>14791</v>
      </c>
    </row>
    <row r="7203" spans="1:2" x14ac:dyDescent="0.2">
      <c r="A7203" s="17" t="s">
        <v>19146</v>
      </c>
      <c r="B7203" s="18" t="s">
        <v>14791</v>
      </c>
    </row>
    <row r="7204" spans="1:2" x14ac:dyDescent="0.2">
      <c r="A7204" s="17" t="s">
        <v>19147</v>
      </c>
      <c r="B7204" s="18" t="s">
        <v>14791</v>
      </c>
    </row>
    <row r="7205" spans="1:2" x14ac:dyDescent="0.2">
      <c r="A7205" s="17" t="s">
        <v>14915</v>
      </c>
      <c r="B7205" s="18" t="s">
        <v>14791</v>
      </c>
    </row>
    <row r="7206" spans="1:2" x14ac:dyDescent="0.2">
      <c r="A7206" s="17" t="s">
        <v>14916</v>
      </c>
      <c r="B7206" s="18" t="s">
        <v>14791</v>
      </c>
    </row>
    <row r="7207" spans="1:2" x14ac:dyDescent="0.2">
      <c r="A7207" s="17" t="s">
        <v>19148</v>
      </c>
      <c r="B7207" s="18" t="s">
        <v>14791</v>
      </c>
    </row>
    <row r="7208" spans="1:2" x14ac:dyDescent="0.2">
      <c r="A7208" s="17" t="s">
        <v>19149</v>
      </c>
      <c r="B7208" s="18" t="s">
        <v>14791</v>
      </c>
    </row>
    <row r="7209" spans="1:2" x14ac:dyDescent="0.2">
      <c r="A7209" s="17" t="s">
        <v>14917</v>
      </c>
      <c r="B7209" s="18" t="s">
        <v>14791</v>
      </c>
    </row>
    <row r="7210" spans="1:2" x14ac:dyDescent="0.2">
      <c r="A7210" s="17" t="s">
        <v>19150</v>
      </c>
      <c r="B7210" s="18" t="s">
        <v>14791</v>
      </c>
    </row>
    <row r="7211" spans="1:2" x14ac:dyDescent="0.2">
      <c r="A7211" s="17" t="s">
        <v>14918</v>
      </c>
      <c r="B7211" s="18" t="s">
        <v>14791</v>
      </c>
    </row>
    <row r="7212" spans="1:2" x14ac:dyDescent="0.2">
      <c r="A7212" s="17" t="s">
        <v>19151</v>
      </c>
      <c r="B7212" s="18" t="s">
        <v>14791</v>
      </c>
    </row>
    <row r="7213" spans="1:2" x14ac:dyDescent="0.2">
      <c r="A7213" s="17" t="s">
        <v>19152</v>
      </c>
      <c r="B7213" s="18" t="s">
        <v>14791</v>
      </c>
    </row>
    <row r="7214" spans="1:2" x14ac:dyDescent="0.2">
      <c r="A7214" s="17" t="s">
        <v>19153</v>
      </c>
      <c r="B7214" s="18" t="s">
        <v>14791</v>
      </c>
    </row>
    <row r="7215" spans="1:2" x14ac:dyDescent="0.2">
      <c r="A7215" s="17" t="s">
        <v>19154</v>
      </c>
      <c r="B7215" s="18" t="s">
        <v>14791</v>
      </c>
    </row>
    <row r="7216" spans="1:2" x14ac:dyDescent="0.2">
      <c r="A7216" s="17" t="s">
        <v>19155</v>
      </c>
      <c r="B7216" s="18" t="s">
        <v>14791</v>
      </c>
    </row>
    <row r="7217" spans="1:2" x14ac:dyDescent="0.2">
      <c r="A7217" s="17" t="s">
        <v>14919</v>
      </c>
      <c r="B7217" s="18" t="s">
        <v>14791</v>
      </c>
    </row>
    <row r="7218" spans="1:2" x14ac:dyDescent="0.2">
      <c r="A7218" s="17" t="s">
        <v>19156</v>
      </c>
      <c r="B7218" s="18" t="s">
        <v>14791</v>
      </c>
    </row>
    <row r="7219" spans="1:2" x14ac:dyDescent="0.2">
      <c r="A7219" s="17" t="s">
        <v>19157</v>
      </c>
      <c r="B7219" s="18" t="s">
        <v>14791</v>
      </c>
    </row>
    <row r="7220" spans="1:2" x14ac:dyDescent="0.2">
      <c r="A7220" s="17" t="s">
        <v>14920</v>
      </c>
      <c r="B7220" s="18" t="s">
        <v>14791</v>
      </c>
    </row>
    <row r="7221" spans="1:2" x14ac:dyDescent="0.2">
      <c r="A7221" s="17" t="s">
        <v>14921</v>
      </c>
      <c r="B7221" s="18" t="s">
        <v>14791</v>
      </c>
    </row>
    <row r="7222" spans="1:2" x14ac:dyDescent="0.2">
      <c r="A7222" s="17" t="s">
        <v>14922</v>
      </c>
      <c r="B7222" s="18" t="s">
        <v>14791</v>
      </c>
    </row>
    <row r="7223" spans="1:2" x14ac:dyDescent="0.2">
      <c r="A7223" s="17" t="s">
        <v>19158</v>
      </c>
      <c r="B7223" s="18" t="s">
        <v>14791</v>
      </c>
    </row>
    <row r="7224" spans="1:2" x14ac:dyDescent="0.2">
      <c r="A7224" s="17" t="s">
        <v>14923</v>
      </c>
      <c r="B7224" s="18" t="s">
        <v>14791</v>
      </c>
    </row>
    <row r="7225" spans="1:2" x14ac:dyDescent="0.2">
      <c r="A7225" s="17" t="s">
        <v>19159</v>
      </c>
      <c r="B7225" s="18" t="s">
        <v>14791</v>
      </c>
    </row>
    <row r="7226" spans="1:2" x14ac:dyDescent="0.2">
      <c r="A7226" s="17" t="s">
        <v>19160</v>
      </c>
      <c r="B7226" s="18" t="s">
        <v>14791</v>
      </c>
    </row>
    <row r="7227" spans="1:2" x14ac:dyDescent="0.2">
      <c r="A7227" s="17" t="s">
        <v>14924</v>
      </c>
      <c r="B7227" s="18" t="s">
        <v>14791</v>
      </c>
    </row>
    <row r="7228" spans="1:2" x14ac:dyDescent="0.2">
      <c r="A7228" s="17" t="s">
        <v>14925</v>
      </c>
      <c r="B7228" s="18" t="s">
        <v>14791</v>
      </c>
    </row>
    <row r="7229" spans="1:2" x14ac:dyDescent="0.2">
      <c r="A7229" s="17" t="s">
        <v>19161</v>
      </c>
      <c r="B7229" s="18" t="s">
        <v>14791</v>
      </c>
    </row>
    <row r="7230" spans="1:2" x14ac:dyDescent="0.2">
      <c r="A7230" s="17" t="s">
        <v>19162</v>
      </c>
      <c r="B7230" s="18" t="s">
        <v>14791</v>
      </c>
    </row>
    <row r="7231" spans="1:2" x14ac:dyDescent="0.2">
      <c r="A7231" s="17" t="s">
        <v>19163</v>
      </c>
      <c r="B7231" s="18" t="s">
        <v>14791</v>
      </c>
    </row>
    <row r="7232" spans="1:2" x14ac:dyDescent="0.2">
      <c r="A7232" s="17" t="s">
        <v>14926</v>
      </c>
      <c r="B7232" s="18" t="s">
        <v>14791</v>
      </c>
    </row>
    <row r="7233" spans="1:2" x14ac:dyDescent="0.2">
      <c r="A7233" s="17" t="s">
        <v>19164</v>
      </c>
      <c r="B7233" s="18" t="s">
        <v>14791</v>
      </c>
    </row>
    <row r="7234" spans="1:2" x14ac:dyDescent="0.2">
      <c r="A7234" s="17" t="s">
        <v>19165</v>
      </c>
      <c r="B7234" s="18" t="s">
        <v>14791</v>
      </c>
    </row>
    <row r="7235" spans="1:2" x14ac:dyDescent="0.2">
      <c r="A7235" s="17" t="s">
        <v>19166</v>
      </c>
      <c r="B7235" s="18" t="s">
        <v>14791</v>
      </c>
    </row>
    <row r="7236" spans="1:2" x14ac:dyDescent="0.2">
      <c r="A7236" s="17" t="s">
        <v>14927</v>
      </c>
      <c r="B7236" s="18" t="s">
        <v>14791</v>
      </c>
    </row>
    <row r="7237" spans="1:2" x14ac:dyDescent="0.2">
      <c r="A7237" s="17" t="s">
        <v>19167</v>
      </c>
      <c r="B7237" s="18" t="s">
        <v>14791</v>
      </c>
    </row>
    <row r="7238" spans="1:2" x14ac:dyDescent="0.2">
      <c r="A7238" s="17" t="s">
        <v>19168</v>
      </c>
      <c r="B7238" s="18" t="s">
        <v>14791</v>
      </c>
    </row>
    <row r="7239" spans="1:2" x14ac:dyDescent="0.2">
      <c r="A7239" s="17" t="s">
        <v>19169</v>
      </c>
      <c r="B7239" s="18" t="s">
        <v>14791</v>
      </c>
    </row>
    <row r="7240" spans="1:2" x14ac:dyDescent="0.2">
      <c r="A7240" s="17" t="s">
        <v>19170</v>
      </c>
      <c r="B7240" s="18" t="s">
        <v>14791</v>
      </c>
    </row>
    <row r="7241" spans="1:2" x14ac:dyDescent="0.2">
      <c r="A7241" s="17" t="s">
        <v>14928</v>
      </c>
      <c r="B7241" s="18" t="s">
        <v>14791</v>
      </c>
    </row>
    <row r="7242" spans="1:2" x14ac:dyDescent="0.2">
      <c r="A7242" s="17" t="s">
        <v>19171</v>
      </c>
      <c r="B7242" s="18" t="s">
        <v>14791</v>
      </c>
    </row>
    <row r="7243" spans="1:2" x14ac:dyDescent="0.2">
      <c r="A7243" s="17" t="s">
        <v>14929</v>
      </c>
      <c r="B7243" s="18" t="s">
        <v>14791</v>
      </c>
    </row>
    <row r="7244" spans="1:2" x14ac:dyDescent="0.2">
      <c r="A7244" s="17" t="s">
        <v>14930</v>
      </c>
      <c r="B7244" s="18" t="s">
        <v>14791</v>
      </c>
    </row>
    <row r="7245" spans="1:2" x14ac:dyDescent="0.2">
      <c r="A7245" s="17" t="s">
        <v>19172</v>
      </c>
      <c r="B7245" s="18" t="s">
        <v>14791</v>
      </c>
    </row>
    <row r="7246" spans="1:2" x14ac:dyDescent="0.2">
      <c r="A7246" s="17" t="s">
        <v>19173</v>
      </c>
      <c r="B7246" s="18" t="s">
        <v>14791</v>
      </c>
    </row>
    <row r="7247" spans="1:2" x14ac:dyDescent="0.2">
      <c r="A7247" s="17" t="s">
        <v>14931</v>
      </c>
      <c r="B7247" s="18" t="s">
        <v>14791</v>
      </c>
    </row>
    <row r="7248" spans="1:2" x14ac:dyDescent="0.2">
      <c r="A7248" s="17" t="s">
        <v>19174</v>
      </c>
      <c r="B7248" s="18" t="s">
        <v>14791</v>
      </c>
    </row>
    <row r="7249" spans="1:2" x14ac:dyDescent="0.2">
      <c r="A7249" s="17" t="s">
        <v>14932</v>
      </c>
      <c r="B7249" s="18" t="s">
        <v>14791</v>
      </c>
    </row>
    <row r="7250" spans="1:2" x14ac:dyDescent="0.2">
      <c r="A7250" s="17" t="s">
        <v>19175</v>
      </c>
      <c r="B7250" s="18" t="s">
        <v>14791</v>
      </c>
    </row>
    <row r="7251" spans="1:2" ht="30" x14ac:dyDescent="0.2">
      <c r="A7251" s="17" t="s">
        <v>19176</v>
      </c>
      <c r="B7251" s="18" t="s">
        <v>14791</v>
      </c>
    </row>
    <row r="7252" spans="1:2" x14ac:dyDescent="0.2">
      <c r="A7252" s="17" t="s">
        <v>19177</v>
      </c>
      <c r="B7252" s="18" t="s">
        <v>14791</v>
      </c>
    </row>
    <row r="7253" spans="1:2" x14ac:dyDescent="0.2">
      <c r="A7253" s="17" t="s">
        <v>14933</v>
      </c>
      <c r="B7253" s="18" t="s">
        <v>14791</v>
      </c>
    </row>
    <row r="7254" spans="1:2" x14ac:dyDescent="0.2">
      <c r="A7254" s="17" t="s">
        <v>19178</v>
      </c>
      <c r="B7254" s="18" t="s">
        <v>14791</v>
      </c>
    </row>
    <row r="7255" spans="1:2" x14ac:dyDescent="0.2">
      <c r="A7255" s="17" t="s">
        <v>14934</v>
      </c>
      <c r="B7255" s="18" t="s">
        <v>14791</v>
      </c>
    </row>
    <row r="7256" spans="1:2" x14ac:dyDescent="0.2">
      <c r="A7256" s="17" t="s">
        <v>14935</v>
      </c>
      <c r="B7256" s="18" t="s">
        <v>14791</v>
      </c>
    </row>
    <row r="7257" spans="1:2" x14ac:dyDescent="0.2">
      <c r="A7257" s="17" t="s">
        <v>19179</v>
      </c>
      <c r="B7257" s="18" t="s">
        <v>14791</v>
      </c>
    </row>
    <row r="7258" spans="1:2" x14ac:dyDescent="0.2">
      <c r="A7258" s="17" t="s">
        <v>19180</v>
      </c>
      <c r="B7258" s="18" t="s">
        <v>14791</v>
      </c>
    </row>
    <row r="7259" spans="1:2" ht="30" x14ac:dyDescent="0.2">
      <c r="A7259" s="17" t="s">
        <v>14936</v>
      </c>
      <c r="B7259" s="18" t="s">
        <v>14791</v>
      </c>
    </row>
    <row r="7260" spans="1:2" x14ac:dyDescent="0.2">
      <c r="A7260" s="17" t="s">
        <v>14937</v>
      </c>
      <c r="B7260" s="18" t="s">
        <v>14791</v>
      </c>
    </row>
    <row r="7261" spans="1:2" x14ac:dyDescent="0.2">
      <c r="A7261" s="17" t="s">
        <v>19181</v>
      </c>
      <c r="B7261" s="18" t="s">
        <v>14791</v>
      </c>
    </row>
    <row r="7262" spans="1:2" x14ac:dyDescent="0.2">
      <c r="A7262" s="17" t="s">
        <v>19182</v>
      </c>
      <c r="B7262" s="18" t="s">
        <v>14791</v>
      </c>
    </row>
    <row r="7263" spans="1:2" x14ac:dyDescent="0.2">
      <c r="A7263" s="17" t="s">
        <v>19183</v>
      </c>
      <c r="B7263" s="18" t="s">
        <v>14791</v>
      </c>
    </row>
    <row r="7264" spans="1:2" x14ac:dyDescent="0.2">
      <c r="A7264" s="17" t="s">
        <v>19184</v>
      </c>
      <c r="B7264" s="18" t="s">
        <v>14791</v>
      </c>
    </row>
    <row r="7265" spans="1:2" ht="30" x14ac:dyDescent="0.2">
      <c r="A7265" s="17" t="s">
        <v>14938</v>
      </c>
      <c r="B7265" s="18" t="s">
        <v>14939</v>
      </c>
    </row>
    <row r="7266" spans="1:2" x14ac:dyDescent="0.2">
      <c r="A7266" s="17" t="s">
        <v>14940</v>
      </c>
      <c r="B7266" s="18" t="s">
        <v>14939</v>
      </c>
    </row>
    <row r="7267" spans="1:2" x14ac:dyDescent="0.2">
      <c r="A7267" s="17" t="s">
        <v>14941</v>
      </c>
      <c r="B7267" s="18" t="s">
        <v>14939</v>
      </c>
    </row>
    <row r="7268" spans="1:2" x14ac:dyDescent="0.2">
      <c r="A7268" s="17" t="s">
        <v>14942</v>
      </c>
      <c r="B7268" s="18" t="s">
        <v>14939</v>
      </c>
    </row>
    <row r="7269" spans="1:2" x14ac:dyDescent="0.2">
      <c r="A7269" s="17" t="s">
        <v>14943</v>
      </c>
      <c r="B7269" s="18" t="s">
        <v>14939</v>
      </c>
    </row>
    <row r="7270" spans="1:2" x14ac:dyDescent="0.2">
      <c r="A7270" s="17" t="s">
        <v>14944</v>
      </c>
      <c r="B7270" s="18" t="s">
        <v>14939</v>
      </c>
    </row>
    <row r="7271" spans="1:2" x14ac:dyDescent="0.2">
      <c r="A7271" s="17" t="s">
        <v>14945</v>
      </c>
      <c r="B7271" s="18" t="s">
        <v>14939</v>
      </c>
    </row>
    <row r="7272" spans="1:2" ht="30" x14ac:dyDescent="0.2">
      <c r="A7272" s="17" t="s">
        <v>19185</v>
      </c>
      <c r="B7272" s="18" t="s">
        <v>14939</v>
      </c>
    </row>
    <row r="7273" spans="1:2" x14ac:dyDescent="0.2">
      <c r="A7273" s="17" t="s">
        <v>19186</v>
      </c>
      <c r="B7273" s="18" t="s">
        <v>14939</v>
      </c>
    </row>
    <row r="7274" spans="1:2" x14ac:dyDescent="0.2">
      <c r="A7274" s="17" t="s">
        <v>14946</v>
      </c>
      <c r="B7274" s="18" t="s">
        <v>14939</v>
      </c>
    </row>
    <row r="7275" spans="1:2" x14ac:dyDescent="0.2">
      <c r="A7275" s="17" t="s">
        <v>19187</v>
      </c>
      <c r="B7275" s="18" t="s">
        <v>14939</v>
      </c>
    </row>
    <row r="7276" spans="1:2" x14ac:dyDescent="0.2">
      <c r="A7276" s="17" t="s">
        <v>14947</v>
      </c>
      <c r="B7276" s="18" t="s">
        <v>14939</v>
      </c>
    </row>
    <row r="7277" spans="1:2" ht="30" x14ac:dyDescent="0.2">
      <c r="A7277" s="17" t="s">
        <v>19188</v>
      </c>
      <c r="B7277" s="18" t="s">
        <v>14939</v>
      </c>
    </row>
    <row r="7278" spans="1:2" x14ac:dyDescent="0.2">
      <c r="A7278" s="17" t="s">
        <v>19189</v>
      </c>
      <c r="B7278" s="18" t="s">
        <v>14939</v>
      </c>
    </row>
    <row r="7279" spans="1:2" x14ac:dyDescent="0.2">
      <c r="A7279" s="17" t="s">
        <v>14948</v>
      </c>
      <c r="B7279" s="18" t="s">
        <v>14939</v>
      </c>
    </row>
    <row r="7280" spans="1:2" x14ac:dyDescent="0.2">
      <c r="A7280" s="17" t="s">
        <v>19190</v>
      </c>
      <c r="B7280" s="18" t="s">
        <v>14939</v>
      </c>
    </row>
    <row r="7281" spans="1:2" x14ac:dyDescent="0.2">
      <c r="A7281" s="17" t="s">
        <v>14949</v>
      </c>
      <c r="B7281" s="18" t="s">
        <v>14939</v>
      </c>
    </row>
    <row r="7282" spans="1:2" x14ac:dyDescent="0.2">
      <c r="A7282" s="17" t="s">
        <v>19191</v>
      </c>
      <c r="B7282" s="18" t="s">
        <v>14939</v>
      </c>
    </row>
    <row r="7283" spans="1:2" x14ac:dyDescent="0.2">
      <c r="A7283" s="17" t="s">
        <v>19192</v>
      </c>
      <c r="B7283" s="18" t="s">
        <v>14939</v>
      </c>
    </row>
    <row r="7284" spans="1:2" x14ac:dyDescent="0.2">
      <c r="A7284" s="17" t="s">
        <v>14950</v>
      </c>
      <c r="B7284" s="18" t="s">
        <v>14939</v>
      </c>
    </row>
    <row r="7285" spans="1:2" x14ac:dyDescent="0.2">
      <c r="A7285" s="17" t="s">
        <v>14951</v>
      </c>
      <c r="B7285" s="18" t="s">
        <v>14939</v>
      </c>
    </row>
    <row r="7286" spans="1:2" x14ac:dyDescent="0.2">
      <c r="A7286" s="17" t="s">
        <v>19193</v>
      </c>
      <c r="B7286" s="18" t="s">
        <v>14939</v>
      </c>
    </row>
    <row r="7287" spans="1:2" x14ac:dyDescent="0.2">
      <c r="A7287" s="17" t="s">
        <v>19194</v>
      </c>
      <c r="B7287" s="18" t="s">
        <v>14939</v>
      </c>
    </row>
    <row r="7288" spans="1:2" x14ac:dyDescent="0.2">
      <c r="A7288" s="17" t="s">
        <v>19195</v>
      </c>
      <c r="B7288" s="18" t="s">
        <v>14939</v>
      </c>
    </row>
    <row r="7289" spans="1:2" x14ac:dyDescent="0.2">
      <c r="A7289" s="17" t="s">
        <v>14952</v>
      </c>
      <c r="B7289" s="18" t="s">
        <v>14939</v>
      </c>
    </row>
    <row r="7290" spans="1:2" x14ac:dyDescent="0.2">
      <c r="A7290" s="17" t="s">
        <v>14953</v>
      </c>
      <c r="B7290" s="18" t="s">
        <v>14939</v>
      </c>
    </row>
    <row r="7291" spans="1:2" x14ac:dyDescent="0.2">
      <c r="A7291" s="17" t="s">
        <v>14954</v>
      </c>
      <c r="B7291" s="18" t="s">
        <v>14939</v>
      </c>
    </row>
    <row r="7292" spans="1:2" x14ac:dyDescent="0.2">
      <c r="A7292" s="17" t="s">
        <v>14955</v>
      </c>
      <c r="B7292" s="18" t="s">
        <v>14939</v>
      </c>
    </row>
    <row r="7293" spans="1:2" ht="30" x14ac:dyDescent="0.2">
      <c r="A7293" s="17" t="s">
        <v>19196</v>
      </c>
      <c r="B7293" s="18" t="s">
        <v>14939</v>
      </c>
    </row>
    <row r="7294" spans="1:2" x14ac:dyDescent="0.2">
      <c r="A7294" s="17" t="s">
        <v>19197</v>
      </c>
      <c r="B7294" s="18" t="s">
        <v>14939</v>
      </c>
    </row>
    <row r="7295" spans="1:2" x14ac:dyDescent="0.2">
      <c r="A7295" s="17" t="s">
        <v>19198</v>
      </c>
      <c r="B7295" s="18" t="s">
        <v>14939</v>
      </c>
    </row>
    <row r="7296" spans="1:2" x14ac:dyDescent="0.2">
      <c r="A7296" s="17" t="s">
        <v>19199</v>
      </c>
      <c r="B7296" s="18" t="s">
        <v>14939</v>
      </c>
    </row>
    <row r="7297" spans="1:2" x14ac:dyDescent="0.2">
      <c r="A7297" s="17" t="s">
        <v>19200</v>
      </c>
      <c r="B7297" s="18" t="s">
        <v>14956</v>
      </c>
    </row>
    <row r="7298" spans="1:2" x14ac:dyDescent="0.2">
      <c r="A7298" s="17" t="s">
        <v>19201</v>
      </c>
      <c r="B7298" s="18" t="s">
        <v>14956</v>
      </c>
    </row>
    <row r="7299" spans="1:2" x14ac:dyDescent="0.2">
      <c r="A7299" s="17" t="s">
        <v>14957</v>
      </c>
      <c r="B7299" s="18" t="s">
        <v>14956</v>
      </c>
    </row>
    <row r="7300" spans="1:2" x14ac:dyDescent="0.2">
      <c r="A7300" s="17" t="s">
        <v>19202</v>
      </c>
      <c r="B7300" s="18" t="s">
        <v>14956</v>
      </c>
    </row>
    <row r="7301" spans="1:2" x14ac:dyDescent="0.2">
      <c r="A7301" s="17" t="s">
        <v>19203</v>
      </c>
      <c r="B7301" s="18" t="s">
        <v>14956</v>
      </c>
    </row>
    <row r="7302" spans="1:2" x14ac:dyDescent="0.2">
      <c r="A7302" s="17" t="s">
        <v>19204</v>
      </c>
      <c r="B7302" s="18" t="s">
        <v>14956</v>
      </c>
    </row>
    <row r="7303" spans="1:2" x14ac:dyDescent="0.2">
      <c r="A7303" s="17" t="s">
        <v>14958</v>
      </c>
      <c r="B7303" s="18" t="s">
        <v>14956</v>
      </c>
    </row>
    <row r="7304" spans="1:2" x14ac:dyDescent="0.2">
      <c r="A7304" s="17" t="s">
        <v>19205</v>
      </c>
      <c r="B7304" s="18" t="s">
        <v>14956</v>
      </c>
    </row>
    <row r="7305" spans="1:2" x14ac:dyDescent="0.2">
      <c r="A7305" s="17" t="s">
        <v>19206</v>
      </c>
      <c r="B7305" s="18" t="s">
        <v>14956</v>
      </c>
    </row>
    <row r="7306" spans="1:2" x14ac:dyDescent="0.2">
      <c r="A7306" s="17" t="s">
        <v>19207</v>
      </c>
      <c r="B7306" s="18" t="s">
        <v>14956</v>
      </c>
    </row>
    <row r="7307" spans="1:2" ht="30" x14ac:dyDescent="0.2">
      <c r="A7307" s="17" t="s">
        <v>19208</v>
      </c>
      <c r="B7307" s="18" t="s">
        <v>14956</v>
      </c>
    </row>
    <row r="7308" spans="1:2" x14ac:dyDescent="0.2">
      <c r="A7308" s="17" t="s">
        <v>19209</v>
      </c>
      <c r="B7308" s="18" t="s">
        <v>14956</v>
      </c>
    </row>
    <row r="7309" spans="1:2" x14ac:dyDescent="0.2">
      <c r="A7309" s="17" t="s">
        <v>19210</v>
      </c>
      <c r="B7309" s="18" t="s">
        <v>14956</v>
      </c>
    </row>
    <row r="7310" spans="1:2" x14ac:dyDescent="0.2">
      <c r="A7310" s="17" t="s">
        <v>14959</v>
      </c>
      <c r="B7310" s="18" t="s">
        <v>14956</v>
      </c>
    </row>
    <row r="7311" spans="1:2" x14ac:dyDescent="0.2">
      <c r="A7311" s="17" t="s">
        <v>14960</v>
      </c>
      <c r="B7311" s="18" t="s">
        <v>14956</v>
      </c>
    </row>
    <row r="7312" spans="1:2" x14ac:dyDescent="0.2">
      <c r="A7312" s="17" t="s">
        <v>19211</v>
      </c>
      <c r="B7312" s="18" t="s">
        <v>14956</v>
      </c>
    </row>
    <row r="7313" spans="1:2" x14ac:dyDescent="0.2">
      <c r="A7313" s="17" t="s">
        <v>19212</v>
      </c>
      <c r="B7313" s="18" t="s">
        <v>14961</v>
      </c>
    </row>
    <row r="7314" spans="1:2" x14ac:dyDescent="0.2">
      <c r="A7314" s="17" t="s">
        <v>19213</v>
      </c>
      <c r="B7314" s="18" t="s">
        <v>14961</v>
      </c>
    </row>
    <row r="7315" spans="1:2" x14ac:dyDescent="0.2">
      <c r="A7315" s="17" t="s">
        <v>19214</v>
      </c>
      <c r="B7315" s="18" t="s">
        <v>14961</v>
      </c>
    </row>
    <row r="7316" spans="1:2" x14ac:dyDescent="0.2">
      <c r="A7316" s="17" t="s">
        <v>14962</v>
      </c>
      <c r="B7316" s="18" t="s">
        <v>14961</v>
      </c>
    </row>
    <row r="7317" spans="1:2" x14ac:dyDescent="0.2">
      <c r="A7317" s="17" t="s">
        <v>14963</v>
      </c>
      <c r="B7317" s="18" t="s">
        <v>14961</v>
      </c>
    </row>
    <row r="7318" spans="1:2" x14ac:dyDescent="0.2">
      <c r="A7318" s="17" t="s">
        <v>19215</v>
      </c>
      <c r="B7318" s="18" t="s">
        <v>14961</v>
      </c>
    </row>
    <row r="7319" spans="1:2" x14ac:dyDescent="0.2">
      <c r="A7319" s="17" t="s">
        <v>14964</v>
      </c>
      <c r="B7319" s="18" t="s">
        <v>14961</v>
      </c>
    </row>
    <row r="7320" spans="1:2" x14ac:dyDescent="0.2">
      <c r="A7320" s="17" t="s">
        <v>19216</v>
      </c>
      <c r="B7320" s="18" t="s">
        <v>14961</v>
      </c>
    </row>
    <row r="7321" spans="1:2" x14ac:dyDescent="0.2">
      <c r="A7321" s="17" t="s">
        <v>19217</v>
      </c>
      <c r="B7321" s="18" t="s">
        <v>14961</v>
      </c>
    </row>
    <row r="7322" spans="1:2" x14ac:dyDescent="0.2">
      <c r="A7322" s="17" t="s">
        <v>19218</v>
      </c>
      <c r="B7322" s="18" t="s">
        <v>14961</v>
      </c>
    </row>
    <row r="7323" spans="1:2" x14ac:dyDescent="0.2">
      <c r="A7323" s="17" t="s">
        <v>19219</v>
      </c>
      <c r="B7323" s="18" t="s">
        <v>14961</v>
      </c>
    </row>
    <row r="7324" spans="1:2" x14ac:dyDescent="0.2">
      <c r="A7324" s="17" t="s">
        <v>14965</v>
      </c>
      <c r="B7324" s="18" t="s">
        <v>14961</v>
      </c>
    </row>
    <row r="7325" spans="1:2" x14ac:dyDescent="0.2">
      <c r="A7325" s="17" t="s">
        <v>14966</v>
      </c>
      <c r="B7325" s="18" t="s">
        <v>14961</v>
      </c>
    </row>
    <row r="7326" spans="1:2" x14ac:dyDescent="0.2">
      <c r="A7326" s="17" t="s">
        <v>19220</v>
      </c>
      <c r="B7326" s="18" t="s">
        <v>14961</v>
      </c>
    </row>
    <row r="7327" spans="1:2" ht="30" x14ac:dyDescent="0.2">
      <c r="A7327" s="17" t="s">
        <v>19221</v>
      </c>
      <c r="B7327" s="18" t="s">
        <v>14961</v>
      </c>
    </row>
    <row r="7328" spans="1:2" x14ac:dyDescent="0.2">
      <c r="A7328" s="17" t="s">
        <v>19222</v>
      </c>
      <c r="B7328" s="18" t="s">
        <v>14961</v>
      </c>
    </row>
    <row r="7329" spans="1:2" x14ac:dyDescent="0.2">
      <c r="A7329" s="17" t="s">
        <v>14967</v>
      </c>
      <c r="B7329" s="18" t="s">
        <v>14961</v>
      </c>
    </row>
    <row r="7330" spans="1:2" x14ac:dyDescent="0.2">
      <c r="A7330" s="17" t="s">
        <v>19223</v>
      </c>
      <c r="B7330" s="18" t="s">
        <v>14961</v>
      </c>
    </row>
    <row r="7331" spans="1:2" x14ac:dyDescent="0.2">
      <c r="A7331" s="17" t="s">
        <v>14968</v>
      </c>
      <c r="B7331" s="18" t="s">
        <v>14961</v>
      </c>
    </row>
    <row r="7332" spans="1:2" x14ac:dyDescent="0.2">
      <c r="A7332" s="17" t="s">
        <v>19224</v>
      </c>
      <c r="B7332" s="18" t="s">
        <v>14961</v>
      </c>
    </row>
    <row r="7333" spans="1:2" x14ac:dyDescent="0.2">
      <c r="A7333" s="17" t="s">
        <v>19225</v>
      </c>
      <c r="B7333" s="18" t="s">
        <v>14961</v>
      </c>
    </row>
    <row r="7334" spans="1:2" x14ac:dyDescent="0.2">
      <c r="A7334" s="17" t="s">
        <v>14969</v>
      </c>
      <c r="B7334" s="18" t="s">
        <v>14961</v>
      </c>
    </row>
    <row r="7335" spans="1:2" x14ac:dyDescent="0.2">
      <c r="A7335" s="17" t="s">
        <v>19226</v>
      </c>
      <c r="B7335" s="18" t="s">
        <v>14961</v>
      </c>
    </row>
    <row r="7336" spans="1:2" x14ac:dyDescent="0.2">
      <c r="A7336" s="17" t="s">
        <v>19227</v>
      </c>
      <c r="B7336" s="18" t="s">
        <v>14961</v>
      </c>
    </row>
    <row r="7337" spans="1:2" x14ac:dyDescent="0.2">
      <c r="A7337" s="17" t="s">
        <v>19228</v>
      </c>
      <c r="B7337" s="18" t="s">
        <v>14961</v>
      </c>
    </row>
    <row r="7338" spans="1:2" x14ac:dyDescent="0.2">
      <c r="A7338" s="17" t="s">
        <v>19229</v>
      </c>
      <c r="B7338" s="18" t="s">
        <v>14961</v>
      </c>
    </row>
    <row r="7339" spans="1:2" x14ac:dyDescent="0.2">
      <c r="A7339" s="17" t="s">
        <v>19230</v>
      </c>
      <c r="B7339" s="18" t="s">
        <v>14961</v>
      </c>
    </row>
    <row r="7340" spans="1:2" x14ac:dyDescent="0.2">
      <c r="A7340" s="17" t="s">
        <v>19231</v>
      </c>
      <c r="B7340" s="18" t="s">
        <v>14961</v>
      </c>
    </row>
    <row r="7341" spans="1:2" x14ac:dyDescent="0.2">
      <c r="A7341" s="17" t="s">
        <v>14970</v>
      </c>
      <c r="B7341" s="18" t="s">
        <v>14961</v>
      </c>
    </row>
    <row r="7342" spans="1:2" x14ac:dyDescent="0.2">
      <c r="A7342" s="17" t="s">
        <v>14971</v>
      </c>
      <c r="B7342" s="18" t="s">
        <v>14961</v>
      </c>
    </row>
    <row r="7343" spans="1:2" x14ac:dyDescent="0.2">
      <c r="A7343" s="17" t="s">
        <v>14972</v>
      </c>
      <c r="B7343" s="18" t="s">
        <v>14961</v>
      </c>
    </row>
    <row r="7344" spans="1:2" x14ac:dyDescent="0.2">
      <c r="A7344" s="17" t="s">
        <v>19232</v>
      </c>
      <c r="B7344" s="18" t="s">
        <v>14961</v>
      </c>
    </row>
    <row r="7345" spans="1:2" x14ac:dyDescent="0.2">
      <c r="A7345" s="17" t="s">
        <v>14973</v>
      </c>
      <c r="B7345" s="18" t="s">
        <v>14961</v>
      </c>
    </row>
    <row r="7346" spans="1:2" x14ac:dyDescent="0.2">
      <c r="A7346" s="17" t="s">
        <v>14973</v>
      </c>
      <c r="B7346" s="18" t="s">
        <v>14961</v>
      </c>
    </row>
    <row r="7347" spans="1:2" x14ac:dyDescent="0.2">
      <c r="A7347" s="17" t="s">
        <v>14974</v>
      </c>
      <c r="B7347" s="18" t="s">
        <v>14961</v>
      </c>
    </row>
    <row r="7348" spans="1:2" x14ac:dyDescent="0.2">
      <c r="A7348" s="17" t="s">
        <v>14975</v>
      </c>
      <c r="B7348" s="18" t="s">
        <v>14961</v>
      </c>
    </row>
    <row r="7349" spans="1:2" x14ac:dyDescent="0.2">
      <c r="A7349" s="17" t="s">
        <v>19233</v>
      </c>
      <c r="B7349" s="18" t="s">
        <v>14961</v>
      </c>
    </row>
    <row r="7350" spans="1:2" x14ac:dyDescent="0.2">
      <c r="A7350" s="17" t="s">
        <v>19234</v>
      </c>
      <c r="B7350" s="18" t="s">
        <v>14961</v>
      </c>
    </row>
    <row r="7351" spans="1:2" x14ac:dyDescent="0.2">
      <c r="A7351" s="17" t="s">
        <v>14976</v>
      </c>
      <c r="B7351" s="18" t="s">
        <v>14961</v>
      </c>
    </row>
    <row r="7352" spans="1:2" x14ac:dyDescent="0.2">
      <c r="A7352" s="17" t="s">
        <v>19235</v>
      </c>
      <c r="B7352" s="18" t="s">
        <v>14961</v>
      </c>
    </row>
    <row r="7353" spans="1:2" x14ac:dyDescent="0.2">
      <c r="A7353" s="17" t="s">
        <v>19236</v>
      </c>
      <c r="B7353" s="18" t="s">
        <v>14961</v>
      </c>
    </row>
    <row r="7354" spans="1:2" x14ac:dyDescent="0.2">
      <c r="A7354" s="17" t="s">
        <v>19237</v>
      </c>
      <c r="B7354" s="18" t="s">
        <v>14961</v>
      </c>
    </row>
    <row r="7355" spans="1:2" x14ac:dyDescent="0.2">
      <c r="A7355" s="17" t="s">
        <v>14977</v>
      </c>
      <c r="B7355" s="18" t="s">
        <v>14961</v>
      </c>
    </row>
    <row r="7356" spans="1:2" x14ac:dyDescent="0.2">
      <c r="A7356" s="17" t="s">
        <v>14978</v>
      </c>
      <c r="B7356" s="18" t="s">
        <v>14961</v>
      </c>
    </row>
    <row r="7357" spans="1:2" x14ac:dyDescent="0.2">
      <c r="A7357" s="17" t="s">
        <v>14979</v>
      </c>
      <c r="B7357" s="18" t="s">
        <v>14961</v>
      </c>
    </row>
    <row r="7358" spans="1:2" x14ac:dyDescent="0.2">
      <c r="A7358" s="17" t="s">
        <v>14980</v>
      </c>
      <c r="B7358" s="18" t="s">
        <v>14961</v>
      </c>
    </row>
    <row r="7359" spans="1:2" x14ac:dyDescent="0.2">
      <c r="A7359" s="17" t="s">
        <v>14981</v>
      </c>
      <c r="B7359" s="18" t="s">
        <v>14961</v>
      </c>
    </row>
    <row r="7360" spans="1:2" x14ac:dyDescent="0.2">
      <c r="A7360" s="17" t="s">
        <v>14982</v>
      </c>
      <c r="B7360" s="18" t="s">
        <v>14961</v>
      </c>
    </row>
    <row r="7361" spans="1:2" x14ac:dyDescent="0.2">
      <c r="A7361" s="17" t="s">
        <v>14983</v>
      </c>
      <c r="B7361" s="18" t="s">
        <v>14961</v>
      </c>
    </row>
    <row r="7362" spans="1:2" x14ac:dyDescent="0.2">
      <c r="A7362" s="17" t="s">
        <v>14984</v>
      </c>
      <c r="B7362" s="18" t="s">
        <v>14961</v>
      </c>
    </row>
    <row r="7363" spans="1:2" x14ac:dyDescent="0.2">
      <c r="A7363" s="17" t="s">
        <v>19238</v>
      </c>
      <c r="B7363" s="18" t="s">
        <v>14961</v>
      </c>
    </row>
    <row r="7364" spans="1:2" x14ac:dyDescent="0.2">
      <c r="A7364" s="17" t="s">
        <v>14985</v>
      </c>
      <c r="B7364" s="18" t="s">
        <v>14961</v>
      </c>
    </row>
    <row r="7365" spans="1:2" x14ac:dyDescent="0.2">
      <c r="A7365" s="17" t="s">
        <v>19239</v>
      </c>
      <c r="B7365" s="18" t="s">
        <v>14961</v>
      </c>
    </row>
    <row r="7366" spans="1:2" x14ac:dyDescent="0.2">
      <c r="A7366" s="17" t="s">
        <v>19240</v>
      </c>
      <c r="B7366" s="18" t="s">
        <v>14961</v>
      </c>
    </row>
    <row r="7367" spans="1:2" x14ac:dyDescent="0.2">
      <c r="A7367" s="17" t="s">
        <v>19241</v>
      </c>
      <c r="B7367" s="18" t="s">
        <v>14961</v>
      </c>
    </row>
    <row r="7368" spans="1:2" x14ac:dyDescent="0.2">
      <c r="A7368" s="17" t="s">
        <v>19242</v>
      </c>
      <c r="B7368" s="18" t="s">
        <v>14961</v>
      </c>
    </row>
    <row r="7369" spans="1:2" x14ac:dyDescent="0.2">
      <c r="A7369" s="17" t="s">
        <v>14986</v>
      </c>
      <c r="B7369" s="18" t="s">
        <v>14961</v>
      </c>
    </row>
    <row r="7370" spans="1:2" x14ac:dyDescent="0.2">
      <c r="A7370" s="17" t="s">
        <v>19243</v>
      </c>
      <c r="B7370" s="18" t="s">
        <v>14961</v>
      </c>
    </row>
    <row r="7371" spans="1:2" x14ac:dyDescent="0.2">
      <c r="A7371" s="17" t="s">
        <v>19244</v>
      </c>
      <c r="B7371" s="18" t="s">
        <v>14961</v>
      </c>
    </row>
    <row r="7372" spans="1:2" x14ac:dyDescent="0.2">
      <c r="A7372" s="17" t="s">
        <v>19244</v>
      </c>
      <c r="B7372" s="18" t="s">
        <v>14961</v>
      </c>
    </row>
    <row r="7373" spans="1:2" x14ac:dyDescent="0.2">
      <c r="A7373" s="17" t="s">
        <v>19245</v>
      </c>
      <c r="B7373" s="18" t="s">
        <v>14961</v>
      </c>
    </row>
    <row r="7374" spans="1:2" x14ac:dyDescent="0.2">
      <c r="A7374" s="17" t="s">
        <v>19246</v>
      </c>
      <c r="B7374" s="18" t="s">
        <v>14961</v>
      </c>
    </row>
    <row r="7375" spans="1:2" x14ac:dyDescent="0.2">
      <c r="A7375" s="17" t="s">
        <v>19247</v>
      </c>
      <c r="B7375" s="18" t="s">
        <v>14961</v>
      </c>
    </row>
    <row r="7376" spans="1:2" x14ac:dyDescent="0.2">
      <c r="A7376" s="17" t="s">
        <v>19248</v>
      </c>
      <c r="B7376" s="18" t="s">
        <v>14961</v>
      </c>
    </row>
    <row r="7377" spans="1:2" x14ac:dyDescent="0.2">
      <c r="A7377" s="17" t="s">
        <v>19249</v>
      </c>
      <c r="B7377" s="18" t="s">
        <v>14961</v>
      </c>
    </row>
    <row r="7378" spans="1:2" x14ac:dyDescent="0.2">
      <c r="A7378" s="17" t="s">
        <v>19250</v>
      </c>
      <c r="B7378" s="18" t="s">
        <v>14961</v>
      </c>
    </row>
    <row r="7379" spans="1:2" x14ac:dyDescent="0.2">
      <c r="A7379" s="17" t="s">
        <v>14987</v>
      </c>
      <c r="B7379" s="18" t="s">
        <v>14961</v>
      </c>
    </row>
    <row r="7380" spans="1:2" x14ac:dyDescent="0.2">
      <c r="A7380" s="17" t="s">
        <v>14988</v>
      </c>
      <c r="B7380" s="18" t="s">
        <v>14961</v>
      </c>
    </row>
    <row r="7381" spans="1:2" x14ac:dyDescent="0.2">
      <c r="A7381" s="17" t="s">
        <v>19251</v>
      </c>
      <c r="B7381" s="18" t="s">
        <v>14961</v>
      </c>
    </row>
    <row r="7382" spans="1:2" x14ac:dyDescent="0.2">
      <c r="A7382" s="17" t="s">
        <v>19252</v>
      </c>
      <c r="B7382" s="18" t="s">
        <v>14961</v>
      </c>
    </row>
    <row r="7383" spans="1:2" x14ac:dyDescent="0.2">
      <c r="A7383" s="17" t="s">
        <v>19253</v>
      </c>
      <c r="B7383" s="18" t="s">
        <v>14961</v>
      </c>
    </row>
    <row r="7384" spans="1:2" x14ac:dyDescent="0.2">
      <c r="A7384" s="17" t="s">
        <v>19254</v>
      </c>
      <c r="B7384" s="18" t="s">
        <v>14961</v>
      </c>
    </row>
    <row r="7385" spans="1:2" x14ac:dyDescent="0.2">
      <c r="A7385" s="17" t="s">
        <v>14989</v>
      </c>
      <c r="B7385" s="18" t="s">
        <v>14961</v>
      </c>
    </row>
    <row r="7386" spans="1:2" x14ac:dyDescent="0.2">
      <c r="A7386" s="17" t="s">
        <v>19255</v>
      </c>
      <c r="B7386" s="18" t="s">
        <v>14961</v>
      </c>
    </row>
    <row r="7387" spans="1:2" x14ac:dyDescent="0.2">
      <c r="A7387" s="17" t="s">
        <v>14990</v>
      </c>
      <c r="B7387" s="18" t="s">
        <v>14961</v>
      </c>
    </row>
    <row r="7388" spans="1:2" x14ac:dyDescent="0.2">
      <c r="A7388" s="17" t="s">
        <v>14991</v>
      </c>
      <c r="B7388" s="18" t="s">
        <v>14961</v>
      </c>
    </row>
    <row r="7389" spans="1:2" x14ac:dyDescent="0.2">
      <c r="A7389" s="17" t="s">
        <v>14992</v>
      </c>
      <c r="B7389" s="18" t="s">
        <v>14961</v>
      </c>
    </row>
    <row r="7390" spans="1:2" ht="30" x14ac:dyDescent="0.2">
      <c r="A7390" s="17" t="s">
        <v>14993</v>
      </c>
      <c r="B7390" s="18" t="s">
        <v>14961</v>
      </c>
    </row>
    <row r="7391" spans="1:2" x14ac:dyDescent="0.2">
      <c r="A7391" s="17" t="s">
        <v>19256</v>
      </c>
      <c r="B7391" s="18" t="s">
        <v>14961</v>
      </c>
    </row>
    <row r="7392" spans="1:2" x14ac:dyDescent="0.2">
      <c r="A7392" s="17" t="s">
        <v>14994</v>
      </c>
      <c r="B7392" s="18" t="s">
        <v>14961</v>
      </c>
    </row>
    <row r="7393" spans="1:2" x14ac:dyDescent="0.2">
      <c r="A7393" s="17" t="s">
        <v>14995</v>
      </c>
      <c r="B7393" s="18" t="s">
        <v>14961</v>
      </c>
    </row>
    <row r="7394" spans="1:2" x14ac:dyDescent="0.2">
      <c r="A7394" s="17" t="s">
        <v>19257</v>
      </c>
      <c r="B7394" s="18" t="s">
        <v>14961</v>
      </c>
    </row>
    <row r="7395" spans="1:2" x14ac:dyDescent="0.2">
      <c r="A7395" s="17" t="s">
        <v>19258</v>
      </c>
      <c r="B7395" s="18" t="s">
        <v>14961</v>
      </c>
    </row>
    <row r="7396" spans="1:2" x14ac:dyDescent="0.2">
      <c r="A7396" s="17" t="s">
        <v>19259</v>
      </c>
      <c r="B7396" s="18" t="s">
        <v>14961</v>
      </c>
    </row>
    <row r="7397" spans="1:2" x14ac:dyDescent="0.2">
      <c r="A7397" s="17" t="s">
        <v>14996</v>
      </c>
      <c r="B7397" s="18" t="s">
        <v>14961</v>
      </c>
    </row>
    <row r="7398" spans="1:2" x14ac:dyDescent="0.2">
      <c r="A7398" s="17" t="s">
        <v>19260</v>
      </c>
      <c r="B7398" s="18" t="s">
        <v>14961</v>
      </c>
    </row>
    <row r="7399" spans="1:2" x14ac:dyDescent="0.2">
      <c r="A7399" s="17" t="s">
        <v>19261</v>
      </c>
      <c r="B7399" s="18" t="s">
        <v>14961</v>
      </c>
    </row>
    <row r="7400" spans="1:2" x14ac:dyDescent="0.2">
      <c r="A7400" s="17" t="s">
        <v>14997</v>
      </c>
      <c r="B7400" s="18" t="s">
        <v>14961</v>
      </c>
    </row>
    <row r="7401" spans="1:2" x14ac:dyDescent="0.2">
      <c r="A7401" s="17" t="s">
        <v>19262</v>
      </c>
      <c r="B7401" s="18" t="s">
        <v>14961</v>
      </c>
    </row>
    <row r="7402" spans="1:2" x14ac:dyDescent="0.2">
      <c r="A7402" s="17" t="s">
        <v>14998</v>
      </c>
      <c r="B7402" s="18" t="s">
        <v>14961</v>
      </c>
    </row>
    <row r="7403" spans="1:2" x14ac:dyDescent="0.2">
      <c r="A7403" s="17" t="s">
        <v>19263</v>
      </c>
      <c r="B7403" s="18" t="s">
        <v>14961</v>
      </c>
    </row>
    <row r="7404" spans="1:2" x14ac:dyDescent="0.2">
      <c r="A7404" s="17" t="s">
        <v>19264</v>
      </c>
      <c r="B7404" s="18" t="s">
        <v>14961</v>
      </c>
    </row>
    <row r="7405" spans="1:2" x14ac:dyDescent="0.2">
      <c r="A7405" s="17" t="s">
        <v>19265</v>
      </c>
      <c r="B7405" s="18" t="s">
        <v>14961</v>
      </c>
    </row>
    <row r="7406" spans="1:2" ht="30" x14ac:dyDescent="0.2">
      <c r="A7406" s="17" t="s">
        <v>19266</v>
      </c>
      <c r="B7406" s="18" t="s">
        <v>14961</v>
      </c>
    </row>
    <row r="7407" spans="1:2" x14ac:dyDescent="0.2">
      <c r="A7407" s="17" t="s">
        <v>19267</v>
      </c>
      <c r="B7407" s="18" t="s">
        <v>14961</v>
      </c>
    </row>
    <row r="7408" spans="1:2" x14ac:dyDescent="0.2">
      <c r="A7408" s="17" t="s">
        <v>19268</v>
      </c>
      <c r="B7408" s="18" t="s">
        <v>14961</v>
      </c>
    </row>
    <row r="7409" spans="1:2" x14ac:dyDescent="0.2">
      <c r="A7409" s="17" t="s">
        <v>14999</v>
      </c>
      <c r="B7409" s="18" t="s">
        <v>15000</v>
      </c>
    </row>
    <row r="7410" spans="1:2" ht="30" x14ac:dyDescent="0.2">
      <c r="A7410" s="17" t="s">
        <v>19269</v>
      </c>
      <c r="B7410" s="18" t="s">
        <v>15000</v>
      </c>
    </row>
    <row r="7411" spans="1:2" ht="30" x14ac:dyDescent="0.2">
      <c r="A7411" s="17" t="s">
        <v>19270</v>
      </c>
      <c r="B7411" s="18" t="s">
        <v>15000</v>
      </c>
    </row>
    <row r="7412" spans="1:2" x14ac:dyDescent="0.2">
      <c r="A7412" s="17" t="s">
        <v>15001</v>
      </c>
      <c r="B7412" s="18" t="s">
        <v>15000</v>
      </c>
    </row>
    <row r="7413" spans="1:2" x14ac:dyDescent="0.2">
      <c r="A7413" s="17" t="s">
        <v>15002</v>
      </c>
      <c r="B7413" s="18" t="s">
        <v>15000</v>
      </c>
    </row>
    <row r="7414" spans="1:2" x14ac:dyDescent="0.2">
      <c r="A7414" s="17" t="s">
        <v>15003</v>
      </c>
      <c r="B7414" s="18" t="s">
        <v>15000</v>
      </c>
    </row>
    <row r="7415" spans="1:2" x14ac:dyDescent="0.2">
      <c r="A7415" s="17" t="s">
        <v>19271</v>
      </c>
      <c r="B7415" s="18" t="s">
        <v>15000</v>
      </c>
    </row>
    <row r="7416" spans="1:2" x14ac:dyDescent="0.2">
      <c r="A7416" s="17" t="s">
        <v>15004</v>
      </c>
      <c r="B7416" s="18" t="s">
        <v>15000</v>
      </c>
    </row>
    <row r="7417" spans="1:2" x14ac:dyDescent="0.2">
      <c r="A7417" s="17" t="s">
        <v>19272</v>
      </c>
      <c r="B7417" s="18" t="s">
        <v>15000</v>
      </c>
    </row>
    <row r="7418" spans="1:2" x14ac:dyDescent="0.2">
      <c r="A7418" s="17" t="s">
        <v>19273</v>
      </c>
      <c r="B7418" s="18" t="s">
        <v>15000</v>
      </c>
    </row>
    <row r="7419" spans="1:2" x14ac:dyDescent="0.2">
      <c r="A7419" s="17" t="s">
        <v>19274</v>
      </c>
      <c r="B7419" s="18" t="s">
        <v>15000</v>
      </c>
    </row>
    <row r="7420" spans="1:2" x14ac:dyDescent="0.2">
      <c r="A7420" s="17" t="s">
        <v>15005</v>
      </c>
      <c r="B7420" s="18" t="s">
        <v>15000</v>
      </c>
    </row>
    <row r="7421" spans="1:2" x14ac:dyDescent="0.2">
      <c r="A7421" s="17" t="s">
        <v>19275</v>
      </c>
      <c r="B7421" s="18" t="s">
        <v>15000</v>
      </c>
    </row>
    <row r="7422" spans="1:2" ht="30" x14ac:dyDescent="0.2">
      <c r="A7422" s="17" t="s">
        <v>19276</v>
      </c>
      <c r="B7422" s="18" t="s">
        <v>15000</v>
      </c>
    </row>
    <row r="7423" spans="1:2" x14ac:dyDescent="0.2">
      <c r="A7423" s="17" t="s">
        <v>19277</v>
      </c>
      <c r="B7423" s="18" t="s">
        <v>15000</v>
      </c>
    </row>
    <row r="7424" spans="1:2" ht="30" x14ac:dyDescent="0.2">
      <c r="A7424" s="17" t="s">
        <v>19278</v>
      </c>
      <c r="B7424" s="18" t="s">
        <v>15000</v>
      </c>
    </row>
    <row r="7425" spans="1:2" x14ac:dyDescent="0.2">
      <c r="A7425" s="17" t="s">
        <v>15006</v>
      </c>
      <c r="B7425" s="18" t="s">
        <v>15000</v>
      </c>
    </row>
    <row r="7426" spans="1:2" x14ac:dyDescent="0.2">
      <c r="A7426" s="17" t="s">
        <v>15007</v>
      </c>
      <c r="B7426" s="18" t="s">
        <v>15000</v>
      </c>
    </row>
    <row r="7427" spans="1:2" x14ac:dyDescent="0.2">
      <c r="A7427" s="17" t="s">
        <v>19279</v>
      </c>
      <c r="B7427" s="18" t="s">
        <v>15000</v>
      </c>
    </row>
    <row r="7428" spans="1:2" ht="30" x14ac:dyDescent="0.2">
      <c r="A7428" s="17" t="s">
        <v>15008</v>
      </c>
      <c r="B7428" s="18" t="s">
        <v>15000</v>
      </c>
    </row>
    <row r="7429" spans="1:2" x14ac:dyDescent="0.2">
      <c r="A7429" s="17" t="s">
        <v>19280</v>
      </c>
      <c r="B7429" s="18" t="s">
        <v>15000</v>
      </c>
    </row>
    <row r="7430" spans="1:2" x14ac:dyDescent="0.2">
      <c r="A7430" s="17" t="s">
        <v>15009</v>
      </c>
      <c r="B7430" s="18" t="s">
        <v>15000</v>
      </c>
    </row>
    <row r="7431" spans="1:2" x14ac:dyDescent="0.2">
      <c r="A7431" s="17" t="s">
        <v>19281</v>
      </c>
      <c r="B7431" s="18" t="s">
        <v>15000</v>
      </c>
    </row>
    <row r="7432" spans="1:2" x14ac:dyDescent="0.2">
      <c r="A7432" s="17" t="s">
        <v>15010</v>
      </c>
      <c r="B7432" s="18" t="s">
        <v>15000</v>
      </c>
    </row>
    <row r="7433" spans="1:2" x14ac:dyDescent="0.2">
      <c r="A7433" s="17" t="s">
        <v>15011</v>
      </c>
      <c r="B7433" s="18" t="s">
        <v>15000</v>
      </c>
    </row>
    <row r="7434" spans="1:2" x14ac:dyDescent="0.2">
      <c r="A7434" s="17" t="s">
        <v>15012</v>
      </c>
      <c r="B7434" s="18" t="s">
        <v>15000</v>
      </c>
    </row>
    <row r="7435" spans="1:2" x14ac:dyDescent="0.2">
      <c r="A7435" s="17" t="s">
        <v>15013</v>
      </c>
      <c r="B7435" s="18" t="s">
        <v>15000</v>
      </c>
    </row>
    <row r="7436" spans="1:2" x14ac:dyDescent="0.2">
      <c r="A7436" s="17" t="s">
        <v>15014</v>
      </c>
      <c r="B7436" s="18" t="s">
        <v>15000</v>
      </c>
    </row>
    <row r="7437" spans="1:2" x14ac:dyDescent="0.2">
      <c r="A7437" s="17" t="s">
        <v>15015</v>
      </c>
      <c r="B7437" s="18" t="s">
        <v>15000</v>
      </c>
    </row>
    <row r="7438" spans="1:2" x14ac:dyDescent="0.2">
      <c r="A7438" s="17" t="s">
        <v>15016</v>
      </c>
      <c r="B7438" s="18" t="s">
        <v>15000</v>
      </c>
    </row>
    <row r="7439" spans="1:2" x14ac:dyDescent="0.2">
      <c r="A7439" s="17" t="s">
        <v>19282</v>
      </c>
      <c r="B7439" s="18" t="s">
        <v>15000</v>
      </c>
    </row>
    <row r="7440" spans="1:2" x14ac:dyDescent="0.2">
      <c r="A7440" s="17" t="s">
        <v>19283</v>
      </c>
      <c r="B7440" s="18" t="s">
        <v>15000</v>
      </c>
    </row>
    <row r="7441" spans="1:2" x14ac:dyDescent="0.2">
      <c r="A7441" s="17" t="s">
        <v>19284</v>
      </c>
      <c r="B7441" s="18" t="s">
        <v>15000</v>
      </c>
    </row>
    <row r="7442" spans="1:2" x14ac:dyDescent="0.2">
      <c r="A7442" s="17" t="s">
        <v>19285</v>
      </c>
      <c r="B7442" s="18" t="s">
        <v>15000</v>
      </c>
    </row>
    <row r="7443" spans="1:2" ht="30" x14ac:dyDescent="0.2">
      <c r="A7443" s="17" t="s">
        <v>15017</v>
      </c>
      <c r="B7443" s="18" t="s">
        <v>15000</v>
      </c>
    </row>
    <row r="7444" spans="1:2" x14ac:dyDescent="0.2">
      <c r="A7444" s="17" t="s">
        <v>19286</v>
      </c>
      <c r="B7444" s="18" t="s">
        <v>15000</v>
      </c>
    </row>
    <row r="7445" spans="1:2" x14ac:dyDescent="0.2">
      <c r="A7445" s="17" t="s">
        <v>19287</v>
      </c>
      <c r="B7445" s="18" t="s">
        <v>15000</v>
      </c>
    </row>
    <row r="7446" spans="1:2" x14ac:dyDescent="0.2">
      <c r="A7446" s="17" t="s">
        <v>19288</v>
      </c>
      <c r="B7446" s="18" t="s">
        <v>15000</v>
      </c>
    </row>
    <row r="7447" spans="1:2" x14ac:dyDescent="0.2">
      <c r="A7447" s="17" t="s">
        <v>15018</v>
      </c>
      <c r="B7447" s="18" t="s">
        <v>15000</v>
      </c>
    </row>
    <row r="7448" spans="1:2" x14ac:dyDescent="0.2">
      <c r="A7448" s="17" t="s">
        <v>15019</v>
      </c>
      <c r="B7448" s="18" t="s">
        <v>15000</v>
      </c>
    </row>
    <row r="7449" spans="1:2" x14ac:dyDescent="0.2">
      <c r="A7449" s="17" t="s">
        <v>15020</v>
      </c>
      <c r="B7449" s="18" t="s">
        <v>15000</v>
      </c>
    </row>
    <row r="7450" spans="1:2" x14ac:dyDescent="0.2">
      <c r="A7450" s="17" t="s">
        <v>19289</v>
      </c>
      <c r="B7450" s="18" t="s">
        <v>15000</v>
      </c>
    </row>
    <row r="7451" spans="1:2" x14ac:dyDescent="0.2">
      <c r="A7451" s="17" t="s">
        <v>19290</v>
      </c>
      <c r="B7451" s="18" t="s">
        <v>15000</v>
      </c>
    </row>
    <row r="7452" spans="1:2" x14ac:dyDescent="0.2">
      <c r="A7452" s="17" t="s">
        <v>15021</v>
      </c>
      <c r="B7452" s="18" t="s">
        <v>15000</v>
      </c>
    </row>
    <row r="7453" spans="1:2" x14ac:dyDescent="0.2">
      <c r="A7453" s="17" t="s">
        <v>19291</v>
      </c>
      <c r="B7453" s="18" t="s">
        <v>15000</v>
      </c>
    </row>
    <row r="7454" spans="1:2" x14ac:dyDescent="0.2">
      <c r="A7454" s="17" t="s">
        <v>19292</v>
      </c>
      <c r="B7454" s="18" t="s">
        <v>15000</v>
      </c>
    </row>
    <row r="7455" spans="1:2" x14ac:dyDescent="0.2">
      <c r="A7455" s="17" t="s">
        <v>19293</v>
      </c>
      <c r="B7455" s="18" t="s">
        <v>15000</v>
      </c>
    </row>
    <row r="7456" spans="1:2" x14ac:dyDescent="0.2">
      <c r="A7456" s="17" t="s">
        <v>15022</v>
      </c>
      <c r="B7456" s="18" t="s">
        <v>15000</v>
      </c>
    </row>
    <row r="7457" spans="1:2" x14ac:dyDescent="0.2">
      <c r="A7457" s="17" t="s">
        <v>19294</v>
      </c>
      <c r="B7457" s="18" t="s">
        <v>15000</v>
      </c>
    </row>
    <row r="7458" spans="1:2" x14ac:dyDescent="0.2">
      <c r="A7458" s="17" t="s">
        <v>19295</v>
      </c>
      <c r="B7458" s="18" t="s">
        <v>15000</v>
      </c>
    </row>
    <row r="7459" spans="1:2" x14ac:dyDescent="0.2">
      <c r="A7459" s="17" t="s">
        <v>15023</v>
      </c>
      <c r="B7459" s="18" t="s">
        <v>15000</v>
      </c>
    </row>
    <row r="7460" spans="1:2" x14ac:dyDescent="0.2">
      <c r="A7460" s="17" t="s">
        <v>19296</v>
      </c>
      <c r="B7460" s="18" t="s">
        <v>15000</v>
      </c>
    </row>
    <row r="7461" spans="1:2" x14ac:dyDescent="0.2">
      <c r="A7461" s="17" t="s">
        <v>15024</v>
      </c>
      <c r="B7461" s="18" t="s">
        <v>15000</v>
      </c>
    </row>
    <row r="7462" spans="1:2" x14ac:dyDescent="0.2">
      <c r="A7462" s="17" t="s">
        <v>15025</v>
      </c>
      <c r="B7462" s="18" t="s">
        <v>15000</v>
      </c>
    </row>
    <row r="7463" spans="1:2" x14ac:dyDescent="0.2">
      <c r="A7463" s="17" t="s">
        <v>15026</v>
      </c>
      <c r="B7463" s="18" t="s">
        <v>15000</v>
      </c>
    </row>
    <row r="7464" spans="1:2" ht="30" x14ac:dyDescent="0.2">
      <c r="A7464" s="17" t="s">
        <v>19297</v>
      </c>
      <c r="B7464" s="18" t="s">
        <v>15000</v>
      </c>
    </row>
    <row r="7465" spans="1:2" x14ac:dyDescent="0.2">
      <c r="A7465" s="17" t="s">
        <v>19298</v>
      </c>
      <c r="B7465" s="18" t="s">
        <v>15000</v>
      </c>
    </row>
    <row r="7466" spans="1:2" x14ac:dyDescent="0.2">
      <c r="A7466" s="17" t="s">
        <v>19299</v>
      </c>
      <c r="B7466" s="18" t="s">
        <v>15000</v>
      </c>
    </row>
    <row r="7467" spans="1:2" x14ac:dyDescent="0.2">
      <c r="A7467" s="17" t="s">
        <v>19300</v>
      </c>
      <c r="B7467" s="18" t="s">
        <v>15027</v>
      </c>
    </row>
    <row r="7468" spans="1:2" x14ac:dyDescent="0.2">
      <c r="A7468" s="17" t="s">
        <v>19301</v>
      </c>
      <c r="B7468" s="18" t="s">
        <v>15027</v>
      </c>
    </row>
    <row r="7469" spans="1:2" x14ac:dyDescent="0.2">
      <c r="A7469" s="17" t="s">
        <v>15028</v>
      </c>
      <c r="B7469" s="18" t="s">
        <v>15027</v>
      </c>
    </row>
    <row r="7470" spans="1:2" ht="30" x14ac:dyDescent="0.2">
      <c r="A7470" s="17" t="s">
        <v>15029</v>
      </c>
      <c r="B7470" s="18" t="s">
        <v>15027</v>
      </c>
    </row>
    <row r="7471" spans="1:2" x14ac:dyDescent="0.2">
      <c r="A7471" s="17" t="s">
        <v>19302</v>
      </c>
      <c r="B7471" s="18" t="s">
        <v>15027</v>
      </c>
    </row>
    <row r="7472" spans="1:2" x14ac:dyDescent="0.2">
      <c r="A7472" s="17" t="s">
        <v>15030</v>
      </c>
      <c r="B7472" s="18" t="s">
        <v>15027</v>
      </c>
    </row>
    <row r="7473" spans="1:2" x14ac:dyDescent="0.2">
      <c r="A7473" s="17" t="s">
        <v>19303</v>
      </c>
      <c r="B7473" s="18" t="s">
        <v>15027</v>
      </c>
    </row>
    <row r="7474" spans="1:2" x14ac:dyDescent="0.2">
      <c r="A7474" s="17" t="s">
        <v>15031</v>
      </c>
      <c r="B7474" s="18" t="s">
        <v>15027</v>
      </c>
    </row>
    <row r="7475" spans="1:2" x14ac:dyDescent="0.2">
      <c r="A7475" s="17" t="s">
        <v>19304</v>
      </c>
      <c r="B7475" s="18" t="s">
        <v>15027</v>
      </c>
    </row>
    <row r="7476" spans="1:2" x14ac:dyDescent="0.2">
      <c r="A7476" s="17" t="s">
        <v>15032</v>
      </c>
      <c r="B7476" s="18" t="s">
        <v>15027</v>
      </c>
    </row>
    <row r="7477" spans="1:2" x14ac:dyDescent="0.2">
      <c r="A7477" s="17" t="s">
        <v>15033</v>
      </c>
      <c r="B7477" s="18" t="s">
        <v>15027</v>
      </c>
    </row>
    <row r="7478" spans="1:2" x14ac:dyDescent="0.2">
      <c r="A7478" s="17" t="s">
        <v>19305</v>
      </c>
      <c r="B7478" s="18" t="s">
        <v>15027</v>
      </c>
    </row>
    <row r="7479" spans="1:2" x14ac:dyDescent="0.2">
      <c r="A7479" s="17" t="s">
        <v>15034</v>
      </c>
      <c r="B7479" s="18" t="s">
        <v>15027</v>
      </c>
    </row>
    <row r="7480" spans="1:2" x14ac:dyDescent="0.2">
      <c r="A7480" s="17" t="s">
        <v>19306</v>
      </c>
      <c r="B7480" s="18" t="s">
        <v>15027</v>
      </c>
    </row>
    <row r="7481" spans="1:2" x14ac:dyDescent="0.2">
      <c r="A7481" s="17" t="s">
        <v>15035</v>
      </c>
      <c r="B7481" s="18" t="s">
        <v>15027</v>
      </c>
    </row>
    <row r="7482" spans="1:2" x14ac:dyDescent="0.2">
      <c r="A7482" s="17" t="s">
        <v>19307</v>
      </c>
      <c r="B7482" s="18" t="s">
        <v>15036</v>
      </c>
    </row>
    <row r="7483" spans="1:2" x14ac:dyDescent="0.2">
      <c r="A7483" s="17" t="s">
        <v>19308</v>
      </c>
      <c r="B7483" s="18" t="s">
        <v>15036</v>
      </c>
    </row>
    <row r="7484" spans="1:2" x14ac:dyDescent="0.2">
      <c r="A7484" s="17" t="s">
        <v>19309</v>
      </c>
      <c r="B7484" s="18" t="s">
        <v>15036</v>
      </c>
    </row>
    <row r="7485" spans="1:2" x14ac:dyDescent="0.2">
      <c r="A7485" s="17" t="s">
        <v>19310</v>
      </c>
      <c r="B7485" s="18" t="s">
        <v>15036</v>
      </c>
    </row>
    <row r="7486" spans="1:2" x14ac:dyDescent="0.2">
      <c r="A7486" s="17" t="s">
        <v>19311</v>
      </c>
      <c r="B7486" s="18" t="s">
        <v>15036</v>
      </c>
    </row>
    <row r="7487" spans="1:2" ht="30" x14ac:dyDescent="0.2">
      <c r="A7487" s="17" t="s">
        <v>19312</v>
      </c>
      <c r="B7487" s="18" t="s">
        <v>15036</v>
      </c>
    </row>
    <row r="7488" spans="1:2" x14ac:dyDescent="0.2">
      <c r="A7488" s="17" t="s">
        <v>15037</v>
      </c>
      <c r="B7488" s="18" t="s">
        <v>15036</v>
      </c>
    </row>
    <row r="7489" spans="1:2" x14ac:dyDescent="0.2">
      <c r="A7489" s="17" t="s">
        <v>15038</v>
      </c>
      <c r="B7489" s="18" t="s">
        <v>15036</v>
      </c>
    </row>
    <row r="7490" spans="1:2" x14ac:dyDescent="0.2">
      <c r="A7490" s="17" t="s">
        <v>19313</v>
      </c>
      <c r="B7490" s="18" t="s">
        <v>15036</v>
      </c>
    </row>
    <row r="7491" spans="1:2" x14ac:dyDescent="0.2">
      <c r="A7491" s="17" t="s">
        <v>19314</v>
      </c>
      <c r="B7491" s="18" t="s">
        <v>15036</v>
      </c>
    </row>
    <row r="7492" spans="1:2" x14ac:dyDescent="0.2">
      <c r="A7492" s="17" t="s">
        <v>19315</v>
      </c>
      <c r="B7492" s="18" t="s">
        <v>15036</v>
      </c>
    </row>
    <row r="7493" spans="1:2" x14ac:dyDescent="0.2">
      <c r="A7493" s="17" t="s">
        <v>15039</v>
      </c>
      <c r="B7493" s="18" t="s">
        <v>15036</v>
      </c>
    </row>
    <row r="7494" spans="1:2" x14ac:dyDescent="0.2">
      <c r="A7494" s="17" t="s">
        <v>19316</v>
      </c>
      <c r="B7494" s="18" t="s">
        <v>15036</v>
      </c>
    </row>
    <row r="7495" spans="1:2" x14ac:dyDescent="0.2">
      <c r="A7495" s="17" t="s">
        <v>19317</v>
      </c>
      <c r="B7495" s="18" t="s">
        <v>15036</v>
      </c>
    </row>
    <row r="7496" spans="1:2" x14ac:dyDescent="0.2">
      <c r="A7496" s="17" t="s">
        <v>15040</v>
      </c>
      <c r="B7496" s="18" t="s">
        <v>15036</v>
      </c>
    </row>
    <row r="7497" spans="1:2" x14ac:dyDescent="0.2">
      <c r="A7497" s="17" t="s">
        <v>19318</v>
      </c>
      <c r="B7497" s="18" t="s">
        <v>15036</v>
      </c>
    </row>
    <row r="7498" spans="1:2" x14ac:dyDescent="0.2">
      <c r="A7498" s="17" t="s">
        <v>15041</v>
      </c>
      <c r="B7498" s="18" t="s">
        <v>15036</v>
      </c>
    </row>
    <row r="7499" spans="1:2" ht="30" x14ac:dyDescent="0.2">
      <c r="A7499" s="17" t="s">
        <v>19319</v>
      </c>
      <c r="B7499" s="18" t="s">
        <v>15036</v>
      </c>
    </row>
    <row r="7500" spans="1:2" x14ac:dyDescent="0.2">
      <c r="A7500" s="17" t="s">
        <v>15042</v>
      </c>
      <c r="B7500" s="18" t="s">
        <v>15036</v>
      </c>
    </row>
    <row r="7501" spans="1:2" x14ac:dyDescent="0.2">
      <c r="A7501" s="17" t="s">
        <v>19320</v>
      </c>
      <c r="B7501" s="18" t="s">
        <v>15036</v>
      </c>
    </row>
    <row r="7502" spans="1:2" x14ac:dyDescent="0.2">
      <c r="A7502" s="17" t="s">
        <v>19321</v>
      </c>
      <c r="B7502" s="18" t="s">
        <v>15036</v>
      </c>
    </row>
    <row r="7503" spans="1:2" x14ac:dyDescent="0.2">
      <c r="A7503" s="17" t="s">
        <v>15043</v>
      </c>
      <c r="B7503" s="18" t="s">
        <v>15044</v>
      </c>
    </row>
    <row r="7504" spans="1:2" x14ac:dyDescent="0.2">
      <c r="A7504" s="17" t="s">
        <v>15045</v>
      </c>
      <c r="B7504" s="18" t="s">
        <v>15044</v>
      </c>
    </row>
    <row r="7505" spans="1:2" x14ac:dyDescent="0.2">
      <c r="A7505" s="17" t="s">
        <v>19322</v>
      </c>
      <c r="B7505" s="18" t="s">
        <v>15044</v>
      </c>
    </row>
    <row r="7506" spans="1:2" x14ac:dyDescent="0.2">
      <c r="A7506" s="17" t="s">
        <v>15046</v>
      </c>
      <c r="B7506" s="18" t="s">
        <v>15044</v>
      </c>
    </row>
    <row r="7507" spans="1:2" x14ac:dyDescent="0.2">
      <c r="A7507" s="17" t="s">
        <v>15047</v>
      </c>
      <c r="B7507" s="18" t="s">
        <v>15044</v>
      </c>
    </row>
    <row r="7508" spans="1:2" x14ac:dyDescent="0.2">
      <c r="A7508" s="17" t="s">
        <v>19323</v>
      </c>
      <c r="B7508" s="18" t="s">
        <v>15044</v>
      </c>
    </row>
    <row r="7509" spans="1:2" x14ac:dyDescent="0.2">
      <c r="A7509" s="17" t="s">
        <v>15048</v>
      </c>
      <c r="B7509" s="18" t="s">
        <v>15049</v>
      </c>
    </row>
    <row r="7510" spans="1:2" x14ac:dyDescent="0.2">
      <c r="A7510" s="17" t="s">
        <v>19324</v>
      </c>
      <c r="B7510" s="18" t="s">
        <v>15049</v>
      </c>
    </row>
    <row r="7511" spans="1:2" x14ac:dyDescent="0.2">
      <c r="A7511" s="17" t="s">
        <v>15050</v>
      </c>
      <c r="B7511" s="18" t="s">
        <v>15049</v>
      </c>
    </row>
    <row r="7512" spans="1:2" x14ac:dyDescent="0.2">
      <c r="A7512" s="17" t="s">
        <v>19325</v>
      </c>
      <c r="B7512" s="18" t="s">
        <v>15049</v>
      </c>
    </row>
    <row r="7513" spans="1:2" x14ac:dyDescent="0.2">
      <c r="A7513" s="17" t="s">
        <v>19326</v>
      </c>
      <c r="B7513" s="18" t="s">
        <v>15049</v>
      </c>
    </row>
    <row r="7514" spans="1:2" x14ac:dyDescent="0.2">
      <c r="A7514" s="17" t="s">
        <v>19327</v>
      </c>
      <c r="B7514" s="18" t="s">
        <v>15049</v>
      </c>
    </row>
    <row r="7515" spans="1:2" x14ac:dyDescent="0.2">
      <c r="A7515" s="17" t="s">
        <v>19328</v>
      </c>
      <c r="B7515" s="18" t="s">
        <v>15049</v>
      </c>
    </row>
    <row r="7516" spans="1:2" x14ac:dyDescent="0.2">
      <c r="A7516" s="17" t="s">
        <v>19329</v>
      </c>
      <c r="B7516" s="18" t="s">
        <v>15049</v>
      </c>
    </row>
    <row r="7517" spans="1:2" x14ac:dyDescent="0.2">
      <c r="A7517" s="17" t="s">
        <v>19330</v>
      </c>
      <c r="B7517" s="18" t="s">
        <v>15049</v>
      </c>
    </row>
    <row r="7518" spans="1:2" x14ac:dyDescent="0.2">
      <c r="A7518" s="17" t="s">
        <v>15051</v>
      </c>
      <c r="B7518" s="18" t="s">
        <v>15049</v>
      </c>
    </row>
    <row r="7519" spans="1:2" x14ac:dyDescent="0.2">
      <c r="A7519" s="17" t="s">
        <v>19331</v>
      </c>
      <c r="B7519" s="18" t="s">
        <v>15049</v>
      </c>
    </row>
    <row r="7520" spans="1:2" x14ac:dyDescent="0.2">
      <c r="A7520" s="17" t="s">
        <v>19332</v>
      </c>
      <c r="B7520" s="18" t="s">
        <v>15049</v>
      </c>
    </row>
    <row r="7521" spans="1:2" x14ac:dyDescent="0.2">
      <c r="A7521" s="17" t="s">
        <v>15052</v>
      </c>
      <c r="B7521" s="18" t="s">
        <v>15049</v>
      </c>
    </row>
    <row r="7522" spans="1:2" x14ac:dyDescent="0.2">
      <c r="A7522" s="17" t="s">
        <v>19333</v>
      </c>
      <c r="B7522" s="18" t="s">
        <v>15049</v>
      </c>
    </row>
    <row r="7523" spans="1:2" ht="30" x14ac:dyDescent="0.2">
      <c r="A7523" s="17" t="s">
        <v>15053</v>
      </c>
      <c r="B7523" s="18" t="s">
        <v>15049</v>
      </c>
    </row>
    <row r="7524" spans="1:2" x14ac:dyDescent="0.2">
      <c r="A7524" s="17" t="s">
        <v>19334</v>
      </c>
      <c r="B7524" s="18" t="s">
        <v>15049</v>
      </c>
    </row>
    <row r="7525" spans="1:2" x14ac:dyDescent="0.2">
      <c r="A7525" s="17" t="s">
        <v>19335</v>
      </c>
      <c r="B7525" s="18" t="s">
        <v>15049</v>
      </c>
    </row>
    <row r="7526" spans="1:2" x14ac:dyDescent="0.2">
      <c r="A7526" s="17" t="s">
        <v>19336</v>
      </c>
      <c r="B7526" s="18" t="s">
        <v>15049</v>
      </c>
    </row>
    <row r="7527" spans="1:2" x14ac:dyDescent="0.2">
      <c r="A7527" s="17" t="s">
        <v>19337</v>
      </c>
      <c r="B7527" s="18" t="s">
        <v>15049</v>
      </c>
    </row>
    <row r="7528" spans="1:2" x14ac:dyDescent="0.2">
      <c r="A7528" s="17" t="s">
        <v>19338</v>
      </c>
      <c r="B7528" s="18" t="s">
        <v>15049</v>
      </c>
    </row>
    <row r="7529" spans="1:2" x14ac:dyDescent="0.2">
      <c r="A7529" s="17" t="s">
        <v>19339</v>
      </c>
      <c r="B7529" s="18" t="s">
        <v>15049</v>
      </c>
    </row>
    <row r="7530" spans="1:2" x14ac:dyDescent="0.2">
      <c r="A7530" s="17" t="s">
        <v>19340</v>
      </c>
      <c r="B7530" s="18" t="s">
        <v>15049</v>
      </c>
    </row>
    <row r="7531" spans="1:2" x14ac:dyDescent="0.2">
      <c r="A7531" s="17" t="s">
        <v>19341</v>
      </c>
      <c r="B7531" s="18" t="s">
        <v>15049</v>
      </c>
    </row>
    <row r="7532" spans="1:2" ht="30" x14ac:dyDescent="0.2">
      <c r="A7532" s="17" t="s">
        <v>19342</v>
      </c>
      <c r="B7532" s="18" t="s">
        <v>15049</v>
      </c>
    </row>
    <row r="7533" spans="1:2" x14ac:dyDescent="0.2">
      <c r="A7533" s="17" t="s">
        <v>19343</v>
      </c>
      <c r="B7533" s="18" t="s">
        <v>15049</v>
      </c>
    </row>
    <row r="7534" spans="1:2" x14ac:dyDescent="0.2">
      <c r="A7534" s="17" t="s">
        <v>19344</v>
      </c>
      <c r="B7534" s="18" t="s">
        <v>15049</v>
      </c>
    </row>
    <row r="7535" spans="1:2" x14ac:dyDescent="0.2">
      <c r="A7535" s="17" t="s">
        <v>19345</v>
      </c>
      <c r="B7535" s="18" t="s">
        <v>15049</v>
      </c>
    </row>
    <row r="7536" spans="1:2" x14ac:dyDescent="0.2">
      <c r="A7536" s="17" t="s">
        <v>19346</v>
      </c>
      <c r="B7536" s="18" t="s">
        <v>15049</v>
      </c>
    </row>
    <row r="7537" spans="1:2" x14ac:dyDescent="0.2">
      <c r="A7537" s="17" t="s">
        <v>19347</v>
      </c>
      <c r="B7537" s="18" t="s">
        <v>15049</v>
      </c>
    </row>
    <row r="7538" spans="1:2" x14ac:dyDescent="0.2">
      <c r="A7538" s="17" t="s">
        <v>19348</v>
      </c>
      <c r="B7538" s="18" t="s">
        <v>15049</v>
      </c>
    </row>
    <row r="7539" spans="1:2" x14ac:dyDescent="0.2">
      <c r="A7539" s="17" t="s">
        <v>19349</v>
      </c>
      <c r="B7539" s="18" t="s">
        <v>15049</v>
      </c>
    </row>
    <row r="7540" spans="1:2" x14ac:dyDescent="0.2">
      <c r="A7540" s="17" t="s">
        <v>19350</v>
      </c>
      <c r="B7540" s="18" t="s">
        <v>15049</v>
      </c>
    </row>
    <row r="7541" spans="1:2" x14ac:dyDescent="0.2">
      <c r="A7541" s="17" t="s">
        <v>19351</v>
      </c>
      <c r="B7541" s="18" t="s">
        <v>15049</v>
      </c>
    </row>
    <row r="7542" spans="1:2" x14ac:dyDescent="0.2">
      <c r="A7542" s="17" t="s">
        <v>19352</v>
      </c>
      <c r="B7542" s="18" t="s">
        <v>15049</v>
      </c>
    </row>
    <row r="7543" spans="1:2" x14ac:dyDescent="0.2">
      <c r="A7543" s="17" t="s">
        <v>15054</v>
      </c>
      <c r="B7543" s="18" t="s">
        <v>15049</v>
      </c>
    </row>
    <row r="7544" spans="1:2" x14ac:dyDescent="0.2">
      <c r="A7544" s="17" t="s">
        <v>15055</v>
      </c>
      <c r="B7544" s="18" t="s">
        <v>15056</v>
      </c>
    </row>
    <row r="7545" spans="1:2" x14ac:dyDescent="0.2">
      <c r="A7545" s="17" t="s">
        <v>15057</v>
      </c>
      <c r="B7545" s="18" t="s">
        <v>15056</v>
      </c>
    </row>
    <row r="7546" spans="1:2" x14ac:dyDescent="0.2">
      <c r="A7546" s="17" t="s">
        <v>15058</v>
      </c>
      <c r="B7546" s="18" t="s">
        <v>15056</v>
      </c>
    </row>
    <row r="7547" spans="1:2" x14ac:dyDescent="0.2">
      <c r="A7547" s="17" t="s">
        <v>19353</v>
      </c>
      <c r="B7547" s="18" t="s">
        <v>15056</v>
      </c>
    </row>
    <row r="7548" spans="1:2" x14ac:dyDescent="0.2">
      <c r="A7548" s="17" t="s">
        <v>19353</v>
      </c>
      <c r="B7548" s="18" t="s">
        <v>15056</v>
      </c>
    </row>
    <row r="7549" spans="1:2" x14ac:dyDescent="0.2">
      <c r="A7549" s="17" t="s">
        <v>15059</v>
      </c>
      <c r="B7549" s="18" t="s">
        <v>15056</v>
      </c>
    </row>
    <row r="7550" spans="1:2" x14ac:dyDescent="0.2">
      <c r="A7550" s="17" t="s">
        <v>19354</v>
      </c>
      <c r="B7550" s="18" t="s">
        <v>15056</v>
      </c>
    </row>
    <row r="7551" spans="1:2" x14ac:dyDescent="0.2">
      <c r="A7551" s="17" t="s">
        <v>19355</v>
      </c>
      <c r="B7551" s="18" t="s">
        <v>15056</v>
      </c>
    </row>
    <row r="7552" spans="1:2" x14ac:dyDescent="0.2">
      <c r="A7552" s="17" t="s">
        <v>15060</v>
      </c>
      <c r="B7552" s="18" t="s">
        <v>15056</v>
      </c>
    </row>
    <row r="7553" spans="1:2" x14ac:dyDescent="0.2">
      <c r="A7553" s="17" t="s">
        <v>19356</v>
      </c>
      <c r="B7553" s="18" t="s">
        <v>15056</v>
      </c>
    </row>
    <row r="7554" spans="1:2" x14ac:dyDescent="0.2">
      <c r="A7554" s="17" t="s">
        <v>15061</v>
      </c>
      <c r="B7554" s="18" t="s">
        <v>15056</v>
      </c>
    </row>
    <row r="7555" spans="1:2" x14ac:dyDescent="0.2">
      <c r="A7555" s="17" t="s">
        <v>15062</v>
      </c>
      <c r="B7555" s="18" t="s">
        <v>15056</v>
      </c>
    </row>
    <row r="7556" spans="1:2" ht="30" x14ac:dyDescent="0.2">
      <c r="A7556" s="17" t="s">
        <v>15063</v>
      </c>
      <c r="B7556" s="18" t="s">
        <v>15056</v>
      </c>
    </row>
    <row r="7557" spans="1:2" x14ac:dyDescent="0.2">
      <c r="A7557" s="17" t="s">
        <v>15064</v>
      </c>
      <c r="B7557" s="18" t="s">
        <v>15056</v>
      </c>
    </row>
    <row r="7558" spans="1:2" x14ac:dyDescent="0.2">
      <c r="A7558" s="17" t="s">
        <v>15065</v>
      </c>
      <c r="B7558" s="18" t="s">
        <v>15056</v>
      </c>
    </row>
    <row r="7559" spans="1:2" x14ac:dyDescent="0.2">
      <c r="A7559" s="17" t="s">
        <v>19357</v>
      </c>
      <c r="B7559" s="18" t="s">
        <v>15056</v>
      </c>
    </row>
    <row r="7560" spans="1:2" x14ac:dyDescent="0.2">
      <c r="A7560" s="17" t="s">
        <v>19358</v>
      </c>
      <c r="B7560" s="18" t="s">
        <v>15066</v>
      </c>
    </row>
    <row r="7561" spans="1:2" x14ac:dyDescent="0.2">
      <c r="A7561" s="17" t="s">
        <v>19359</v>
      </c>
      <c r="B7561" s="18" t="s">
        <v>15066</v>
      </c>
    </row>
    <row r="7562" spans="1:2" x14ac:dyDescent="0.2">
      <c r="A7562" s="17" t="s">
        <v>15067</v>
      </c>
      <c r="B7562" s="18" t="s">
        <v>15066</v>
      </c>
    </row>
    <row r="7563" spans="1:2" x14ac:dyDescent="0.2">
      <c r="A7563" s="17" t="s">
        <v>19360</v>
      </c>
      <c r="B7563" s="18" t="s">
        <v>15066</v>
      </c>
    </row>
    <row r="7564" spans="1:2" x14ac:dyDescent="0.2">
      <c r="A7564" s="17" t="s">
        <v>15068</v>
      </c>
      <c r="B7564" s="18" t="s">
        <v>15066</v>
      </c>
    </row>
    <row r="7565" spans="1:2" x14ac:dyDescent="0.2">
      <c r="A7565" s="17" t="s">
        <v>15069</v>
      </c>
      <c r="B7565" s="18" t="s">
        <v>15066</v>
      </c>
    </row>
    <row r="7566" spans="1:2" x14ac:dyDescent="0.2">
      <c r="A7566" s="17" t="s">
        <v>15070</v>
      </c>
      <c r="B7566" s="18" t="s">
        <v>15066</v>
      </c>
    </row>
    <row r="7567" spans="1:2" x14ac:dyDescent="0.2">
      <c r="A7567" s="17" t="s">
        <v>19361</v>
      </c>
      <c r="B7567" s="18" t="s">
        <v>15066</v>
      </c>
    </row>
    <row r="7568" spans="1:2" x14ac:dyDescent="0.2">
      <c r="A7568" s="17" t="s">
        <v>19362</v>
      </c>
      <c r="B7568" s="18" t="s">
        <v>15066</v>
      </c>
    </row>
    <row r="7569" spans="1:2" x14ac:dyDescent="0.2">
      <c r="A7569" s="17" t="s">
        <v>19363</v>
      </c>
      <c r="B7569" s="18" t="s">
        <v>15066</v>
      </c>
    </row>
    <row r="7570" spans="1:2" x14ac:dyDescent="0.2">
      <c r="A7570" s="17" t="s">
        <v>19364</v>
      </c>
      <c r="B7570" s="18" t="s">
        <v>15066</v>
      </c>
    </row>
    <row r="7571" spans="1:2" x14ac:dyDescent="0.2">
      <c r="A7571" s="17" t="s">
        <v>15071</v>
      </c>
      <c r="B7571" s="18" t="s">
        <v>15066</v>
      </c>
    </row>
    <row r="7572" spans="1:2" x14ac:dyDescent="0.2">
      <c r="A7572" s="17" t="s">
        <v>15072</v>
      </c>
      <c r="B7572" s="18" t="s">
        <v>15066</v>
      </c>
    </row>
    <row r="7573" spans="1:2" x14ac:dyDescent="0.2">
      <c r="A7573" s="17" t="s">
        <v>15073</v>
      </c>
      <c r="B7573" s="18" t="s">
        <v>15066</v>
      </c>
    </row>
    <row r="7574" spans="1:2" x14ac:dyDescent="0.2">
      <c r="A7574" s="17" t="s">
        <v>15074</v>
      </c>
      <c r="B7574" s="18" t="s">
        <v>15066</v>
      </c>
    </row>
    <row r="7575" spans="1:2" x14ac:dyDescent="0.2">
      <c r="A7575" s="17" t="s">
        <v>15075</v>
      </c>
      <c r="B7575" s="18" t="s">
        <v>15066</v>
      </c>
    </row>
    <row r="7576" spans="1:2" x14ac:dyDescent="0.2">
      <c r="A7576" s="17" t="s">
        <v>19365</v>
      </c>
      <c r="B7576" s="18" t="s">
        <v>15066</v>
      </c>
    </row>
    <row r="7577" spans="1:2" x14ac:dyDescent="0.2">
      <c r="A7577" s="17"/>
      <c r="B7577" s="18"/>
    </row>
    <row r="7578" spans="1:2" x14ac:dyDescent="0.2">
      <c r="A7578" s="17"/>
      <c r="B7578" s="18"/>
    </row>
    <row r="7579" spans="1:2" x14ac:dyDescent="0.2">
      <c r="A7579" s="17"/>
      <c r="B7579" s="18"/>
    </row>
    <row r="7580" spans="1:2" x14ac:dyDescent="0.2">
      <c r="A7580" s="17"/>
      <c r="B7580" s="18"/>
    </row>
    <row r="7581" spans="1:2" x14ac:dyDescent="0.2">
      <c r="A7581" s="17"/>
      <c r="B7581" s="18"/>
    </row>
    <row r="7582" spans="1:2" x14ac:dyDescent="0.2">
      <c r="A7582" s="17"/>
      <c r="B7582" s="18"/>
    </row>
    <row r="7583" spans="1:2" x14ac:dyDescent="0.2">
      <c r="A7583" s="17"/>
      <c r="B7583" s="18"/>
    </row>
    <row r="7584" spans="1:2" x14ac:dyDescent="0.2">
      <c r="A7584" s="17"/>
      <c r="B758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2453-D3C8-C644-885D-449F9E8670EB}">
  <dimension ref="A1:J966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15.6640625" defaultRowHeight="29" customHeight="1" x14ac:dyDescent="0.2"/>
  <cols>
    <col min="1" max="10" width="18.6640625" customWidth="1"/>
  </cols>
  <sheetData>
    <row r="1" spans="1:10" s="6" customFormat="1" ht="29" customHeight="1" x14ac:dyDescent="0.2">
      <c r="A1" s="8" t="s">
        <v>19375</v>
      </c>
      <c r="B1" s="8" t="s">
        <v>19376</v>
      </c>
      <c r="C1" s="8" t="s">
        <v>19377</v>
      </c>
      <c r="D1" s="8" t="s">
        <v>19368</v>
      </c>
      <c r="E1" s="8" t="s">
        <v>19369</v>
      </c>
      <c r="F1" s="8" t="s">
        <v>19370</v>
      </c>
      <c r="G1" s="8" t="s">
        <v>19371</v>
      </c>
      <c r="H1" s="8" t="s">
        <v>19372</v>
      </c>
      <c r="I1" s="8" t="s">
        <v>19373</v>
      </c>
      <c r="J1" s="8" t="s">
        <v>19374</v>
      </c>
    </row>
    <row r="2" spans="1:10" ht="29" customHeight="1" x14ac:dyDescent="0.2">
      <c r="A2" t="s">
        <v>746</v>
      </c>
      <c r="B2" t="s">
        <v>747</v>
      </c>
      <c r="C2" t="s">
        <v>748</v>
      </c>
      <c r="D2" t="s">
        <v>750</v>
      </c>
      <c r="E2" t="s">
        <v>751</v>
      </c>
      <c r="F2" t="s">
        <v>752</v>
      </c>
      <c r="G2" t="s">
        <v>753</v>
      </c>
      <c r="H2" t="s">
        <v>755</v>
      </c>
      <c r="I2" t="str">
        <f>IFERROR(VLOOKUP(B$2, Sectors!A$2:B$572, 2,TRUE), "Not found")</f>
        <v>Financials</v>
      </c>
      <c r="J2" t="str">
        <f>IFERROR(VLOOKUP(B2&amp;"*", Industries!A$2:B$7576, 2, FALSE), "Not found")</f>
        <v>Insurance (Life)</v>
      </c>
    </row>
    <row r="3" spans="1:10" ht="29" customHeight="1" x14ac:dyDescent="0.2">
      <c r="A3" t="s">
        <v>756</v>
      </c>
      <c r="B3" t="s">
        <v>757</v>
      </c>
      <c r="C3" t="s">
        <v>759</v>
      </c>
      <c r="D3" t="s">
        <v>761</v>
      </c>
      <c r="E3" t="s">
        <v>762</v>
      </c>
      <c r="F3" t="s">
        <v>763</v>
      </c>
      <c r="G3" t="s">
        <v>764</v>
      </c>
      <c r="H3" t="s">
        <v>755</v>
      </c>
      <c r="I3" t="str">
        <f>IFERROR(VLOOKUP(B3&amp;"*", Sectors!A$2:B$572, 2, TRUE), "Not found")</f>
        <v>Industrials</v>
      </c>
      <c r="J3" t="str">
        <f>IFERROR(VLOOKUP(B3&amp;"*", Industries!A$2:B$7576, 2, FALSE), "Not found")</f>
        <v>R.E.I.T.</v>
      </c>
    </row>
    <row r="4" spans="1:10" ht="29" customHeight="1" x14ac:dyDescent="0.2">
      <c r="A4" t="s">
        <v>766</v>
      </c>
      <c r="B4" t="s">
        <v>177</v>
      </c>
      <c r="C4" t="s">
        <v>768</v>
      </c>
      <c r="D4" t="s">
        <v>770</v>
      </c>
      <c r="E4" t="s">
        <v>771</v>
      </c>
      <c r="F4" t="s">
        <v>772</v>
      </c>
      <c r="G4" t="s">
        <v>773</v>
      </c>
      <c r="H4" t="s">
        <v>755</v>
      </c>
      <c r="I4" t="str">
        <f>IFERROR(VLOOKUP(B4&amp;"*", Sectors!A$2:B$572, 2, TRUE), "Not found")</f>
        <v>Utilities</v>
      </c>
      <c r="J4" t="str">
        <f>IFERROR(VLOOKUP(B4&amp;"*", Industries!A$2:B$7576, 2, FALSE), "Not found")</f>
        <v>Utility (General)</v>
      </c>
    </row>
    <row r="5" spans="1:10" ht="29" customHeight="1" x14ac:dyDescent="0.2">
      <c r="A5" t="s">
        <v>775</v>
      </c>
      <c r="B5" t="s">
        <v>776</v>
      </c>
      <c r="C5" t="s">
        <v>778</v>
      </c>
      <c r="D5" t="s">
        <v>780</v>
      </c>
      <c r="E5" t="s">
        <v>781</v>
      </c>
      <c r="F5" t="s">
        <v>782</v>
      </c>
      <c r="G5" t="s">
        <v>783</v>
      </c>
      <c r="H5" t="s">
        <v>755</v>
      </c>
      <c r="I5" t="str">
        <f>IFERROR(VLOOKUP(B5&amp;"*", Sectors!A$2:B$572, 2, TRUE), "Not found")</f>
        <v>Health Care</v>
      </c>
      <c r="J5" t="str">
        <f>IFERROR(VLOOKUP(B5&amp;"*", Industries!A$2:B$7576, 2, FALSE), "Not found")</f>
        <v>Healthcare Support Services</v>
      </c>
    </row>
    <row r="6" spans="1:10" ht="29" customHeight="1" x14ac:dyDescent="0.2">
      <c r="A6" t="s">
        <v>785</v>
      </c>
      <c r="B6" t="s">
        <v>786</v>
      </c>
      <c r="C6" t="s">
        <v>787</v>
      </c>
      <c r="D6" t="s">
        <v>789</v>
      </c>
      <c r="E6" t="s">
        <v>790</v>
      </c>
      <c r="F6" t="s">
        <v>791</v>
      </c>
      <c r="G6" t="s">
        <v>792</v>
      </c>
      <c r="H6" t="s">
        <v>755</v>
      </c>
      <c r="I6" t="str">
        <f>IFERROR(VLOOKUP(B6&amp;"*", Sectors!A$2:B$572, 2, TRUE), "Not found")</f>
        <v>Consumer Discretionary</v>
      </c>
      <c r="J6" t="str">
        <f>IFERROR(VLOOKUP(B6&amp;"*", Industries!A$2:B$7576, 2, FALSE), "Not found")</f>
        <v>Retail (Automotive)</v>
      </c>
    </row>
    <row r="7" spans="1:10" ht="29" customHeight="1" x14ac:dyDescent="0.2">
      <c r="A7" t="s">
        <v>68</v>
      </c>
      <c r="B7" t="s">
        <v>794</v>
      </c>
      <c r="C7" t="s">
        <v>795</v>
      </c>
      <c r="D7" t="s">
        <v>797</v>
      </c>
      <c r="E7" t="s">
        <v>798</v>
      </c>
      <c r="F7" t="s">
        <v>799</v>
      </c>
      <c r="G7" t="s">
        <v>800</v>
      </c>
      <c r="H7" t="s">
        <v>755</v>
      </c>
      <c r="I7" t="str">
        <f>IFERROR(VLOOKUP(B7&amp;"*", Sectors!A$2:B$572, 2, TRUE), "Not found")</f>
        <v>Financials</v>
      </c>
      <c r="J7" t="str">
        <f>IFERROR(VLOOKUP(B7&amp;"*", Industries!A$2:B$7576, 2, FALSE), "Not found")</f>
        <v>Insurance (General)</v>
      </c>
    </row>
    <row r="8" spans="1:10" ht="29" customHeight="1" x14ac:dyDescent="0.2">
      <c r="A8" t="s">
        <v>801</v>
      </c>
      <c r="B8" t="s">
        <v>802</v>
      </c>
      <c r="C8" t="s">
        <v>803</v>
      </c>
      <c r="D8" t="s">
        <v>805</v>
      </c>
      <c r="E8" t="s">
        <v>806</v>
      </c>
      <c r="F8" t="s">
        <v>807</v>
      </c>
      <c r="G8" t="s">
        <v>808</v>
      </c>
      <c r="H8" t="s">
        <v>755</v>
      </c>
      <c r="I8" t="str">
        <f>IFERROR(VLOOKUP(B8&amp;"*", Sectors!A$2:B$572, 2, TRUE), "Not found")</f>
        <v>Financials</v>
      </c>
      <c r="J8" t="str">
        <f>IFERROR(VLOOKUP(B8&amp;"*", Industries!A$2:B$7576, 2, FALSE), "Not found")</f>
        <v>Drugs (Biotechnology)</v>
      </c>
    </row>
    <row r="9" spans="1:10" ht="29" customHeight="1" x14ac:dyDescent="0.2">
      <c r="A9" t="s">
        <v>810</v>
      </c>
      <c r="B9" t="s">
        <v>811</v>
      </c>
      <c r="C9" t="s">
        <v>812</v>
      </c>
      <c r="D9" t="s">
        <v>814</v>
      </c>
      <c r="E9" t="s">
        <v>815</v>
      </c>
      <c r="F9" t="s">
        <v>816</v>
      </c>
      <c r="G9" t="s">
        <v>817</v>
      </c>
      <c r="H9" t="s">
        <v>755</v>
      </c>
      <c r="I9" t="str">
        <f>IFERROR(VLOOKUP(B9&amp;"*", Sectors!A$2:B$572, 2, TRUE), "Not found")</f>
        <v>Information Technology</v>
      </c>
      <c r="J9" t="str">
        <f>IFERROR(VLOOKUP(B9&amp;"*", Industries!A$2:B$7576, 2, FALSE), "Not found")</f>
        <v>Not found</v>
      </c>
    </row>
    <row r="10" spans="1:10" ht="29" customHeight="1" x14ac:dyDescent="0.2">
      <c r="A10" t="s">
        <v>818</v>
      </c>
      <c r="B10" t="s">
        <v>819</v>
      </c>
      <c r="C10" t="s">
        <v>820</v>
      </c>
      <c r="D10" t="s">
        <v>822</v>
      </c>
      <c r="E10" t="s">
        <v>823</v>
      </c>
      <c r="F10" t="s">
        <v>824</v>
      </c>
      <c r="G10" t="s">
        <v>825</v>
      </c>
      <c r="H10" t="s">
        <v>755</v>
      </c>
      <c r="I10" t="str">
        <f>IFERROR(VLOOKUP(B10&amp;"*", Sectors!A$2:B$572, 2, TRUE), "Not found")</f>
        <v>Consumer Discretionary</v>
      </c>
      <c r="J10" t="str">
        <f>IFERROR(VLOOKUP(B10&amp;"*", Industries!A$2:B$7576, 2, FALSE), "Not found")</f>
        <v>Not found</v>
      </c>
    </row>
    <row r="11" spans="1:10" ht="29" customHeight="1" x14ac:dyDescent="0.2">
      <c r="A11" t="s">
        <v>827</v>
      </c>
      <c r="B11" t="s">
        <v>828</v>
      </c>
      <c r="C11" t="s">
        <v>829</v>
      </c>
      <c r="D11" t="s">
        <v>831</v>
      </c>
      <c r="E11" t="s">
        <v>832</v>
      </c>
      <c r="F11" t="s">
        <v>833</v>
      </c>
      <c r="G11" t="s">
        <v>834</v>
      </c>
      <c r="H11" t="s">
        <v>755</v>
      </c>
      <c r="I11" t="str">
        <f>IFERROR(VLOOKUP(B11&amp;"*", Sectors!A$2:B$572, 2, TRUE), "Not found")</f>
        <v>Health Care</v>
      </c>
      <c r="J11" t="str">
        <f>IFERROR(VLOOKUP(B11&amp;"*", Industries!A$2:B$7576, 2, FALSE), "Not found")</f>
        <v>Drugs (Biotechnology)</v>
      </c>
    </row>
    <row r="12" spans="1:10" ht="29" customHeight="1" x14ac:dyDescent="0.2">
      <c r="A12" t="s">
        <v>836</v>
      </c>
      <c r="B12" t="s">
        <v>837</v>
      </c>
      <c r="C12" t="s">
        <v>839</v>
      </c>
      <c r="D12" t="s">
        <v>841</v>
      </c>
      <c r="E12" t="s">
        <v>842</v>
      </c>
      <c r="F12" t="s">
        <v>843</v>
      </c>
      <c r="G12" t="s">
        <v>844</v>
      </c>
      <c r="H12" t="s">
        <v>755</v>
      </c>
      <c r="I12" t="str">
        <f>IFERROR(VLOOKUP(B12&amp;"*", Sectors!A$2:B$572, 2, TRUE), "Not found")</f>
        <v>Information Technology</v>
      </c>
      <c r="J12" t="str">
        <f>IFERROR(VLOOKUP(B12&amp;"*", Industries!A$2:B$7576, 2, FALSE), "Not found")</f>
        <v>Software (System &amp; Application)</v>
      </c>
    </row>
    <row r="13" spans="1:10" ht="29" customHeight="1" x14ac:dyDescent="0.2">
      <c r="A13" t="s">
        <v>846</v>
      </c>
      <c r="B13" t="s">
        <v>847</v>
      </c>
      <c r="C13" t="s">
        <v>849</v>
      </c>
      <c r="D13" t="s">
        <v>851</v>
      </c>
      <c r="E13" t="s">
        <v>852</v>
      </c>
      <c r="F13" t="s">
        <v>853</v>
      </c>
      <c r="G13" t="s">
        <v>854</v>
      </c>
      <c r="H13" t="s">
        <v>755</v>
      </c>
      <c r="I13" t="str">
        <f>IFERROR(VLOOKUP(B13&amp;"*", Sectors!A$2:B$572, 2, TRUE), "Not found")</f>
        <v>Financials</v>
      </c>
      <c r="J13" t="str">
        <f>IFERROR(VLOOKUP(B13&amp;"*", Industries!A$2:B$7576, 2, FALSE), "Not found")</f>
        <v>Farming/Agriculture</v>
      </c>
    </row>
    <row r="14" spans="1:10" ht="29" customHeight="1" x14ac:dyDescent="0.2">
      <c r="A14" t="s">
        <v>856</v>
      </c>
      <c r="B14" t="s">
        <v>857</v>
      </c>
      <c r="C14" t="s">
        <v>858</v>
      </c>
      <c r="D14">
        <v>8000</v>
      </c>
      <c r="E14" t="s">
        <v>861</v>
      </c>
      <c r="F14" t="s">
        <v>862</v>
      </c>
      <c r="G14" t="s">
        <v>863</v>
      </c>
      <c r="H14" t="s">
        <v>755</v>
      </c>
      <c r="I14" t="str">
        <f>IFERROR(VLOOKUP(B14&amp;"*", Sectors!A$2:B$572, 2, TRUE), "Not found")</f>
        <v>Utilities</v>
      </c>
      <c r="J14" t="str">
        <f>IFERROR(VLOOKUP(B14&amp;"*", Industries!A$2:B$7576, 2, FALSE), "Not found")</f>
        <v>Not found</v>
      </c>
    </row>
    <row r="15" spans="1:10" ht="29" customHeight="1" x14ac:dyDescent="0.2">
      <c r="A15" t="s">
        <v>865</v>
      </c>
      <c r="B15" t="s">
        <v>866</v>
      </c>
      <c r="C15" t="s">
        <v>867</v>
      </c>
      <c r="D15" t="s">
        <v>869</v>
      </c>
      <c r="E15" t="s">
        <v>870</v>
      </c>
      <c r="F15" t="s">
        <v>871</v>
      </c>
      <c r="G15" t="s">
        <v>872</v>
      </c>
      <c r="H15" t="s">
        <v>755</v>
      </c>
      <c r="I15" t="str">
        <f>IFERROR(VLOOKUP(B15&amp;"*", Sectors!A$2:B$572, 2, TRUE), "Not found")</f>
        <v>Financials</v>
      </c>
      <c r="J15" t="str">
        <f>IFERROR(VLOOKUP(B15&amp;"*", Industries!A$2:B$7576, 2, FALSE), "Not found")</f>
        <v>Not found</v>
      </c>
    </row>
    <row r="16" spans="1:10" ht="29" customHeight="1" x14ac:dyDescent="0.2">
      <c r="A16" t="s">
        <v>874</v>
      </c>
      <c r="B16" t="s">
        <v>875</v>
      </c>
      <c r="C16" t="s">
        <v>876</v>
      </c>
      <c r="D16" t="s">
        <v>878</v>
      </c>
      <c r="E16" t="s">
        <v>879</v>
      </c>
      <c r="F16" t="s">
        <v>880</v>
      </c>
      <c r="G16" t="s">
        <v>881</v>
      </c>
      <c r="H16" t="s">
        <v>755</v>
      </c>
      <c r="I16" t="str">
        <f>IFERROR(VLOOKUP(B16&amp;"*", Sectors!A$2:B$572, 2, TRUE), "Not found")</f>
        <v>Information Technology</v>
      </c>
      <c r="J16" t="str">
        <f>IFERROR(VLOOKUP(B16&amp;"*", Industries!A$2:B$7576, 2, FALSE), "Not found")</f>
        <v>Information Services</v>
      </c>
    </row>
    <row r="17" spans="1:10" ht="29" customHeight="1" x14ac:dyDescent="0.2">
      <c r="A17" t="s">
        <v>883</v>
      </c>
      <c r="B17" t="s">
        <v>884</v>
      </c>
      <c r="C17" t="s">
        <v>885</v>
      </c>
      <c r="D17" t="s">
        <v>887</v>
      </c>
      <c r="E17" t="s">
        <v>888</v>
      </c>
      <c r="F17" t="s">
        <v>889</v>
      </c>
      <c r="G17" t="s">
        <v>890</v>
      </c>
      <c r="H17" t="s">
        <v>755</v>
      </c>
      <c r="I17" t="str">
        <f>IFERROR(VLOOKUP(B17&amp;"*", Sectors!A$2:B$572, 2, TRUE), "Not found")</f>
        <v>Industrials</v>
      </c>
      <c r="J17" t="str">
        <f>IFERROR(VLOOKUP(B17&amp;"*", Industries!A$2:B$7576, 2, FALSE), "Not found")</f>
        <v>Not found</v>
      </c>
    </row>
    <row r="18" spans="1:10" ht="29" customHeight="1" x14ac:dyDescent="0.2">
      <c r="A18" t="s">
        <v>892</v>
      </c>
      <c r="B18" t="s">
        <v>101</v>
      </c>
      <c r="C18" t="s">
        <v>893</v>
      </c>
      <c r="D18" t="s">
        <v>895</v>
      </c>
      <c r="E18" t="s">
        <v>896</v>
      </c>
      <c r="F18" t="s">
        <v>897</v>
      </c>
      <c r="G18" t="s">
        <v>898</v>
      </c>
      <c r="H18" t="s">
        <v>755</v>
      </c>
      <c r="I18" t="str">
        <f>IFERROR(VLOOKUP(B18&amp;"*", Sectors!A$2:B$572, 2, TRUE), "Not found")</f>
        <v>Information Technology</v>
      </c>
      <c r="J18" t="str">
        <f>IFERROR(VLOOKUP(B18&amp;"*", Industries!A$2:B$7576, 2, FALSE), "Not found")</f>
        <v>Computers/Peripherals</v>
      </c>
    </row>
    <row r="19" spans="1:10" ht="29" customHeight="1" x14ac:dyDescent="0.2">
      <c r="A19" t="s">
        <v>900</v>
      </c>
      <c r="B19" t="s">
        <v>901</v>
      </c>
      <c r="C19" t="s">
        <v>902</v>
      </c>
      <c r="D19" t="s">
        <v>904</v>
      </c>
      <c r="E19" t="s">
        <v>905</v>
      </c>
      <c r="F19" t="s">
        <v>906</v>
      </c>
      <c r="G19" t="s">
        <v>907</v>
      </c>
      <c r="H19" t="s">
        <v>755</v>
      </c>
      <c r="I19" t="str">
        <f>IFERROR(VLOOKUP(B19&amp;"*", Sectors!A$2:B$572, 2, TRUE), "Not found")</f>
        <v>Information Technology</v>
      </c>
      <c r="J19" t="str">
        <f>IFERROR(VLOOKUP(B19&amp;"*", Industries!A$2:B$7576, 2, FALSE), "Not found")</f>
        <v>Business &amp; Consumer Services</v>
      </c>
    </row>
    <row r="20" spans="1:10" ht="29" customHeight="1" x14ac:dyDescent="0.2">
      <c r="A20" t="s">
        <v>909</v>
      </c>
      <c r="B20" t="s">
        <v>910</v>
      </c>
      <c r="C20" t="s">
        <v>911</v>
      </c>
      <c r="D20" t="s">
        <v>913</v>
      </c>
      <c r="E20" t="s">
        <v>914</v>
      </c>
      <c r="F20" t="s">
        <v>915</v>
      </c>
      <c r="G20" t="s">
        <v>916</v>
      </c>
      <c r="H20" t="s">
        <v>755</v>
      </c>
      <c r="I20" t="str">
        <f>IFERROR(VLOOKUP(B20&amp;"*", Sectors!A$2:B$572, 2, TRUE), "Not found")</f>
        <v>Utilities</v>
      </c>
      <c r="J20" t="str">
        <f>IFERROR(VLOOKUP(B20&amp;"*", Industries!A$2:B$7576, 2, FALSE), "Not found")</f>
        <v>Construction Supplies</v>
      </c>
    </row>
    <row r="21" spans="1:10" ht="29" customHeight="1" x14ac:dyDescent="0.2">
      <c r="A21" t="s">
        <v>917</v>
      </c>
      <c r="B21" t="s">
        <v>918</v>
      </c>
      <c r="C21" t="s">
        <v>919</v>
      </c>
      <c r="D21" t="s">
        <v>921</v>
      </c>
      <c r="E21" t="s">
        <v>922</v>
      </c>
      <c r="F21" t="s">
        <v>923</v>
      </c>
      <c r="G21" t="s">
        <v>924</v>
      </c>
      <c r="H21" t="s">
        <v>755</v>
      </c>
      <c r="I21" t="str">
        <f>IFERROR(VLOOKUP(B21&amp;"*", Sectors!A$2:B$572, 2, TRUE), "Not found")</f>
        <v>Health Care</v>
      </c>
      <c r="J21" t="str">
        <f>IFERROR(VLOOKUP(B21&amp;"*", Industries!A$2:B$7576, 2, FALSE), "Not found")</f>
        <v>R.E.I.T.</v>
      </c>
    </row>
    <row r="22" spans="1:10" ht="29" customHeight="1" x14ac:dyDescent="0.2">
      <c r="A22" t="s">
        <v>926</v>
      </c>
      <c r="B22" t="s">
        <v>927</v>
      </c>
      <c r="C22" t="s">
        <v>928</v>
      </c>
      <c r="D22" t="s">
        <v>930</v>
      </c>
      <c r="E22" t="s">
        <v>931</v>
      </c>
      <c r="F22" t="s">
        <v>932</v>
      </c>
      <c r="G22" t="s">
        <v>933</v>
      </c>
      <c r="H22" t="s">
        <v>755</v>
      </c>
      <c r="I22" t="str">
        <f>IFERROR(VLOOKUP(B22&amp;"*", Sectors!A$2:B$572, 2, TRUE), "Not found")</f>
        <v>Information Technology</v>
      </c>
      <c r="J22" t="str">
        <f>IFERROR(VLOOKUP(B22&amp;"*", Industries!A$2:B$7576, 2, FALSE), "Not found")</f>
        <v>Not found</v>
      </c>
    </row>
    <row r="23" spans="1:10" ht="29" customHeight="1" x14ac:dyDescent="0.2">
      <c r="A23" t="s">
        <v>935</v>
      </c>
      <c r="B23" t="s">
        <v>936</v>
      </c>
      <c r="C23" t="s">
        <v>937</v>
      </c>
      <c r="D23" t="s">
        <v>939</v>
      </c>
      <c r="E23" t="s">
        <v>940</v>
      </c>
      <c r="F23" t="s">
        <v>941</v>
      </c>
      <c r="G23" t="s">
        <v>942</v>
      </c>
      <c r="H23" t="s">
        <v>755</v>
      </c>
      <c r="I23" t="str">
        <f>IFERROR(VLOOKUP(B23&amp;"*", Sectors!A$2:B$572, 2, TRUE), "Not found")</f>
        <v>Health Care</v>
      </c>
      <c r="J23" t="str">
        <f>IFERROR(VLOOKUP(B23&amp;"*", Industries!A$2:B$7576, 2, FALSE), "Not found")</f>
        <v>Healthcare Products</v>
      </c>
    </row>
    <row r="24" spans="1:10" ht="29" customHeight="1" x14ac:dyDescent="0.2">
      <c r="A24" t="s">
        <v>943</v>
      </c>
      <c r="B24" t="s">
        <v>944</v>
      </c>
      <c r="C24" t="s">
        <v>945</v>
      </c>
      <c r="D24" t="s">
        <v>947</v>
      </c>
      <c r="E24" t="s">
        <v>948</v>
      </c>
      <c r="F24" t="s">
        <v>949</v>
      </c>
      <c r="G24" t="s">
        <v>950</v>
      </c>
      <c r="H24" t="s">
        <v>755</v>
      </c>
      <c r="I24" t="str">
        <f>IFERROR(VLOOKUP(B24&amp;"*", Sectors!A$2:B$572, 2, TRUE), "Not found")</f>
        <v>Financials</v>
      </c>
      <c r="J24" t="str">
        <f>IFERROR(VLOOKUP(B24&amp;"*", Industries!A$2:B$7576, 2, FALSE), "Not found")</f>
        <v>Not found</v>
      </c>
    </row>
    <row r="25" spans="1:10" ht="29" customHeight="1" x14ac:dyDescent="0.2">
      <c r="A25" t="s">
        <v>952</v>
      </c>
      <c r="B25" t="s">
        <v>953</v>
      </c>
      <c r="C25" t="s">
        <v>954</v>
      </c>
      <c r="D25" t="s">
        <v>956</v>
      </c>
      <c r="E25" t="s">
        <v>957</v>
      </c>
      <c r="F25" t="s">
        <v>958</v>
      </c>
      <c r="G25" t="s">
        <v>959</v>
      </c>
      <c r="H25" t="s">
        <v>755</v>
      </c>
      <c r="I25" t="str">
        <f>IFERROR(VLOOKUP(B25&amp;"*", Sectors!A$2:B$572, 2, TRUE), "Not found")</f>
        <v>Financials</v>
      </c>
      <c r="J25" t="str">
        <f>IFERROR(VLOOKUP(B25&amp;"*", Industries!A$2:B$7576, 2, FALSE), "Not found")</f>
        <v>Retail (Distributors)</v>
      </c>
    </row>
    <row r="26" spans="1:10" ht="29" customHeight="1" x14ac:dyDescent="0.2">
      <c r="A26" t="s">
        <v>960</v>
      </c>
      <c r="B26" t="s">
        <v>961</v>
      </c>
      <c r="C26" t="s">
        <v>962</v>
      </c>
      <c r="D26" t="s">
        <v>964</v>
      </c>
      <c r="E26" t="s">
        <v>19367</v>
      </c>
      <c r="F26" t="s">
        <v>19367</v>
      </c>
      <c r="G26" t="s">
        <v>19367</v>
      </c>
      <c r="H26">
        <v>2019</v>
      </c>
      <c r="I26" t="str">
        <f>IFERROR(VLOOKUP(B26&amp;"*", Sectors!A$2:B$572, 2, TRUE), "Not found")</f>
        <v>Communication Services</v>
      </c>
      <c r="J26" t="str">
        <f>IFERROR(VLOOKUP(B26&amp;"*", Industries!A$2:B$7576, 2, FALSE), "Not found")</f>
        <v>Not found</v>
      </c>
    </row>
    <row r="27" spans="1:10" ht="29" customHeight="1" x14ac:dyDescent="0.2">
      <c r="A27" t="s">
        <v>966</v>
      </c>
      <c r="B27" t="s">
        <v>967</v>
      </c>
      <c r="C27" t="s">
        <v>968</v>
      </c>
      <c r="D27" t="s">
        <v>970</v>
      </c>
      <c r="E27" t="s">
        <v>19367</v>
      </c>
      <c r="F27" t="s">
        <v>19367</v>
      </c>
      <c r="G27" t="s">
        <v>19367</v>
      </c>
      <c r="H27" t="s">
        <v>965</v>
      </c>
      <c r="I27" t="str">
        <f>IFERROR(VLOOKUP(B27&amp;"*", Sectors!A$2:B$572, 2, TRUE), "Not found")</f>
        <v>Consumer Staples</v>
      </c>
      <c r="J27" t="str">
        <f>IFERROR(VLOOKUP(B27&amp;"*", Industries!A$2:B$7576, 2, FALSE), "Not found")</f>
        <v>Engineering/Construction</v>
      </c>
    </row>
    <row r="28" spans="1:10" ht="29" customHeight="1" x14ac:dyDescent="0.2">
      <c r="A28" t="s">
        <v>971</v>
      </c>
      <c r="B28" t="s">
        <v>972</v>
      </c>
      <c r="C28" t="s">
        <v>973</v>
      </c>
      <c r="D28" t="s">
        <v>975</v>
      </c>
      <c r="E28" t="s">
        <v>976</v>
      </c>
      <c r="F28" t="s">
        <v>977</v>
      </c>
      <c r="G28" t="s">
        <v>978</v>
      </c>
      <c r="H28" t="s">
        <v>755</v>
      </c>
      <c r="I28" t="str">
        <f>IFERROR(VLOOKUP(B28&amp;"*", Sectors!A$2:B$572, 2, TRUE), "Not found")</f>
        <v>Energy</v>
      </c>
      <c r="J28" t="str">
        <f>IFERROR(VLOOKUP(B28&amp;"*", Industries!A$2:B$7576, 2, FALSE), "Not found")</f>
        <v>Not found</v>
      </c>
    </row>
    <row r="29" spans="1:10" ht="29" customHeight="1" x14ac:dyDescent="0.2">
      <c r="A29" t="s">
        <v>980</v>
      </c>
      <c r="B29" t="s">
        <v>981</v>
      </c>
      <c r="C29" t="s">
        <v>982</v>
      </c>
      <c r="D29" t="s">
        <v>984</v>
      </c>
      <c r="E29" t="s">
        <v>985</v>
      </c>
      <c r="F29" t="s">
        <v>986</v>
      </c>
      <c r="G29" t="s">
        <v>987</v>
      </c>
      <c r="H29" t="s">
        <v>755</v>
      </c>
      <c r="I29" t="str">
        <f>IFERROR(VLOOKUP(B29&amp;"*", Sectors!A$2:B$572, 2, TRUE), "Not found")</f>
        <v>Financials</v>
      </c>
      <c r="J29" t="str">
        <f>IFERROR(VLOOKUP(B29&amp;"*", Industries!A$2:B$7576, 2, FALSE), "Not found")</f>
        <v>Financial Svcs. (Non-bank &amp; Insurance)</v>
      </c>
    </row>
    <row r="30" spans="1:10" ht="29" customHeight="1" x14ac:dyDescent="0.2">
      <c r="A30" t="s">
        <v>988</v>
      </c>
      <c r="B30" t="s">
        <v>989</v>
      </c>
      <c r="C30" t="s">
        <v>990</v>
      </c>
      <c r="D30" t="s">
        <v>992</v>
      </c>
      <c r="E30" t="s">
        <v>993</v>
      </c>
      <c r="F30" t="s">
        <v>994</v>
      </c>
      <c r="G30" t="s">
        <v>995</v>
      </c>
      <c r="H30" t="s">
        <v>755</v>
      </c>
      <c r="I30" t="str">
        <f>IFERROR(VLOOKUP(B30&amp;"*", Sectors!A$2:B$572, 2, TRUE), "Not found")</f>
        <v>Real Estate</v>
      </c>
      <c r="J30" t="str">
        <f>IFERROR(VLOOKUP(B30&amp;"*", Industries!A$2:B$7576, 2, FALSE), "Not found")</f>
        <v>Power</v>
      </c>
    </row>
    <row r="31" spans="1:10" ht="29" customHeight="1" x14ac:dyDescent="0.2">
      <c r="A31" t="s">
        <v>997</v>
      </c>
      <c r="B31" t="s">
        <v>998</v>
      </c>
      <c r="C31" t="s">
        <v>999</v>
      </c>
      <c r="D31" t="s">
        <v>1001</v>
      </c>
      <c r="E31" t="s">
        <v>1002</v>
      </c>
      <c r="F31" t="s">
        <v>1003</v>
      </c>
      <c r="G31" t="s">
        <v>1004</v>
      </c>
      <c r="H31" t="s">
        <v>755</v>
      </c>
      <c r="I31" t="str">
        <f>IFERROR(VLOOKUP(B31&amp;"*", Sectors!A$2:B$572, 2, TRUE), "Not found")</f>
        <v>Industrials</v>
      </c>
      <c r="J31" t="str">
        <f>IFERROR(VLOOKUP(B31&amp;"*", Industries!A$2:B$7576, 2, FALSE), "Not found")</f>
        <v>Air Transport</v>
      </c>
    </row>
    <row r="32" spans="1:10" ht="29" customHeight="1" x14ac:dyDescent="0.2">
      <c r="A32" t="s">
        <v>1005</v>
      </c>
      <c r="B32" t="s">
        <v>1006</v>
      </c>
      <c r="C32" t="s">
        <v>1007</v>
      </c>
      <c r="D32" t="s">
        <v>1009</v>
      </c>
      <c r="E32" t="s">
        <v>1010</v>
      </c>
      <c r="F32" t="s">
        <v>1011</v>
      </c>
      <c r="G32" t="s">
        <v>1012</v>
      </c>
      <c r="H32" t="s">
        <v>755</v>
      </c>
      <c r="I32" t="str">
        <f>IFERROR(VLOOKUP(B32&amp;"*", Sectors!A$2:B$572, 2, TRUE), "Not found")</f>
        <v>Health Care</v>
      </c>
      <c r="J32" t="str">
        <f>IFERROR(VLOOKUP(B32&amp;"*", Industries!A$2:B$7576, 2, FALSE), "Not found")</f>
        <v>Heathcare Information and Technology</v>
      </c>
    </row>
    <row r="33" spans="1:10" ht="29" customHeight="1" x14ac:dyDescent="0.2">
      <c r="A33" t="s">
        <v>1014</v>
      </c>
      <c r="B33" t="s">
        <v>1015</v>
      </c>
      <c r="C33" t="s">
        <v>1016</v>
      </c>
      <c r="D33" t="s">
        <v>1017</v>
      </c>
      <c r="E33" t="s">
        <v>1018</v>
      </c>
      <c r="F33" t="s">
        <v>1019</v>
      </c>
      <c r="G33" t="s">
        <v>1020</v>
      </c>
      <c r="H33" t="s">
        <v>755</v>
      </c>
      <c r="I33" t="str">
        <f>IFERROR(VLOOKUP(B33&amp;"*", Sectors!A$2:B$572, 2, TRUE), "Not found")</f>
        <v>Industrials</v>
      </c>
      <c r="J33" t="str">
        <f>IFERROR(VLOOKUP(B33&amp;"*", Industries!A$2:B$7576, 2, FALSE), "Not found")</f>
        <v>Not found</v>
      </c>
    </row>
    <row r="34" spans="1:10" ht="29" customHeight="1" x14ac:dyDescent="0.2">
      <c r="A34" t="s">
        <v>1022</v>
      </c>
      <c r="B34" t="s">
        <v>142</v>
      </c>
      <c r="C34" t="s">
        <v>1023</v>
      </c>
      <c r="D34" t="s">
        <v>1025</v>
      </c>
      <c r="E34" t="s">
        <v>1026</v>
      </c>
      <c r="F34" t="s">
        <v>1027</v>
      </c>
      <c r="G34" t="s">
        <v>1028</v>
      </c>
      <c r="H34" t="s">
        <v>755</v>
      </c>
      <c r="I34" t="str">
        <f>IFERROR(VLOOKUP(B34&amp;"*", Sectors!A$2:B$572, 2, TRUE), "Not found")</f>
        <v>Health Care</v>
      </c>
      <c r="J34" t="str">
        <f>IFERROR(VLOOKUP(B34&amp;"*", Industries!A$2:B$7576, 2, FALSE), "Not found")</f>
        <v>Healthcare Products</v>
      </c>
    </row>
    <row r="35" spans="1:10" ht="29" customHeight="1" x14ac:dyDescent="0.2">
      <c r="A35" t="s">
        <v>1030</v>
      </c>
      <c r="B35" t="s">
        <v>1031</v>
      </c>
      <c r="C35" t="s">
        <v>1032</v>
      </c>
      <c r="D35" t="s">
        <v>1034</v>
      </c>
      <c r="E35" t="s">
        <v>1035</v>
      </c>
      <c r="F35" t="s">
        <v>1036</v>
      </c>
      <c r="G35" t="s">
        <v>1037</v>
      </c>
      <c r="H35" t="s">
        <v>755</v>
      </c>
      <c r="I35" t="str">
        <f>IFERROR(VLOOKUP(B35&amp;"*", Sectors!A$2:B$572, 2, TRUE), "Not found")</f>
        <v>Information Technology</v>
      </c>
      <c r="J35" t="str">
        <f>IFERROR(VLOOKUP(B35&amp;"*", Industries!A$2:B$7576, 2, FALSE), "Not found")</f>
        <v>Semiconductor</v>
      </c>
    </row>
    <row r="36" spans="1:10" ht="29" customHeight="1" x14ac:dyDescent="0.2">
      <c r="A36" t="s">
        <v>1038</v>
      </c>
      <c r="B36" t="s">
        <v>1039</v>
      </c>
      <c r="C36" t="s">
        <v>1040</v>
      </c>
      <c r="D36" t="s">
        <v>1042</v>
      </c>
      <c r="E36" t="s">
        <v>1043</v>
      </c>
      <c r="F36" t="s">
        <v>1044</v>
      </c>
      <c r="G36" t="s">
        <v>1045</v>
      </c>
      <c r="H36" t="s">
        <v>755</v>
      </c>
      <c r="I36" t="str">
        <f>IFERROR(VLOOKUP(B36&amp;"*", Sectors!A$2:B$572, 2, TRUE), "Not found")</f>
        <v>Health Care</v>
      </c>
      <c r="J36" t="str">
        <f>IFERROR(VLOOKUP(B36&amp;"*", Industries!A$2:B$7576, 2, FALSE), "Not found")</f>
        <v>Healthcare Products</v>
      </c>
    </row>
    <row r="37" spans="1:10" ht="29" customHeight="1" x14ac:dyDescent="0.2">
      <c r="A37" t="s">
        <v>1047</v>
      </c>
      <c r="B37" t="s">
        <v>1048</v>
      </c>
      <c r="C37" t="s">
        <v>1049</v>
      </c>
      <c r="D37" t="s">
        <v>1051</v>
      </c>
      <c r="E37" t="s">
        <v>1052</v>
      </c>
      <c r="F37" t="s">
        <v>1053</v>
      </c>
      <c r="G37" t="s">
        <v>1054</v>
      </c>
      <c r="H37" t="s">
        <v>755</v>
      </c>
      <c r="I37" t="str">
        <f>IFERROR(VLOOKUP(B37&amp;"*", Sectors!A$2:B$572, 2, TRUE), "Not found")</f>
        <v>Industrials</v>
      </c>
      <c r="J37" t="str">
        <f>IFERROR(VLOOKUP(B37&amp;"*", Industries!A$2:B$7576, 2, FALSE), "Not found")</f>
        <v>Information Services</v>
      </c>
    </row>
    <row r="38" spans="1:10" ht="29" customHeight="1" x14ac:dyDescent="0.2">
      <c r="A38" t="s">
        <v>1056</v>
      </c>
      <c r="B38" t="s">
        <v>1057</v>
      </c>
      <c r="C38" t="s">
        <v>1058</v>
      </c>
      <c r="D38" t="s">
        <v>1060</v>
      </c>
      <c r="E38" t="s">
        <v>1061</v>
      </c>
      <c r="F38" t="s">
        <v>1062</v>
      </c>
      <c r="G38" t="s">
        <v>1063</v>
      </c>
      <c r="H38" t="s">
        <v>755</v>
      </c>
      <c r="I38" t="str">
        <f>IFERROR(VLOOKUP(B38&amp;"*", Sectors!A$2:B$572, 2, TRUE), "Not found")</f>
        <v>Financials</v>
      </c>
      <c r="J38" t="str">
        <f>IFERROR(VLOOKUP(B38&amp;"*", Industries!A$2:B$7576, 2, FALSE), "Not found")</f>
        <v>Not found</v>
      </c>
    </row>
    <row r="39" spans="1:10" ht="29" customHeight="1" x14ac:dyDescent="0.2">
      <c r="A39" t="s">
        <v>1065</v>
      </c>
      <c r="B39" t="s">
        <v>1066</v>
      </c>
      <c r="C39" t="s">
        <v>1067</v>
      </c>
      <c r="D39" s="10">
        <v>14250</v>
      </c>
      <c r="E39" t="s">
        <v>1069</v>
      </c>
      <c r="F39" t="s">
        <v>1070</v>
      </c>
      <c r="G39" t="s">
        <v>1071</v>
      </c>
      <c r="H39" t="s">
        <v>755</v>
      </c>
      <c r="I39" t="str">
        <f>IFERROR(VLOOKUP(B39&amp;"*", Sectors!A$2:B$572, 2, TRUE), "Not found")</f>
        <v>Financials</v>
      </c>
      <c r="J39" t="str">
        <f>IFERROR(VLOOKUP(B39&amp;"*", Industries!A$2:B$7576, 2, FALSE), "Not found")</f>
        <v>Insurance (General)</v>
      </c>
    </row>
    <row r="40" spans="1:10" ht="29" customHeight="1" x14ac:dyDescent="0.2">
      <c r="A40" t="s">
        <v>1072</v>
      </c>
      <c r="B40" t="s">
        <v>1073</v>
      </c>
      <c r="C40" t="s">
        <v>1074</v>
      </c>
      <c r="D40" t="s">
        <v>1076</v>
      </c>
      <c r="E40" t="s">
        <v>1077</v>
      </c>
      <c r="F40" t="s">
        <v>1078</v>
      </c>
      <c r="G40" t="s">
        <v>1079</v>
      </c>
      <c r="H40" t="s">
        <v>755</v>
      </c>
      <c r="I40" t="str">
        <f>IFERROR(VLOOKUP(B40&amp;"*", Sectors!A$2:B$572, 2, TRUE), "Not found")</f>
        <v>Information Technology</v>
      </c>
      <c r="J40" t="str">
        <f>IFERROR(VLOOKUP(B40&amp;"*", Industries!A$2:B$7576, 2, FALSE), "Not found")</f>
        <v>Software (System &amp; Application)</v>
      </c>
    </row>
    <row r="41" spans="1:10" ht="29" customHeight="1" x14ac:dyDescent="0.2">
      <c r="A41" t="s">
        <v>1081</v>
      </c>
      <c r="B41" t="s">
        <v>1082</v>
      </c>
      <c r="C41" t="s">
        <v>1083</v>
      </c>
      <c r="D41" t="s">
        <v>1085</v>
      </c>
      <c r="E41" t="s">
        <v>1086</v>
      </c>
      <c r="F41" t="s">
        <v>1087</v>
      </c>
      <c r="G41" t="s">
        <v>1088</v>
      </c>
      <c r="H41" t="s">
        <v>755</v>
      </c>
      <c r="I41" t="str">
        <f>IFERROR(VLOOKUP(B41&amp;"*", Sectors!A$2:B$572, 2, TRUE), "Not found")</f>
        <v>Health Care</v>
      </c>
      <c r="J41" t="str">
        <f>IFERROR(VLOOKUP(B41&amp;"*", Industries!A$2:B$7576, 2, FALSE), "Not found")</f>
        <v>Not found</v>
      </c>
    </row>
    <row r="42" spans="1:10" ht="29" customHeight="1" x14ac:dyDescent="0.2">
      <c r="A42" t="s">
        <v>1089</v>
      </c>
      <c r="B42" t="s">
        <v>1090</v>
      </c>
      <c r="C42" t="s">
        <v>1091</v>
      </c>
      <c r="D42" t="s">
        <v>1093</v>
      </c>
      <c r="E42" t="s">
        <v>1094</v>
      </c>
      <c r="F42" t="s">
        <v>1095</v>
      </c>
      <c r="G42" t="s">
        <v>1096</v>
      </c>
      <c r="H42" t="s">
        <v>755</v>
      </c>
      <c r="I42" t="str">
        <f>IFERROR(VLOOKUP(B42&amp;"*", Sectors!A$2:B$572, 2, TRUE), "Not found")</f>
        <v>Utilities</v>
      </c>
      <c r="J42" t="str">
        <f>IFERROR(VLOOKUP(B42&amp;"*", Industries!A$2:B$7576, 2, FALSE), "Not found")</f>
        <v>Not found</v>
      </c>
    </row>
    <row r="43" spans="1:10" ht="29" customHeight="1" x14ac:dyDescent="0.2">
      <c r="A43" t="s">
        <v>1097</v>
      </c>
      <c r="B43" t="s">
        <v>1098</v>
      </c>
      <c r="C43" t="s">
        <v>1099</v>
      </c>
      <c r="D43" t="s">
        <v>1101</v>
      </c>
      <c r="E43" t="s">
        <v>1102</v>
      </c>
      <c r="F43" t="s">
        <v>1103</v>
      </c>
      <c r="G43" t="s">
        <v>1104</v>
      </c>
      <c r="H43" t="s">
        <v>755</v>
      </c>
      <c r="I43" t="str">
        <f>IFERROR(VLOOKUP(B43&amp;"*", Sectors!A$2:B$572, 2, TRUE), "Not found")</f>
        <v>Information Technology</v>
      </c>
      <c r="J43" t="str">
        <f>IFERROR(VLOOKUP(B43&amp;"*", Industries!A$2:B$7576, 2, FALSE), "Not found")</f>
        <v>Engineering/Construction</v>
      </c>
    </row>
    <row r="44" spans="1:10" ht="29" customHeight="1" x14ac:dyDescent="0.2">
      <c r="A44" t="s">
        <v>1106</v>
      </c>
      <c r="B44" t="s">
        <v>1107</v>
      </c>
      <c r="C44" t="s">
        <v>1108</v>
      </c>
      <c r="D44" t="s">
        <v>1110</v>
      </c>
      <c r="E44" t="s">
        <v>1111</v>
      </c>
      <c r="F44" t="s">
        <v>1112</v>
      </c>
      <c r="G44" t="s">
        <v>1113</v>
      </c>
      <c r="H44" t="s">
        <v>755</v>
      </c>
      <c r="I44" t="str">
        <f>IFERROR(VLOOKUP(B44&amp;"*", Sectors!A$2:B$572, 2, TRUE), "Not found")</f>
        <v>Industrials</v>
      </c>
      <c r="J44" t="str">
        <f>IFERROR(VLOOKUP(B44&amp;"*", Industries!A$2:B$7576, 2, FALSE), "Not found")</f>
        <v>Air Transport</v>
      </c>
    </row>
    <row r="45" spans="1:10" ht="29" customHeight="1" x14ac:dyDescent="0.2">
      <c r="A45" t="s">
        <v>1114</v>
      </c>
      <c r="B45" t="s">
        <v>1115</v>
      </c>
      <c r="C45" t="s">
        <v>1116</v>
      </c>
      <c r="D45" t="s">
        <v>1118</v>
      </c>
      <c r="E45" t="s">
        <v>1119</v>
      </c>
      <c r="F45" t="s">
        <v>1120</v>
      </c>
      <c r="G45" t="s">
        <v>825</v>
      </c>
      <c r="H45" t="s">
        <v>755</v>
      </c>
      <c r="I45" t="str">
        <f>IFERROR(VLOOKUP(B45&amp;"*", Sectors!A$2:B$572, 2, TRUE), "Not found")</f>
        <v>Health Care</v>
      </c>
      <c r="J45" t="str">
        <f>IFERROR(VLOOKUP(B45&amp;"*", Industries!A$2:B$7576, 2, FALSE), "Not found")</f>
        <v>Drugs (Biotechnology)</v>
      </c>
    </row>
    <row r="46" spans="1:10" ht="29" customHeight="1" x14ac:dyDescent="0.2">
      <c r="A46" t="s">
        <v>1121</v>
      </c>
      <c r="B46" t="s">
        <v>195</v>
      </c>
      <c r="C46" t="s">
        <v>1123</v>
      </c>
      <c r="D46" t="s">
        <v>1125</v>
      </c>
      <c r="E46" t="s">
        <v>1126</v>
      </c>
      <c r="F46" t="s">
        <v>1127</v>
      </c>
      <c r="G46" t="s">
        <v>1128</v>
      </c>
      <c r="H46" t="s">
        <v>755</v>
      </c>
      <c r="I46" t="str">
        <f>IFERROR(VLOOKUP(B46&amp;"*", Sectors!A$2:B$572, 2, TRUE), "Not found")</f>
        <v>Consumer Staples</v>
      </c>
      <c r="J46" t="str">
        <f>IFERROR(VLOOKUP(B46&amp;"*", Industries!A$2:B$7576, 2, FALSE), "Not found")</f>
        <v>Not found</v>
      </c>
    </row>
    <row r="47" spans="1:10" ht="29" customHeight="1" x14ac:dyDescent="0.2">
      <c r="A47" t="s">
        <v>1129</v>
      </c>
      <c r="B47" t="s">
        <v>1130</v>
      </c>
      <c r="C47" t="s">
        <v>1131</v>
      </c>
      <c r="D47" t="s">
        <v>1133</v>
      </c>
      <c r="E47" t="s">
        <v>1134</v>
      </c>
      <c r="F47" t="s">
        <v>1135</v>
      </c>
      <c r="G47" t="s">
        <v>1136</v>
      </c>
      <c r="H47" t="s">
        <v>755</v>
      </c>
      <c r="I47" t="str">
        <f>IFERROR(VLOOKUP(B47&amp;"*", Sectors!A$2:B$572, 2, TRUE), "Not found")</f>
        <v>Information Technology</v>
      </c>
      <c r="J47" t="str">
        <f>IFERROR(VLOOKUP(B47&amp;"*", Industries!A$2:B$7576, 2, FALSE), "Not found")</f>
        <v>Software (Internet)</v>
      </c>
    </row>
    <row r="48" spans="1:10" ht="29" customHeight="1" x14ac:dyDescent="0.2">
      <c r="A48" t="s">
        <v>1138</v>
      </c>
      <c r="B48" t="s">
        <v>1139</v>
      </c>
      <c r="C48" t="s">
        <v>1140</v>
      </c>
      <c r="D48" t="s">
        <v>1142</v>
      </c>
      <c r="E48" t="s">
        <v>1143</v>
      </c>
      <c r="F48" t="s">
        <v>1144</v>
      </c>
      <c r="G48" t="s">
        <v>1145</v>
      </c>
      <c r="H48" t="s">
        <v>755</v>
      </c>
      <c r="I48" t="str">
        <f>IFERROR(VLOOKUP(B48&amp;"*", Sectors!A$2:B$572, 2, TRUE), "Not found")</f>
        <v>Health Care</v>
      </c>
      <c r="J48" t="str">
        <f>IFERROR(VLOOKUP(B48&amp;"*", Industries!A$2:B$7576, 2, FALSE), "Not found")</f>
        <v>Drugs (Biotechnology)</v>
      </c>
    </row>
    <row r="49" spans="1:10" ht="29" customHeight="1" x14ac:dyDescent="0.2">
      <c r="A49" t="s">
        <v>1147</v>
      </c>
      <c r="B49" t="s">
        <v>1148</v>
      </c>
      <c r="C49" t="s">
        <v>1150</v>
      </c>
      <c r="D49" t="s">
        <v>1152</v>
      </c>
      <c r="E49" t="s">
        <v>1153</v>
      </c>
      <c r="F49" t="s">
        <v>1154</v>
      </c>
      <c r="G49" t="s">
        <v>1155</v>
      </c>
      <c r="H49" t="s">
        <v>755</v>
      </c>
      <c r="I49" t="str">
        <f>IFERROR(VLOOKUP(B49&amp;"*", Sectors!A$2:B$572, 2, TRUE), "Not found")</f>
        <v>Industrials</v>
      </c>
      <c r="J49" t="str">
        <f>IFERROR(VLOOKUP(B49&amp;"*", Industries!A$2:B$7576, 2, FALSE), "Not found")</f>
        <v>Chemical (Specialty)</v>
      </c>
    </row>
    <row r="50" spans="1:10" ht="29" customHeight="1" x14ac:dyDescent="0.2">
      <c r="A50" t="s">
        <v>1157</v>
      </c>
      <c r="B50" t="s">
        <v>1158</v>
      </c>
      <c r="C50" t="s">
        <v>1159</v>
      </c>
      <c r="D50" t="s">
        <v>1161</v>
      </c>
      <c r="E50" t="s">
        <v>1162</v>
      </c>
      <c r="F50" t="s">
        <v>1163</v>
      </c>
      <c r="G50" t="s">
        <v>1164</v>
      </c>
      <c r="H50" t="s">
        <v>755</v>
      </c>
      <c r="I50" t="str">
        <f>IFERROR(VLOOKUP(B50&amp;"*", Sectors!A$2:B$572, 2, TRUE), "Not found")</f>
        <v>Health Care</v>
      </c>
      <c r="J50" t="str">
        <f>IFERROR(VLOOKUP(B50&amp;"*", Industries!A$2:B$7576, 2, FALSE), "Not found")</f>
        <v>Not found</v>
      </c>
    </row>
    <row r="51" spans="1:10" ht="29" customHeight="1" x14ac:dyDescent="0.2">
      <c r="A51" t="s">
        <v>1165</v>
      </c>
      <c r="B51" t="s">
        <v>1166</v>
      </c>
      <c r="C51" t="s">
        <v>1167</v>
      </c>
      <c r="D51" t="s">
        <v>1169</v>
      </c>
      <c r="E51" t="s">
        <v>1170</v>
      </c>
      <c r="F51" t="s">
        <v>1171</v>
      </c>
      <c r="G51" t="s">
        <v>1172</v>
      </c>
      <c r="H51" t="s">
        <v>755</v>
      </c>
      <c r="I51" t="str">
        <f>IFERROR(VLOOKUP(B51&amp;"*", Sectors!A$2:B$572, 2, TRUE), "Not found")</f>
        <v>Consumer Staples</v>
      </c>
      <c r="J51" t="str">
        <f>IFERROR(VLOOKUP(B51&amp;"*", Industries!A$2:B$7576, 2, FALSE), "Not found")</f>
        <v>Metals &amp; Mining</v>
      </c>
    </row>
    <row r="52" spans="1:10" ht="29" customHeight="1" x14ac:dyDescent="0.2">
      <c r="A52" t="s">
        <v>1173</v>
      </c>
      <c r="B52" t="s">
        <v>1174</v>
      </c>
      <c r="C52" t="s">
        <v>1175</v>
      </c>
      <c r="D52" t="s">
        <v>1177</v>
      </c>
      <c r="E52" t="s">
        <v>1178</v>
      </c>
      <c r="F52" t="s">
        <v>1179</v>
      </c>
      <c r="G52" t="s">
        <v>800</v>
      </c>
      <c r="H52" t="s">
        <v>755</v>
      </c>
      <c r="I52" t="str">
        <f>IFERROR(VLOOKUP(B52&amp;"*", Sectors!A$2:B$572, 2, TRUE), "Not found")</f>
        <v>Real Estate</v>
      </c>
      <c r="J52" t="str">
        <f>IFERROR(VLOOKUP(B52&amp;"*", Industries!A$2:B$7576, 2, FALSE), "Not found")</f>
        <v>R.E.I.T.</v>
      </c>
    </row>
    <row r="53" spans="1:10" ht="29" customHeight="1" x14ac:dyDescent="0.2">
      <c r="A53" t="s">
        <v>1180</v>
      </c>
      <c r="B53" t="s">
        <v>1181</v>
      </c>
      <c r="C53" t="s">
        <v>1182</v>
      </c>
      <c r="D53" t="s">
        <v>822</v>
      </c>
      <c r="E53" t="s">
        <v>1184</v>
      </c>
      <c r="F53" t="s">
        <v>1185</v>
      </c>
      <c r="G53" t="s">
        <v>1186</v>
      </c>
      <c r="H53" t="s">
        <v>755</v>
      </c>
      <c r="I53" t="str">
        <f>IFERROR(VLOOKUP(B53&amp;"*", Sectors!A$2:B$572, 2, TRUE), "Not found")</f>
        <v>Financials</v>
      </c>
      <c r="J53" t="str">
        <f>IFERROR(VLOOKUP(B53&amp;"*", Industries!A$2:B$7576, 2, FALSE), "Not found")</f>
        <v>Chemical (Specialty)</v>
      </c>
    </row>
    <row r="54" spans="1:10" ht="29" customHeight="1" x14ac:dyDescent="0.2">
      <c r="A54" t="s">
        <v>1188</v>
      </c>
      <c r="B54" t="s">
        <v>1189</v>
      </c>
      <c r="C54" t="s">
        <v>1190</v>
      </c>
      <c r="D54" t="s">
        <v>773</v>
      </c>
      <c r="E54" t="s">
        <v>1192</v>
      </c>
      <c r="F54" t="s">
        <v>1193</v>
      </c>
      <c r="G54" t="s">
        <v>1194</v>
      </c>
      <c r="H54" t="s">
        <v>755</v>
      </c>
      <c r="I54" t="str">
        <f>IFERROR(VLOOKUP(B54&amp;"*", Sectors!A$2:B$572, 2, TRUE), "Not found")</f>
        <v>Information Technology</v>
      </c>
      <c r="J54" t="str">
        <f>IFERROR(VLOOKUP(B54&amp;"*", Industries!A$2:B$7576, 2, FALSE), "Not found")</f>
        <v>R.E.I.T.</v>
      </c>
    </row>
    <row r="55" spans="1:10" ht="29" customHeight="1" x14ac:dyDescent="0.2">
      <c r="A55" t="s">
        <v>1196</v>
      </c>
      <c r="B55" t="s">
        <v>1197</v>
      </c>
      <c r="C55" t="s">
        <v>1198</v>
      </c>
      <c r="D55" t="s">
        <v>1200</v>
      </c>
      <c r="E55" t="s">
        <v>1201</v>
      </c>
      <c r="F55" t="s">
        <v>1202</v>
      </c>
      <c r="G55" t="s">
        <v>1203</v>
      </c>
      <c r="H55" t="s">
        <v>755</v>
      </c>
      <c r="I55" t="str">
        <f>IFERROR(VLOOKUP(B55&amp;"*", Sectors!A$2:B$572, 2, TRUE), "Not found")</f>
        <v>Information Technology</v>
      </c>
      <c r="J55" t="str">
        <f>IFERROR(VLOOKUP(B55&amp;"*", Industries!A$2:B$7576, 2, FALSE), "Not found")</f>
        <v>Building Materials</v>
      </c>
    </row>
    <row r="56" spans="1:10" ht="29" customHeight="1" x14ac:dyDescent="0.2">
      <c r="A56" t="s">
        <v>1204</v>
      </c>
      <c r="B56" t="s">
        <v>194</v>
      </c>
      <c r="C56" t="s">
        <v>1205</v>
      </c>
      <c r="D56" t="s">
        <v>1207</v>
      </c>
      <c r="E56" t="s">
        <v>1208</v>
      </c>
      <c r="F56" t="s">
        <v>1209</v>
      </c>
      <c r="G56" t="s">
        <v>1210</v>
      </c>
      <c r="H56" t="s">
        <v>755</v>
      </c>
      <c r="I56" t="str">
        <f>IFERROR(VLOOKUP(B56&amp;"*", Sectors!A$2:B$572, 2, TRUE), "Not found")</f>
        <v>Consumer Discretionary</v>
      </c>
      <c r="J56" t="str">
        <f>IFERROR(VLOOKUP(B56&amp;"*", Industries!A$2:B$7576, 2, FALSE), "Not found")</f>
        <v>Not found</v>
      </c>
    </row>
    <row r="57" spans="1:10" ht="29" customHeight="1" x14ac:dyDescent="0.2">
      <c r="A57" t="s">
        <v>1212</v>
      </c>
      <c r="B57" t="s">
        <v>1213</v>
      </c>
      <c r="C57" t="s">
        <v>1214</v>
      </c>
      <c r="D57" t="s">
        <v>887</v>
      </c>
      <c r="E57" t="s">
        <v>1216</v>
      </c>
      <c r="F57" t="s">
        <v>1217</v>
      </c>
      <c r="G57" t="s">
        <v>1218</v>
      </c>
      <c r="H57" t="s">
        <v>755</v>
      </c>
      <c r="I57" t="str">
        <f>IFERROR(VLOOKUP(B57&amp;"*", Sectors!A$2:B$572, 2, TRUE), "Not found")</f>
        <v>Communication Services</v>
      </c>
      <c r="J57" t="str">
        <f>IFERROR(VLOOKUP(B57&amp;"*", Industries!A$2:B$7576, 2, FALSE), "Not found")</f>
        <v>Electrical Equipment</v>
      </c>
    </row>
    <row r="58" spans="1:10" ht="29" customHeight="1" x14ac:dyDescent="0.2">
      <c r="A58" t="s">
        <v>1220</v>
      </c>
      <c r="B58" t="s">
        <v>1221</v>
      </c>
      <c r="C58" t="s">
        <v>1223</v>
      </c>
      <c r="D58" t="s">
        <v>1224</v>
      </c>
      <c r="E58" t="s">
        <v>1225</v>
      </c>
      <c r="F58" t="s">
        <v>1226</v>
      </c>
      <c r="G58" t="s">
        <v>1227</v>
      </c>
      <c r="H58" t="s">
        <v>755</v>
      </c>
      <c r="I58" t="str">
        <f>IFERROR(VLOOKUP(B58&amp;"*", Sectors!A$2:B$572, 2, TRUE), "Not found")</f>
        <v>Energy</v>
      </c>
      <c r="J58" t="str">
        <f>IFERROR(VLOOKUP(B58&amp;"*", Industries!A$2:B$7576, 2, FALSE), "Not found")</f>
        <v>Not found</v>
      </c>
    </row>
    <row r="59" spans="1:10" ht="29" customHeight="1" x14ac:dyDescent="0.2">
      <c r="A59" t="s">
        <v>1228</v>
      </c>
      <c r="B59" t="s">
        <v>1229</v>
      </c>
      <c r="C59" t="s">
        <v>1230</v>
      </c>
      <c r="D59" t="s">
        <v>1231</v>
      </c>
      <c r="E59" t="s">
        <v>19367</v>
      </c>
      <c r="F59" t="s">
        <v>19367</v>
      </c>
      <c r="G59" t="s">
        <v>19367</v>
      </c>
      <c r="H59" t="s">
        <v>755</v>
      </c>
      <c r="I59" t="str">
        <f>IFERROR(VLOOKUP(B59&amp;"*", Sectors!A$2:B$572, 2, TRUE), "Not found")</f>
        <v>Information Technology</v>
      </c>
      <c r="J59" t="str">
        <f>IFERROR(VLOOKUP(B59&amp;"*", Industries!A$2:B$7576, 2, FALSE), "Not found")</f>
        <v>Not found</v>
      </c>
    </row>
    <row r="60" spans="1:10" ht="29" customHeight="1" x14ac:dyDescent="0.2">
      <c r="A60" t="s">
        <v>1232</v>
      </c>
      <c r="B60" t="s">
        <v>1233</v>
      </c>
      <c r="C60" t="s">
        <v>1234</v>
      </c>
      <c r="D60" t="s">
        <v>1236</v>
      </c>
      <c r="E60" t="s">
        <v>1237</v>
      </c>
      <c r="F60" t="s">
        <v>1238</v>
      </c>
      <c r="G60" t="s">
        <v>1239</v>
      </c>
      <c r="H60" t="s">
        <v>755</v>
      </c>
      <c r="I60" t="str">
        <f>IFERROR(VLOOKUP(B60&amp;"*", Sectors!A$2:B$572, 2, TRUE), "Not found")</f>
        <v>Financials</v>
      </c>
      <c r="J60" t="str">
        <f>IFERROR(VLOOKUP(B60&amp;"*", Industries!A$2:B$7576, 2, FALSE), "Not found")</f>
        <v>Not found</v>
      </c>
    </row>
    <row r="61" spans="1:10" ht="29" customHeight="1" x14ac:dyDescent="0.2">
      <c r="A61" t="s">
        <v>1240</v>
      </c>
      <c r="B61" t="s">
        <v>1241</v>
      </c>
      <c r="C61" t="s">
        <v>1242</v>
      </c>
      <c r="D61" t="s">
        <v>1244</v>
      </c>
      <c r="E61" t="s">
        <v>1245</v>
      </c>
      <c r="F61" t="s">
        <v>1246</v>
      </c>
      <c r="G61" t="s">
        <v>1247</v>
      </c>
      <c r="H61" t="s">
        <v>755</v>
      </c>
      <c r="I61" t="str">
        <f>IFERROR(VLOOKUP(B61&amp;"*", Sectors!A$2:B$572, 2, TRUE), "Not found")</f>
        <v>Health Care</v>
      </c>
      <c r="J61" t="str">
        <f>IFERROR(VLOOKUP(B61&amp;"*", Industries!A$2:B$7576, 2, FALSE), "Not found")</f>
        <v>Healthcare Support Services</v>
      </c>
    </row>
    <row r="62" spans="1:10" ht="29" customHeight="1" x14ac:dyDescent="0.2">
      <c r="A62" t="s">
        <v>1248</v>
      </c>
      <c r="B62" t="s">
        <v>203</v>
      </c>
      <c r="C62" t="s">
        <v>1249</v>
      </c>
      <c r="D62" t="s">
        <v>1251</v>
      </c>
      <c r="E62" t="s">
        <v>1252</v>
      </c>
      <c r="F62" t="s">
        <v>1253</v>
      </c>
      <c r="G62" t="s">
        <v>1254</v>
      </c>
      <c r="H62" t="s">
        <v>755</v>
      </c>
      <c r="I62" t="str">
        <f>IFERROR(VLOOKUP(B62&amp;"*", Sectors!A$2:B$572, 2, TRUE), "Not found")</f>
        <v>Consumer Discretionary</v>
      </c>
      <c r="J62" t="str">
        <f>IFERROR(VLOOKUP(B62&amp;"*", Industries!A$2:B$7576, 2, FALSE), "Not found")</f>
        <v>Retail (Automotive)</v>
      </c>
    </row>
    <row r="63" spans="1:10" ht="29" customHeight="1" x14ac:dyDescent="0.2">
      <c r="A63" t="s">
        <v>1256</v>
      </c>
      <c r="B63" t="s">
        <v>1257</v>
      </c>
      <c r="C63" t="s">
        <v>1258</v>
      </c>
      <c r="D63" t="s">
        <v>1260</v>
      </c>
      <c r="E63" t="s">
        <v>1261</v>
      </c>
      <c r="F63" t="s">
        <v>1262</v>
      </c>
      <c r="G63" t="s">
        <v>817</v>
      </c>
      <c r="H63" t="s">
        <v>755</v>
      </c>
      <c r="I63" t="str">
        <f>IFERROR(VLOOKUP(B63&amp;"*", Sectors!A$2:B$572, 2, TRUE), "Not found")</f>
        <v>Materials</v>
      </c>
      <c r="J63" t="str">
        <f>IFERROR(VLOOKUP(B63&amp;"*", Industries!A$2:B$7576, 2, FALSE), "Not found")</f>
        <v>Computer Services</v>
      </c>
    </row>
    <row r="64" spans="1:10" ht="29" customHeight="1" x14ac:dyDescent="0.2">
      <c r="A64" t="s">
        <v>1264</v>
      </c>
      <c r="B64" t="s">
        <v>1265</v>
      </c>
      <c r="C64" t="s">
        <v>1266</v>
      </c>
      <c r="D64" t="s">
        <v>1268</v>
      </c>
      <c r="E64" t="s">
        <v>1269</v>
      </c>
      <c r="F64" t="s">
        <v>1270</v>
      </c>
      <c r="G64" t="s">
        <v>1271</v>
      </c>
      <c r="H64" t="s">
        <v>755</v>
      </c>
      <c r="I64" t="str">
        <f>IFERROR(VLOOKUP(B64&amp;"*", Sectors!A$2:B$572, 2, TRUE), "Not found")</f>
        <v>Utilities</v>
      </c>
      <c r="J64" t="str">
        <f>IFERROR(VLOOKUP(B64&amp;"*", Industries!A$2:B$7576, 2, FALSE), "Not found")</f>
        <v>Power</v>
      </c>
    </row>
    <row r="65" spans="1:10" ht="29" customHeight="1" x14ac:dyDescent="0.2">
      <c r="A65" t="s">
        <v>1273</v>
      </c>
      <c r="B65" t="s">
        <v>1274</v>
      </c>
      <c r="C65" t="s">
        <v>1275</v>
      </c>
      <c r="D65" t="s">
        <v>1277</v>
      </c>
      <c r="E65" t="s">
        <v>1278</v>
      </c>
      <c r="F65" t="s">
        <v>1279</v>
      </c>
      <c r="G65" t="s">
        <v>1280</v>
      </c>
      <c r="H65" t="s">
        <v>755</v>
      </c>
      <c r="I65" t="str">
        <f>IFERROR(VLOOKUP(B65&amp;"*", Sectors!A$2:B$572, 2, TRUE), "Not found")</f>
        <v>Consumer Discretionary</v>
      </c>
      <c r="J65" t="str">
        <f>IFERROR(VLOOKUP(B65&amp;"*", Industries!A$2:B$7576, 2, FALSE), "Not found")</f>
        <v>Broadcasting</v>
      </c>
    </row>
    <row r="66" spans="1:10" ht="29" customHeight="1" x14ac:dyDescent="0.2">
      <c r="A66" t="s">
        <v>1282</v>
      </c>
      <c r="B66" t="s">
        <v>205</v>
      </c>
      <c r="C66" t="s">
        <v>1283</v>
      </c>
      <c r="D66" t="s">
        <v>1285</v>
      </c>
      <c r="E66" t="s">
        <v>1286</v>
      </c>
      <c r="F66" t="s">
        <v>1287</v>
      </c>
      <c r="G66" t="s">
        <v>1288</v>
      </c>
      <c r="H66" t="s">
        <v>755</v>
      </c>
      <c r="I66" t="str">
        <f>IFERROR(VLOOKUP(B66&amp;"*", Sectors!A$2:B$572, 2, TRUE), "Not found")</f>
        <v>Materials</v>
      </c>
      <c r="J66" t="str">
        <f>IFERROR(VLOOKUP(B66&amp;"*", Industries!A$2:B$7576, 2, FALSE), "Not found")</f>
        <v>Packaging &amp; Container</v>
      </c>
    </row>
    <row r="67" spans="1:10" ht="29" customHeight="1" x14ac:dyDescent="0.2">
      <c r="A67" t="s">
        <v>1289</v>
      </c>
      <c r="B67" t="s">
        <v>1290</v>
      </c>
      <c r="C67" t="s">
        <v>1291</v>
      </c>
      <c r="D67" t="s">
        <v>1293</v>
      </c>
      <c r="E67" t="s">
        <v>1294</v>
      </c>
      <c r="F67" t="s">
        <v>1295</v>
      </c>
      <c r="G67" t="s">
        <v>1296</v>
      </c>
      <c r="H67" t="s">
        <v>755</v>
      </c>
      <c r="I67" t="str">
        <f>IFERROR(VLOOKUP(B67&amp;"*", Sectors!A$2:B$572, 2, TRUE), "Not found")</f>
        <v>Financials</v>
      </c>
      <c r="J67" t="str">
        <f>IFERROR(VLOOKUP(B67&amp;"*", Industries!A$2:B$7576, 2, FALSE), "Not found")</f>
        <v>Software (System &amp; Application)</v>
      </c>
    </row>
    <row r="68" spans="1:10" ht="29" customHeight="1" x14ac:dyDescent="0.2">
      <c r="A68" t="s">
        <v>1297</v>
      </c>
      <c r="B68" t="s">
        <v>1298</v>
      </c>
      <c r="C68" t="s">
        <v>1299</v>
      </c>
      <c r="D68" t="s">
        <v>1301</v>
      </c>
      <c r="E68" t="s">
        <v>1302</v>
      </c>
      <c r="F68" t="s">
        <v>1303</v>
      </c>
      <c r="G68" t="s">
        <v>1304</v>
      </c>
      <c r="H68" t="s">
        <v>755</v>
      </c>
      <c r="I68" t="str">
        <f>IFERROR(VLOOKUP(B68&amp;"*", Sectors!A$2:B$572, 2, TRUE), "Not found")</f>
        <v>Financials</v>
      </c>
      <c r="J68" t="str">
        <f>IFERROR(VLOOKUP(B68&amp;"*", Industries!A$2:B$7576, 2, FALSE), "Not found")</f>
        <v>Banks (Regional)</v>
      </c>
    </row>
    <row r="69" spans="1:10" ht="29" customHeight="1" x14ac:dyDescent="0.2">
      <c r="A69" t="s">
        <v>1305</v>
      </c>
      <c r="B69" t="s">
        <v>1306</v>
      </c>
      <c r="C69" t="s">
        <v>1307</v>
      </c>
      <c r="D69" t="s">
        <v>1309</v>
      </c>
      <c r="E69" t="s">
        <v>1310</v>
      </c>
      <c r="F69" t="s">
        <v>1311</v>
      </c>
      <c r="G69" t="s">
        <v>1312</v>
      </c>
      <c r="H69" t="s">
        <v>755</v>
      </c>
      <c r="I69" t="str">
        <f>IFERROR(VLOOKUP(B69&amp;"*", Sectors!A$2:B$572, 2, TRUE), "Not found")</f>
        <v>Energy</v>
      </c>
      <c r="J69" t="str">
        <f>IFERROR(VLOOKUP(B69&amp;"*", Industries!A$2:B$7576, 2, FALSE), "Not found")</f>
        <v>Oil/Gas (Production and Exploration)</v>
      </c>
    </row>
    <row r="70" spans="1:10" ht="29" customHeight="1" x14ac:dyDescent="0.2">
      <c r="A70" t="s">
        <v>1313</v>
      </c>
      <c r="B70" t="s">
        <v>1314</v>
      </c>
      <c r="C70" t="s">
        <v>1315</v>
      </c>
      <c r="D70" t="s">
        <v>1317</v>
      </c>
      <c r="E70" t="s">
        <v>1318</v>
      </c>
      <c r="F70" t="s">
        <v>1319</v>
      </c>
      <c r="G70" t="s">
        <v>1320</v>
      </c>
      <c r="H70" t="s">
        <v>755</v>
      </c>
      <c r="I70" t="str">
        <f>IFERROR(VLOOKUP(B70&amp;"*", Sectors!A$2:B$572, 2, TRUE), "Not found")</f>
        <v>Utilities</v>
      </c>
      <c r="J70" t="str">
        <f>IFERROR(VLOOKUP(B70&amp;"*", Industries!A$2:B$7576, 2, FALSE), "Not found")</f>
        <v>Not found</v>
      </c>
    </row>
    <row r="71" spans="1:10" ht="29" customHeight="1" x14ac:dyDescent="0.2">
      <c r="A71" t="s">
        <v>1322</v>
      </c>
      <c r="B71" t="s">
        <v>1323</v>
      </c>
      <c r="C71" t="s">
        <v>1324</v>
      </c>
      <c r="D71" t="s">
        <v>1326</v>
      </c>
      <c r="E71" t="s">
        <v>1327</v>
      </c>
      <c r="F71" t="s">
        <v>1328</v>
      </c>
      <c r="G71" t="s">
        <v>1329</v>
      </c>
      <c r="H71" t="s">
        <v>755</v>
      </c>
      <c r="I71" t="str">
        <f>IFERROR(VLOOKUP(B71&amp;"*", Sectors!A$2:B$572, 2, TRUE), "Not found")</f>
        <v>Industrials</v>
      </c>
      <c r="J71" t="str">
        <f>IFERROR(VLOOKUP(B71&amp;"*", Industries!A$2:B$7576, 2, FALSE), "Not found")</f>
        <v>Packaging &amp; Container</v>
      </c>
    </row>
    <row r="72" spans="1:10" ht="29" customHeight="1" x14ac:dyDescent="0.2">
      <c r="A72" t="s">
        <v>1330</v>
      </c>
      <c r="B72" t="s">
        <v>1331</v>
      </c>
      <c r="C72" t="s">
        <v>1332</v>
      </c>
      <c r="D72" t="s">
        <v>1334</v>
      </c>
      <c r="E72" t="s">
        <v>19367</v>
      </c>
      <c r="F72" t="s">
        <v>19367</v>
      </c>
      <c r="G72" t="s">
        <v>19367</v>
      </c>
      <c r="H72" t="s">
        <v>755</v>
      </c>
      <c r="I72" t="str">
        <f>IFERROR(VLOOKUP(B72&amp;"*", Sectors!A$2:B$572, 2, TRUE), "Not found")</f>
        <v>Consumer Staples</v>
      </c>
      <c r="J72" t="str">
        <f>IFERROR(VLOOKUP(B72&amp;"*", Industries!A$2:B$7576, 2, FALSE), "Not found")</f>
        <v>Not found</v>
      </c>
    </row>
    <row r="73" spans="1:10" ht="29" customHeight="1" x14ac:dyDescent="0.2">
      <c r="A73" t="s">
        <v>1335</v>
      </c>
      <c r="B73" t="s">
        <v>1336</v>
      </c>
      <c r="C73" t="s">
        <v>1337</v>
      </c>
      <c r="D73" t="s">
        <v>1339</v>
      </c>
      <c r="E73" t="s">
        <v>1340</v>
      </c>
      <c r="F73" t="s">
        <v>1341</v>
      </c>
      <c r="G73" t="s">
        <v>1037</v>
      </c>
      <c r="H73" t="s">
        <v>755</v>
      </c>
      <c r="I73" t="str">
        <f>IFERROR(VLOOKUP(B73&amp;"*", Sectors!A$2:B$572, 2, TRUE), "Not found")</f>
        <v>Information Technology</v>
      </c>
      <c r="J73" t="str">
        <f>IFERROR(VLOOKUP(B73&amp;"*", Industries!A$2:B$7576, 2, FALSE), "Not found")</f>
        <v>Computer Services</v>
      </c>
    </row>
    <row r="74" spans="1:10" ht="29" customHeight="1" x14ac:dyDescent="0.2">
      <c r="A74" t="s">
        <v>1342</v>
      </c>
      <c r="B74" t="s">
        <v>1343</v>
      </c>
      <c r="C74" t="s">
        <v>1344</v>
      </c>
      <c r="D74" t="s">
        <v>1346</v>
      </c>
      <c r="E74" t="s">
        <v>1347</v>
      </c>
      <c r="F74" t="s">
        <v>1348</v>
      </c>
      <c r="G74" t="s">
        <v>1349</v>
      </c>
      <c r="H74" t="s">
        <v>755</v>
      </c>
      <c r="I74" t="str">
        <f>IFERROR(VLOOKUP(B74&amp;"*", Sectors!A$2:B$572, 2, TRUE), "Not found")</f>
        <v>Health Care</v>
      </c>
      <c r="J74" t="str">
        <f>IFERROR(VLOOKUP(B74&amp;"*", Industries!A$2:B$7576, 2, FALSE), "Not found")</f>
        <v>Drugs (Biotechnology)</v>
      </c>
    </row>
    <row r="75" spans="1:10" ht="29" customHeight="1" x14ac:dyDescent="0.2">
      <c r="A75" t="s">
        <v>1351</v>
      </c>
      <c r="B75" t="s">
        <v>1352</v>
      </c>
      <c r="C75" t="s">
        <v>1353</v>
      </c>
      <c r="D75" t="s">
        <v>1355</v>
      </c>
      <c r="E75" t="s">
        <v>1356</v>
      </c>
      <c r="F75" t="s">
        <v>1357</v>
      </c>
      <c r="G75" t="s">
        <v>1358</v>
      </c>
      <c r="H75" t="s">
        <v>755</v>
      </c>
      <c r="I75" t="str">
        <f>IFERROR(VLOOKUP(B75&amp;"*", Sectors!A$2:B$572, 2, TRUE), "Not found")</f>
        <v>Industrials</v>
      </c>
      <c r="J75" t="str">
        <f>IFERROR(VLOOKUP(B75&amp;"*", Industries!A$2:B$7576, 2, FALSE), "Not found")</f>
        <v>Semiconductor Equip</v>
      </c>
    </row>
    <row r="76" spans="1:10" ht="29" customHeight="1" x14ac:dyDescent="0.2">
      <c r="A76" t="s">
        <v>1360</v>
      </c>
      <c r="B76" t="s">
        <v>1361</v>
      </c>
      <c r="C76" t="s">
        <v>1362</v>
      </c>
      <c r="D76" t="s">
        <v>1364</v>
      </c>
      <c r="E76" t="s">
        <v>1365</v>
      </c>
      <c r="F76" t="s">
        <v>1366</v>
      </c>
      <c r="G76" t="s">
        <v>1367</v>
      </c>
      <c r="H76" t="s">
        <v>755</v>
      </c>
      <c r="I76" t="str">
        <f>IFERROR(VLOOKUP(B76&amp;"*", Sectors!A$2:B$572, 2, TRUE), "Not found")</f>
        <v>Information Technology</v>
      </c>
      <c r="J76" t="str">
        <f>IFERROR(VLOOKUP(B76&amp;"*", Industries!A$2:B$7576, 2, FALSE), "Not found")</f>
        <v>Oil/Gas (Production and Exploration)</v>
      </c>
    </row>
    <row r="77" spans="1:10" ht="29" customHeight="1" x14ac:dyDescent="0.2">
      <c r="A77" t="s">
        <v>1369</v>
      </c>
      <c r="B77" t="s">
        <v>1370</v>
      </c>
      <c r="C77" t="s">
        <v>1371</v>
      </c>
      <c r="D77" t="s">
        <v>1373</v>
      </c>
      <c r="E77" t="s">
        <v>1374</v>
      </c>
      <c r="F77" t="s">
        <v>1375</v>
      </c>
      <c r="G77" t="s">
        <v>1376</v>
      </c>
      <c r="H77" t="s">
        <v>755</v>
      </c>
      <c r="I77" t="str">
        <f>IFERROR(VLOOKUP(B77&amp;"*", Sectors!A$2:B$572, 2, TRUE), "Not found")</f>
        <v>Information Technology</v>
      </c>
      <c r="J77" t="str">
        <f>IFERROR(VLOOKUP(B77&amp;"*", Industries!A$2:B$7576, 2, FALSE), "Not found")</f>
        <v>Software (System &amp; Application)</v>
      </c>
    </row>
    <row r="78" spans="1:10" ht="29" customHeight="1" x14ac:dyDescent="0.2">
      <c r="A78" t="s">
        <v>1377</v>
      </c>
      <c r="B78" t="s">
        <v>1378</v>
      </c>
      <c r="C78" t="s">
        <v>1379</v>
      </c>
      <c r="D78" t="s">
        <v>1381</v>
      </c>
      <c r="E78" t="s">
        <v>1382</v>
      </c>
      <c r="F78" t="s">
        <v>1383</v>
      </c>
      <c r="G78" t="s">
        <v>1384</v>
      </c>
      <c r="H78" t="s">
        <v>755</v>
      </c>
      <c r="I78" t="str">
        <f>IFERROR(VLOOKUP(B78&amp;"*", Sectors!A$2:B$572, 2, TRUE), "Not found")</f>
        <v>Consumer Discretionary</v>
      </c>
      <c r="J78" t="str">
        <f>IFERROR(VLOOKUP(B78&amp;"*", Industries!A$2:B$7576, 2, FALSE), "Not found")</f>
        <v>Restaurant/Dining</v>
      </c>
    </row>
    <row r="79" spans="1:10" ht="29" customHeight="1" x14ac:dyDescent="0.2">
      <c r="A79" t="s">
        <v>1386</v>
      </c>
      <c r="B79" t="s">
        <v>1387</v>
      </c>
      <c r="C79" t="s">
        <v>1388</v>
      </c>
      <c r="D79" t="s">
        <v>1390</v>
      </c>
      <c r="E79" t="s">
        <v>1391</v>
      </c>
      <c r="F79" t="s">
        <v>1392</v>
      </c>
      <c r="G79" t="s">
        <v>1393</v>
      </c>
      <c r="H79" t="s">
        <v>755</v>
      </c>
      <c r="I79" t="str">
        <f>IFERROR(VLOOKUP(B79&amp;"*", Sectors!A$2:B$572, 2, TRUE), "Not found")</f>
        <v>Financials</v>
      </c>
      <c r="J79" t="str">
        <f>IFERROR(VLOOKUP(B79&amp;"*", Industries!A$2:B$7576, 2, FALSE), "Not found")</f>
        <v>Investments &amp; Asset Management</v>
      </c>
    </row>
    <row r="80" spans="1:10" ht="29" customHeight="1" x14ac:dyDescent="0.2">
      <c r="A80" t="s">
        <v>1395</v>
      </c>
      <c r="B80" t="s">
        <v>1396</v>
      </c>
      <c r="C80" t="s">
        <v>1397</v>
      </c>
      <c r="D80" t="s">
        <v>1326</v>
      </c>
      <c r="E80" t="s">
        <v>1399</v>
      </c>
      <c r="F80" t="s">
        <v>1400</v>
      </c>
      <c r="G80" t="s">
        <v>1401</v>
      </c>
      <c r="H80" t="s">
        <v>755</v>
      </c>
      <c r="I80" t="str">
        <f>IFERROR(VLOOKUP(B80&amp;"*", Sectors!A$2:B$572, 2, TRUE), "Not found")</f>
        <v>Materials</v>
      </c>
      <c r="J80" t="str">
        <f>IFERROR(VLOOKUP(B80&amp;"*", Industries!A$2:B$7576, 2, FALSE), "Not found")</f>
        <v>Chemical (Specialty)</v>
      </c>
    </row>
    <row r="81" spans="1:10" ht="29" customHeight="1" x14ac:dyDescent="0.2">
      <c r="A81" t="s">
        <v>1402</v>
      </c>
      <c r="B81" t="s">
        <v>1403</v>
      </c>
      <c r="C81" t="s">
        <v>1404</v>
      </c>
      <c r="D81" t="s">
        <v>1406</v>
      </c>
      <c r="E81" t="s">
        <v>1407</v>
      </c>
      <c r="F81" t="s">
        <v>1408</v>
      </c>
      <c r="G81" t="s">
        <v>1409</v>
      </c>
      <c r="H81" t="s">
        <v>755</v>
      </c>
      <c r="I81" t="str">
        <f>IFERROR(VLOOKUP(B81&amp;"*", Sectors!A$2:B$572, 2, TRUE), "Not found")</f>
        <v>Consumer Staples</v>
      </c>
      <c r="J81" t="str">
        <f>IFERROR(VLOOKUP(B81&amp;"*", Industries!A$2:B$7576, 2, FALSE), "Not found")</f>
        <v>Not found</v>
      </c>
    </row>
    <row r="82" spans="1:10" ht="29" customHeight="1" x14ac:dyDescent="0.2">
      <c r="A82" t="s">
        <v>1410</v>
      </c>
      <c r="B82" t="s">
        <v>1411</v>
      </c>
      <c r="C82" t="s">
        <v>1412</v>
      </c>
      <c r="D82" t="s">
        <v>1414</v>
      </c>
      <c r="E82" t="s">
        <v>1415</v>
      </c>
      <c r="F82" t="s">
        <v>1416</v>
      </c>
      <c r="G82" t="s">
        <v>1417</v>
      </c>
      <c r="H82" t="s">
        <v>755</v>
      </c>
      <c r="I82" t="str">
        <f>IFERROR(VLOOKUP(B82&amp;"*", Sectors!A$2:B$572, 2, TRUE), "Not found")</f>
        <v>Financials</v>
      </c>
      <c r="J82" t="str">
        <f>IFERROR(VLOOKUP(B82&amp;"*", Industries!A$2:B$7576, 2, FALSE), "Not found")</f>
        <v>Not found</v>
      </c>
    </row>
    <row r="83" spans="1:10" ht="29" customHeight="1" x14ac:dyDescent="0.2">
      <c r="A83" t="s">
        <v>1418</v>
      </c>
      <c r="B83" t="s">
        <v>1419</v>
      </c>
      <c r="C83" t="s">
        <v>1420</v>
      </c>
      <c r="D83" t="s">
        <v>1422</v>
      </c>
      <c r="E83" t="s">
        <v>1423</v>
      </c>
      <c r="F83" t="s">
        <v>1424</v>
      </c>
      <c r="G83" t="s">
        <v>1401</v>
      </c>
      <c r="H83" t="s">
        <v>755</v>
      </c>
      <c r="I83" t="str">
        <f>IFERROR(VLOOKUP(B83&amp;"*", Sectors!A$2:B$572, 2, TRUE), "Not found")</f>
        <v>Real Estate</v>
      </c>
      <c r="J83" t="str">
        <f>IFERROR(VLOOKUP(B83&amp;"*", Industries!A$2:B$7576, 2, FALSE), "Not found")</f>
        <v>R.E.I.T.</v>
      </c>
    </row>
    <row r="84" spans="1:10" ht="29" customHeight="1" x14ac:dyDescent="0.2">
      <c r="A84" t="s">
        <v>1425</v>
      </c>
      <c r="B84" t="s">
        <v>1426</v>
      </c>
      <c r="C84" t="s">
        <v>1427</v>
      </c>
      <c r="D84" t="s">
        <v>1429</v>
      </c>
      <c r="E84" t="s">
        <v>1430</v>
      </c>
      <c r="F84" t="s">
        <v>1431</v>
      </c>
      <c r="G84" t="s">
        <v>1203</v>
      </c>
      <c r="H84" t="s">
        <v>755</v>
      </c>
      <c r="I84" t="str">
        <f>IFERROR(VLOOKUP(B84&amp;"*", Sectors!A$2:B$572, 2, TRUE), "Not found")</f>
        <v>Real Estate</v>
      </c>
      <c r="J84" t="str">
        <f>IFERROR(VLOOKUP(B84&amp;"*", Industries!A$2:B$7576, 2, FALSE), "Not found")</f>
        <v>R.E.I.T.</v>
      </c>
    </row>
    <row r="85" spans="1:10" ht="29" customHeight="1" x14ac:dyDescent="0.2">
      <c r="A85" t="s">
        <v>1432</v>
      </c>
      <c r="B85" t="s">
        <v>186</v>
      </c>
      <c r="C85" t="s">
        <v>1433</v>
      </c>
      <c r="D85" t="s">
        <v>1435</v>
      </c>
      <c r="E85" t="s">
        <v>1436</v>
      </c>
      <c r="F85" t="s">
        <v>1437</v>
      </c>
      <c r="G85" t="s">
        <v>1438</v>
      </c>
      <c r="H85" t="s">
        <v>755</v>
      </c>
      <c r="I85" t="str">
        <f>IFERROR(VLOOKUP(B85&amp;"*", Sectors!A$2:B$572, 2, TRUE), "Not found")</f>
        <v>Information Technology</v>
      </c>
      <c r="J85" t="str">
        <f>IFERROR(VLOOKUP(B85&amp;"*", Industries!A$2:B$7576, 2, FALSE), "Not found")</f>
        <v>Electronics (General)</v>
      </c>
    </row>
    <row r="86" spans="1:10" ht="29" customHeight="1" x14ac:dyDescent="0.2">
      <c r="A86" t="s">
        <v>1440</v>
      </c>
      <c r="B86" t="s">
        <v>1441</v>
      </c>
      <c r="C86" t="s">
        <v>1442</v>
      </c>
      <c r="D86" t="s">
        <v>1444</v>
      </c>
      <c r="E86" t="s">
        <v>1445</v>
      </c>
      <c r="F86" t="s">
        <v>1446</v>
      </c>
      <c r="G86" t="s">
        <v>1447</v>
      </c>
      <c r="H86" t="s">
        <v>755</v>
      </c>
      <c r="I86" t="str">
        <f>IFERROR(VLOOKUP(B86&amp;"*", Sectors!A$2:B$572, 2, TRUE), "Not found")</f>
        <v>Health Care</v>
      </c>
      <c r="J86" t="str">
        <f>IFERROR(VLOOKUP(B86&amp;"*", Industries!A$2:B$7576, 2, FALSE), "Not found")</f>
        <v>Investments &amp; Asset Management</v>
      </c>
    </row>
    <row r="87" spans="1:10" ht="29" customHeight="1" x14ac:dyDescent="0.2">
      <c r="A87" t="s">
        <v>1448</v>
      </c>
      <c r="B87" t="s">
        <v>1449</v>
      </c>
      <c r="C87" t="s">
        <v>1450</v>
      </c>
      <c r="D87" t="s">
        <v>1452</v>
      </c>
      <c r="E87" t="s">
        <v>1453</v>
      </c>
      <c r="F87" t="s">
        <v>1454</v>
      </c>
      <c r="G87" t="s">
        <v>1455</v>
      </c>
      <c r="H87" t="s">
        <v>755</v>
      </c>
      <c r="I87" t="str">
        <f>IFERROR(VLOOKUP(B87&amp;"*", Sectors!A$2:B$572, 2, TRUE), "Not found")</f>
        <v>Financials</v>
      </c>
      <c r="J87" t="str">
        <f>IFERROR(VLOOKUP(B87&amp;"*", Industries!A$2:B$7576, 2, FALSE), "Not found")</f>
        <v>R.E.I.T.</v>
      </c>
    </row>
    <row r="88" spans="1:10" ht="29" customHeight="1" x14ac:dyDescent="0.2">
      <c r="A88" t="s">
        <v>1457</v>
      </c>
      <c r="B88" t="s">
        <v>1458</v>
      </c>
      <c r="C88" t="s">
        <v>1459</v>
      </c>
      <c r="D88" t="s">
        <v>1461</v>
      </c>
      <c r="E88" t="s">
        <v>1462</v>
      </c>
      <c r="F88" t="s">
        <v>1463</v>
      </c>
      <c r="G88" t="s">
        <v>921</v>
      </c>
      <c r="H88" t="s">
        <v>755</v>
      </c>
      <c r="I88" t="str">
        <f>IFERROR(VLOOKUP(B88&amp;"*", Sectors!A$2:B$572, 2, TRUE), "Not found")</f>
        <v>Communication Services</v>
      </c>
      <c r="J88" t="str">
        <f>IFERROR(VLOOKUP(B88&amp;"*", Industries!A$2:B$7576, 2, FALSE), "Not found")</f>
        <v>Not found</v>
      </c>
    </row>
    <row r="89" spans="1:10" ht="29" customHeight="1" x14ac:dyDescent="0.2">
      <c r="A89" t="s">
        <v>1465</v>
      </c>
      <c r="B89" t="s">
        <v>1466</v>
      </c>
      <c r="C89" t="s">
        <v>1467</v>
      </c>
      <c r="D89" t="s">
        <v>984</v>
      </c>
      <c r="E89" t="s">
        <v>1469</v>
      </c>
      <c r="F89" t="s">
        <v>1470</v>
      </c>
      <c r="G89" t="s">
        <v>1471</v>
      </c>
      <c r="H89" t="s">
        <v>755</v>
      </c>
      <c r="I89" t="str">
        <f>IFERROR(VLOOKUP(B89&amp;"*", Sectors!A$2:B$572, 2, TRUE), "Not found")</f>
        <v>Communication Services</v>
      </c>
      <c r="J89" t="str">
        <f>IFERROR(VLOOKUP(B89&amp;"*", Industries!A$2:B$7576, 2, FALSE), "Not found")</f>
        <v>Entertainment</v>
      </c>
    </row>
    <row r="90" spans="1:10" ht="29" customHeight="1" x14ac:dyDescent="0.2">
      <c r="A90" t="s">
        <v>1473</v>
      </c>
      <c r="B90" t="s">
        <v>1474</v>
      </c>
      <c r="C90" t="s">
        <v>1475</v>
      </c>
      <c r="D90" t="s">
        <v>1477</v>
      </c>
      <c r="E90" t="s">
        <v>1478</v>
      </c>
      <c r="F90" t="s">
        <v>1479</v>
      </c>
      <c r="G90" t="s">
        <v>1480</v>
      </c>
      <c r="H90" t="s">
        <v>755</v>
      </c>
      <c r="I90" t="str">
        <f>IFERROR(VLOOKUP(B90&amp;"*", Sectors!A$2:B$572, 2, TRUE), "Not found")</f>
        <v>Materials</v>
      </c>
      <c r="J90" t="str">
        <f>IFERROR(VLOOKUP(B90&amp;"*", Industries!A$2:B$7576, 2, FALSE), "Not found")</f>
        <v>Not found</v>
      </c>
    </row>
    <row r="91" spans="1:10" ht="29" customHeight="1" x14ac:dyDescent="0.2">
      <c r="A91" t="s">
        <v>1482</v>
      </c>
      <c r="B91" t="s">
        <v>1483</v>
      </c>
      <c r="C91" t="s">
        <v>1484</v>
      </c>
      <c r="D91" t="s">
        <v>1486</v>
      </c>
      <c r="E91" t="s">
        <v>1487</v>
      </c>
      <c r="F91" t="s">
        <v>1488</v>
      </c>
      <c r="G91" t="s">
        <v>1489</v>
      </c>
      <c r="H91" t="s">
        <v>755</v>
      </c>
      <c r="I91" t="str">
        <f>IFERROR(VLOOKUP(B91&amp;"*", Sectors!A$2:B$572, 2, TRUE), "Not found")</f>
        <v>Information Technology</v>
      </c>
      <c r="J91" t="str">
        <f>IFERROR(VLOOKUP(B91&amp;"*", Industries!A$2:B$7576, 2, FALSE), "Not found")</f>
        <v>Retail (Automotive)</v>
      </c>
    </row>
    <row r="92" spans="1:10" ht="29" customHeight="1" x14ac:dyDescent="0.2">
      <c r="A92" t="s">
        <v>1490</v>
      </c>
      <c r="B92" t="s">
        <v>1491</v>
      </c>
      <c r="C92" t="s">
        <v>1492</v>
      </c>
      <c r="D92" t="s">
        <v>1494</v>
      </c>
      <c r="E92" t="s">
        <v>1495</v>
      </c>
      <c r="F92" t="s">
        <v>1496</v>
      </c>
      <c r="G92" t="s">
        <v>1497</v>
      </c>
      <c r="H92" t="s">
        <v>755</v>
      </c>
      <c r="I92" t="str">
        <f>IFERROR(VLOOKUP(B92&amp;"*", Sectors!A$2:B$572, 2, TRUE), "Not found")</f>
        <v>Information Technology</v>
      </c>
      <c r="J92" t="str">
        <f>IFERROR(VLOOKUP(B92&amp;"*", Industries!A$2:B$7576, 2, FALSE), "Not found")</f>
        <v>Semiconductor</v>
      </c>
    </row>
    <row r="93" spans="1:10" ht="29" customHeight="1" x14ac:dyDescent="0.2">
      <c r="A93" t="s">
        <v>1498</v>
      </c>
      <c r="B93" t="s">
        <v>1499</v>
      </c>
      <c r="C93" t="s">
        <v>1500</v>
      </c>
      <c r="D93" t="s">
        <v>1502</v>
      </c>
      <c r="E93" t="s">
        <v>1503</v>
      </c>
      <c r="F93" t="s">
        <v>1504</v>
      </c>
      <c r="G93" t="s">
        <v>1505</v>
      </c>
      <c r="H93" t="s">
        <v>755</v>
      </c>
      <c r="I93" t="str">
        <f>IFERROR(VLOOKUP(B93&amp;"*", Sectors!A$2:B$572, 2, TRUE), "Not found")</f>
        <v>Industrials</v>
      </c>
      <c r="J93" t="str">
        <f>IFERROR(VLOOKUP(B93&amp;"*", Industries!A$2:B$7576, 2, FALSE), "Not found")</f>
        <v>Electrical Equipment</v>
      </c>
    </row>
    <row r="94" spans="1:10" ht="29" customHeight="1" x14ac:dyDescent="0.2">
      <c r="A94" t="s">
        <v>1506</v>
      </c>
      <c r="B94" t="s">
        <v>1507</v>
      </c>
      <c r="C94" t="s">
        <v>1508</v>
      </c>
      <c r="D94" t="s">
        <v>1510</v>
      </c>
      <c r="E94" t="s">
        <v>1511</v>
      </c>
      <c r="F94" t="s">
        <v>1512</v>
      </c>
      <c r="G94" t="s">
        <v>1513</v>
      </c>
      <c r="H94" t="s">
        <v>755</v>
      </c>
      <c r="I94" t="str">
        <f>IFERROR(VLOOKUP(B94&amp;"*", Sectors!A$2:B$572, 2, TRUE), "Not found")</f>
        <v>Health Care</v>
      </c>
      <c r="J94" t="str">
        <f>IFERROR(VLOOKUP(B94&amp;"*", Industries!A$2:B$7576, 2, FALSE), "Not found")</f>
        <v>Not found</v>
      </c>
    </row>
    <row r="95" spans="1:10" ht="29" customHeight="1" x14ac:dyDescent="0.2">
      <c r="A95" t="s">
        <v>1514</v>
      </c>
      <c r="B95" t="s">
        <v>1515</v>
      </c>
      <c r="C95" t="s">
        <v>1516</v>
      </c>
      <c r="D95" t="s">
        <v>1518</v>
      </c>
      <c r="E95" t="s">
        <v>1519</v>
      </c>
      <c r="F95" t="s">
        <v>1520</v>
      </c>
      <c r="G95" t="s">
        <v>1521</v>
      </c>
      <c r="H95" t="s">
        <v>755</v>
      </c>
      <c r="I95" t="str">
        <f>IFERROR(VLOOKUP(B95&amp;"*", Sectors!A$2:B$572, 2, TRUE), "Not found")</f>
        <v>Information Technology</v>
      </c>
      <c r="J95" t="str">
        <f>IFERROR(VLOOKUP(B95&amp;"*", Industries!A$2:B$7576, 2, FALSE), "Not found")</f>
        <v>Semiconductor</v>
      </c>
    </row>
    <row r="96" spans="1:10" ht="29" customHeight="1" x14ac:dyDescent="0.2">
      <c r="A96" t="s">
        <v>1523</v>
      </c>
      <c r="B96" t="s">
        <v>1524</v>
      </c>
      <c r="C96" t="s">
        <v>1525</v>
      </c>
      <c r="D96" t="s">
        <v>1527</v>
      </c>
      <c r="E96" t="s">
        <v>1528</v>
      </c>
      <c r="F96" t="s">
        <v>1529</v>
      </c>
      <c r="G96" t="s">
        <v>1530</v>
      </c>
      <c r="H96" t="s">
        <v>755</v>
      </c>
      <c r="I96" t="str">
        <f>IFERROR(VLOOKUP(B96&amp;"*", Sectors!A$2:B$572, 2, TRUE), "Not found")</f>
        <v>Industrials</v>
      </c>
      <c r="J96" t="str">
        <f>IFERROR(VLOOKUP(B96&amp;"*", Industries!A$2:B$7576, 2, FALSE), "Not found")</f>
        <v>Not found</v>
      </c>
    </row>
    <row r="97" spans="1:10" ht="29" customHeight="1" x14ac:dyDescent="0.2">
      <c r="A97" t="s">
        <v>1531</v>
      </c>
      <c r="B97" t="s">
        <v>1532</v>
      </c>
      <c r="C97" t="s">
        <v>1533</v>
      </c>
      <c r="D97" t="s">
        <v>1535</v>
      </c>
      <c r="E97" t="s">
        <v>1536</v>
      </c>
      <c r="F97" t="s">
        <v>1537</v>
      </c>
      <c r="G97" t="s">
        <v>1538</v>
      </c>
      <c r="H97" t="s">
        <v>755</v>
      </c>
      <c r="I97" t="str">
        <f>IFERROR(VLOOKUP(B97&amp;"*", Sectors!A$2:B$572, 2, TRUE), "Not found")</f>
        <v>Information Technology</v>
      </c>
      <c r="J97" t="str">
        <f>IFERROR(VLOOKUP(B97&amp;"*", Industries!A$2:B$7576, 2, FALSE), "Not found")</f>
        <v>Telecom. Equipment</v>
      </c>
    </row>
    <row r="98" spans="1:10" ht="29" customHeight="1" x14ac:dyDescent="0.2">
      <c r="A98" t="s">
        <v>1540</v>
      </c>
      <c r="B98" t="s">
        <v>1541</v>
      </c>
      <c r="C98" t="s">
        <v>1542</v>
      </c>
      <c r="D98" t="s">
        <v>1544</v>
      </c>
      <c r="E98" t="s">
        <v>19367</v>
      </c>
      <c r="F98" t="s">
        <v>19367</v>
      </c>
      <c r="G98" t="s">
        <v>19367</v>
      </c>
      <c r="H98" t="s">
        <v>755</v>
      </c>
      <c r="I98" t="str">
        <f>IFERROR(VLOOKUP(B98&amp;"*", Sectors!A$2:B$572, 2, TRUE), "Not found")</f>
        <v>Financials</v>
      </c>
      <c r="J98" t="str">
        <f>IFERROR(VLOOKUP(B98&amp;"*", Industries!A$2:B$7576, 2, FALSE), "Not found")</f>
        <v>Not found</v>
      </c>
    </row>
    <row r="99" spans="1:10" ht="29" customHeight="1" x14ac:dyDescent="0.2">
      <c r="A99" t="s">
        <v>1545</v>
      </c>
      <c r="B99" t="s">
        <v>1546</v>
      </c>
      <c r="C99" t="s">
        <v>1547</v>
      </c>
      <c r="D99" t="s">
        <v>1548</v>
      </c>
      <c r="E99" t="s">
        <v>1549</v>
      </c>
      <c r="F99" t="s">
        <v>1550</v>
      </c>
      <c r="G99" t="s">
        <v>1551</v>
      </c>
      <c r="H99" t="s">
        <v>755</v>
      </c>
      <c r="I99" t="str">
        <f>IFERROR(VLOOKUP(B99&amp;"*", Sectors!A$2:B$572, 2, TRUE), "Not found")</f>
        <v>Consumer Discretionary</v>
      </c>
      <c r="J99" t="str">
        <f>IFERROR(VLOOKUP(B99&amp;"*", Industries!A$2:B$7576, 2, FALSE), "Not found")</f>
        <v>Not found</v>
      </c>
    </row>
    <row r="100" spans="1:10" ht="29" customHeight="1" x14ac:dyDescent="0.2">
      <c r="A100" t="s">
        <v>1553</v>
      </c>
      <c r="B100" t="s">
        <v>1554</v>
      </c>
      <c r="C100" t="s">
        <v>1555</v>
      </c>
      <c r="D100" t="s">
        <v>1557</v>
      </c>
      <c r="E100" t="s">
        <v>1558</v>
      </c>
      <c r="F100" t="s">
        <v>1559</v>
      </c>
      <c r="G100" t="s">
        <v>1560</v>
      </c>
      <c r="H100" t="s">
        <v>755</v>
      </c>
      <c r="I100" t="str">
        <f>IFERROR(VLOOKUP(B100&amp;"*", Sectors!A$2:B$572, 2, TRUE), "Not found")</f>
        <v>Consumer Discretionary</v>
      </c>
      <c r="J100" t="str">
        <f>IFERROR(VLOOKUP(B100&amp;"*", Industries!A$2:B$7576, 2, FALSE), "Not found")</f>
        <v>Retail (Online)</v>
      </c>
    </row>
    <row r="101" spans="1:10" ht="29" customHeight="1" x14ac:dyDescent="0.2">
      <c r="A101" t="s">
        <v>1561</v>
      </c>
      <c r="B101" t="s">
        <v>1562</v>
      </c>
      <c r="C101" t="s">
        <v>1563</v>
      </c>
      <c r="D101" t="s">
        <v>1565</v>
      </c>
      <c r="E101" t="s">
        <v>1566</v>
      </c>
      <c r="F101" t="s">
        <v>1567</v>
      </c>
      <c r="G101" t="s">
        <v>1568</v>
      </c>
      <c r="H101" t="s">
        <v>755</v>
      </c>
      <c r="I101" t="str">
        <f>IFERROR(VLOOKUP(B101&amp;"*", Sectors!A$2:B$572, 2, TRUE), "Not found")</f>
        <v>Materials</v>
      </c>
      <c r="J101" t="str">
        <f>IFERROR(VLOOKUP(B101&amp;"*", Industries!A$2:B$7576, 2, FALSE), "Not found")</f>
        <v>Not found</v>
      </c>
    </row>
    <row r="102" spans="1:10" ht="29" customHeight="1" x14ac:dyDescent="0.2">
      <c r="A102" t="s">
        <v>1569</v>
      </c>
      <c r="B102" t="s">
        <v>1570</v>
      </c>
      <c r="C102" t="s">
        <v>1571</v>
      </c>
      <c r="D102" t="s">
        <v>1573</v>
      </c>
      <c r="E102" t="s">
        <v>1574</v>
      </c>
      <c r="F102" t="s">
        <v>1575</v>
      </c>
      <c r="G102" t="s">
        <v>1576</v>
      </c>
      <c r="H102" t="s">
        <v>755</v>
      </c>
      <c r="I102" t="str">
        <f>IFERROR(VLOOKUP(B102&amp;"*", Sectors!A$2:B$572, 2, TRUE), "Not found")</f>
        <v>Health Care</v>
      </c>
      <c r="J102" t="str">
        <f>IFERROR(VLOOKUP(B102&amp;"*", Industries!A$2:B$7576, 2, FALSE), "Not found")</f>
        <v>Not found</v>
      </c>
    </row>
    <row r="103" spans="1:10" ht="29" customHeight="1" x14ac:dyDescent="0.2">
      <c r="A103" t="s">
        <v>1578</v>
      </c>
      <c r="B103" t="s">
        <v>207</v>
      </c>
      <c r="C103" t="s">
        <v>1579</v>
      </c>
      <c r="D103" t="s">
        <v>1581</v>
      </c>
      <c r="E103" t="s">
        <v>1582</v>
      </c>
      <c r="F103" t="s">
        <v>1583</v>
      </c>
      <c r="G103" t="s">
        <v>1054</v>
      </c>
      <c r="H103" t="s">
        <v>755</v>
      </c>
      <c r="I103" t="str">
        <f>IFERROR(VLOOKUP(B103&amp;"*", Sectors!A$2:B$572, 2, TRUE), "Not found")</f>
        <v>Materials</v>
      </c>
      <c r="J103" t="str">
        <f>IFERROR(VLOOKUP(B103&amp;"*", Industries!A$2:B$7576, 2, FALSE), "Not found")</f>
        <v>Packaging &amp; Container</v>
      </c>
    </row>
    <row r="104" spans="1:10" ht="29" customHeight="1" x14ac:dyDescent="0.2">
      <c r="A104" t="s">
        <v>1584</v>
      </c>
      <c r="B104" t="s">
        <v>1585</v>
      </c>
      <c r="C104" t="s">
        <v>1586</v>
      </c>
      <c r="D104" t="s">
        <v>1373</v>
      </c>
      <c r="E104" t="s">
        <v>1588</v>
      </c>
      <c r="F104" t="s">
        <v>1589</v>
      </c>
      <c r="G104" t="s">
        <v>1590</v>
      </c>
      <c r="H104" t="s">
        <v>755</v>
      </c>
      <c r="I104" t="str">
        <f>IFERROR(VLOOKUP(B104&amp;"*", Sectors!A$2:B$572, 2, TRUE), "Not found")</f>
        <v>Consumer Staples</v>
      </c>
      <c r="J104" t="str">
        <f>IFERROR(VLOOKUP(B104&amp;"*", Industries!A$2:B$7576, 2, FALSE), "Not found")</f>
        <v>Beverage (Alcoholic)</v>
      </c>
    </row>
    <row r="105" spans="1:10" ht="29" customHeight="1" x14ac:dyDescent="0.2">
      <c r="A105" t="s">
        <v>1591</v>
      </c>
      <c r="B105" t="s">
        <v>1592</v>
      </c>
      <c r="C105" t="s">
        <v>1593</v>
      </c>
      <c r="D105" t="s">
        <v>1595</v>
      </c>
      <c r="E105" t="s">
        <v>1596</v>
      </c>
      <c r="F105" t="s">
        <v>1597</v>
      </c>
      <c r="G105" t="s">
        <v>1598</v>
      </c>
      <c r="H105" t="s">
        <v>755</v>
      </c>
      <c r="I105" t="str">
        <f>IFERROR(VLOOKUP(B105&amp;"*", Sectors!A$2:B$572, 2, TRUE), "Not found")</f>
        <v>Industrials</v>
      </c>
      <c r="J105" t="str">
        <f>IFERROR(VLOOKUP(B105&amp;"*", Industries!A$2:B$7576, 2, FALSE), "Not found")</f>
        <v>Cable TV</v>
      </c>
    </row>
    <row r="106" spans="1:10" ht="29" customHeight="1" x14ac:dyDescent="0.2">
      <c r="A106" t="s">
        <v>1599</v>
      </c>
      <c r="B106" t="s">
        <v>1600</v>
      </c>
      <c r="C106" t="s">
        <v>1601</v>
      </c>
      <c r="D106" t="s">
        <v>1603</v>
      </c>
      <c r="E106" t="s">
        <v>1604</v>
      </c>
      <c r="F106" t="s">
        <v>1605</v>
      </c>
      <c r="G106" t="s">
        <v>1606</v>
      </c>
      <c r="H106" t="s">
        <v>755</v>
      </c>
      <c r="I106" t="str">
        <f>IFERROR(VLOOKUP(B106&amp;"*", Sectors!A$2:B$572, 2, TRUE), "Not found")</f>
        <v>Consumer Staples</v>
      </c>
      <c r="J106" t="str">
        <f>IFERROR(VLOOKUP(B106&amp;"*", Industries!A$2:B$7576, 2, FALSE), "Not found")</f>
        <v>Aerospace/Defense</v>
      </c>
    </row>
    <row r="107" spans="1:10" ht="29" customHeight="1" x14ac:dyDescent="0.2">
      <c r="A107" t="s">
        <v>1608</v>
      </c>
      <c r="B107" t="s">
        <v>1609</v>
      </c>
      <c r="C107" t="s">
        <v>1610</v>
      </c>
      <c r="D107" t="s">
        <v>1612</v>
      </c>
      <c r="E107" t="s">
        <v>1613</v>
      </c>
      <c r="F107" t="s">
        <v>1614</v>
      </c>
      <c r="G107" t="s">
        <v>1615</v>
      </c>
      <c r="H107" t="s">
        <v>755</v>
      </c>
      <c r="I107" t="str">
        <f>IFERROR(VLOOKUP(B107&amp;"*", Sectors!A$2:B$572, 2, TRUE), "Not found")</f>
        <v>Health Care</v>
      </c>
      <c r="J107" t="str">
        <f>IFERROR(VLOOKUP(B107&amp;"*", Industries!A$2:B$7576, 2, FALSE), "Not found")</f>
        <v>Insurance (Life)</v>
      </c>
    </row>
    <row r="108" spans="1:10" ht="29" customHeight="1" x14ac:dyDescent="0.2">
      <c r="A108" t="s">
        <v>1616</v>
      </c>
      <c r="B108" t="s">
        <v>1617</v>
      </c>
      <c r="C108" t="s">
        <v>1618</v>
      </c>
      <c r="D108" t="s">
        <v>1620</v>
      </c>
      <c r="E108" t="s">
        <v>1621</v>
      </c>
      <c r="F108" t="s">
        <v>1622</v>
      </c>
      <c r="G108" t="s">
        <v>1623</v>
      </c>
      <c r="H108" t="s">
        <v>755</v>
      </c>
      <c r="I108" t="str">
        <f>IFERROR(VLOOKUP(B108&amp;"*", Sectors!A$2:B$572, 2, TRUE), "Not found")</f>
        <v>Health Care</v>
      </c>
      <c r="J108" t="str">
        <f>IFERROR(VLOOKUP(B108&amp;"*", Industries!A$2:B$7576, 2, FALSE), "Not found")</f>
        <v>Healthcare Products</v>
      </c>
    </row>
    <row r="109" spans="1:10" ht="29" customHeight="1" x14ac:dyDescent="0.2">
      <c r="A109" t="s">
        <v>1624</v>
      </c>
      <c r="B109" t="s">
        <v>1625</v>
      </c>
      <c r="C109" t="s">
        <v>1626</v>
      </c>
      <c r="D109" t="s">
        <v>1628</v>
      </c>
      <c r="E109" t="s">
        <v>1629</v>
      </c>
      <c r="F109" t="s">
        <v>1630</v>
      </c>
      <c r="G109" t="s">
        <v>1505</v>
      </c>
      <c r="H109" t="s">
        <v>755</v>
      </c>
      <c r="I109" t="str">
        <f>IFERROR(VLOOKUP(B109&amp;"*", Sectors!A$2:B$572, 2, TRUE), "Not found")</f>
        <v>Consumer Staples</v>
      </c>
      <c r="J109" t="str">
        <f>IFERROR(VLOOKUP(B109&amp;"*", Industries!A$2:B$7576, 2, FALSE), "Not found")</f>
        <v>Not found</v>
      </c>
    </row>
    <row r="110" spans="1:10" ht="29" customHeight="1" x14ac:dyDescent="0.2">
      <c r="A110" t="s">
        <v>1631</v>
      </c>
      <c r="B110" t="s">
        <v>1632</v>
      </c>
      <c r="C110" t="s">
        <v>1633</v>
      </c>
      <c r="D110" t="s">
        <v>1635</v>
      </c>
      <c r="E110" t="s">
        <v>1636</v>
      </c>
      <c r="F110" t="s">
        <v>1637</v>
      </c>
      <c r="G110" t="s">
        <v>1638</v>
      </c>
      <c r="H110" t="s">
        <v>755</v>
      </c>
      <c r="I110" t="str">
        <f>IFERROR(VLOOKUP(B110&amp;"*", Sectors!A$2:B$572, 2, TRUE), "Not found")</f>
        <v>Financials</v>
      </c>
      <c r="J110" t="str">
        <f>IFERROR(VLOOKUP(B110&amp;"*", Industries!A$2:B$7576, 2, FALSE), "Not found")</f>
        <v>Investments &amp; Asset Management</v>
      </c>
    </row>
    <row r="111" spans="1:10" ht="29" customHeight="1" x14ac:dyDescent="0.2">
      <c r="A111" t="s">
        <v>1640</v>
      </c>
      <c r="B111" t="s">
        <v>1641</v>
      </c>
      <c r="C111" t="s">
        <v>1642</v>
      </c>
      <c r="D111" t="s">
        <v>1644</v>
      </c>
      <c r="E111" t="s">
        <v>1645</v>
      </c>
      <c r="F111" t="s">
        <v>1646</v>
      </c>
      <c r="G111" t="s">
        <v>1020</v>
      </c>
      <c r="H111" t="s">
        <v>755</v>
      </c>
      <c r="I111" t="str">
        <f>IFERROR(VLOOKUP(B111&amp;"*", Sectors!A$2:B$572, 2, TRUE), "Not found")</f>
        <v>Consumer Discretionary</v>
      </c>
      <c r="J111" t="str">
        <f>IFERROR(VLOOKUP(B111&amp;"*", Industries!A$2:B$7576, 2, FALSE), "Not found")</f>
        <v>Brokerage &amp; Investment Banking</v>
      </c>
    </row>
    <row r="112" spans="1:10" ht="29" customHeight="1" x14ac:dyDescent="0.2">
      <c r="A112" t="s">
        <v>1647</v>
      </c>
      <c r="B112" t="s">
        <v>1648</v>
      </c>
      <c r="C112" t="s">
        <v>1649</v>
      </c>
      <c r="D112" t="s">
        <v>1650</v>
      </c>
      <c r="E112" t="s">
        <v>1651</v>
      </c>
      <c r="F112" t="s">
        <v>1652</v>
      </c>
      <c r="G112" t="s">
        <v>1653</v>
      </c>
      <c r="H112" t="s">
        <v>755</v>
      </c>
      <c r="I112" t="str">
        <f>IFERROR(VLOOKUP(B112&amp;"*", Sectors!A$2:B$572, 2, TRUE), "Not found")</f>
        <v>Health Care</v>
      </c>
      <c r="J112" t="str">
        <f>IFERROR(VLOOKUP(B112&amp;"*", Industries!A$2:B$7576, 2, FALSE), "Not found")</f>
        <v>Not found</v>
      </c>
    </row>
    <row r="113" spans="1:10" ht="29" customHeight="1" x14ac:dyDescent="0.2">
      <c r="A113" t="s">
        <v>1654</v>
      </c>
      <c r="B113" t="s">
        <v>1655</v>
      </c>
      <c r="C113" t="s">
        <v>1656</v>
      </c>
      <c r="D113" t="s">
        <v>1658</v>
      </c>
      <c r="E113" t="s">
        <v>1659</v>
      </c>
      <c r="F113" t="s">
        <v>1660</v>
      </c>
      <c r="G113" t="s">
        <v>1661</v>
      </c>
      <c r="H113" t="s">
        <v>755</v>
      </c>
      <c r="I113" t="str">
        <f>IFERROR(VLOOKUP(B113&amp;"*", Sectors!A$2:B$572, 2, TRUE), "Not found")</f>
        <v>Health Care</v>
      </c>
      <c r="J113" t="str">
        <f>IFERROR(VLOOKUP(B113&amp;"*", Industries!A$2:B$7576, 2, FALSE), "Not found")</f>
        <v>R.E.I.T.</v>
      </c>
    </row>
    <row r="114" spans="1:10" ht="29" customHeight="1" x14ac:dyDescent="0.2">
      <c r="A114" t="s">
        <v>1662</v>
      </c>
      <c r="B114" t="s">
        <v>1663</v>
      </c>
      <c r="C114" t="s">
        <v>1664</v>
      </c>
      <c r="D114" t="s">
        <v>1666</v>
      </c>
      <c r="E114" t="s">
        <v>1667</v>
      </c>
      <c r="F114" t="s">
        <v>1668</v>
      </c>
      <c r="G114" t="s">
        <v>1669</v>
      </c>
      <c r="H114" t="s">
        <v>755</v>
      </c>
      <c r="I114" t="str">
        <f>IFERROR(VLOOKUP(B114&amp;"*", Sectors!A$2:B$572, 2, TRUE), "Not found")</f>
        <v>Health Care</v>
      </c>
      <c r="J114" t="str">
        <f>IFERROR(VLOOKUP(B114&amp;"*", Industries!A$2:B$7576, 2, FALSE), "Not found")</f>
        <v>Not found</v>
      </c>
    </row>
    <row r="115" spans="1:10" ht="29" customHeight="1" x14ac:dyDescent="0.2">
      <c r="A115" t="s">
        <v>1670</v>
      </c>
      <c r="B115" t="s">
        <v>1671</v>
      </c>
      <c r="C115" t="s">
        <v>1672</v>
      </c>
      <c r="D115" t="s">
        <v>1673</v>
      </c>
      <c r="E115" t="s">
        <v>19367</v>
      </c>
      <c r="F115" t="s">
        <v>19367</v>
      </c>
      <c r="G115" t="s">
        <v>19367</v>
      </c>
      <c r="H115" t="s">
        <v>755</v>
      </c>
      <c r="I115" t="str">
        <f>IFERROR(VLOOKUP(B115&amp;"*", Sectors!A$2:B$572, 2, TRUE), "Not found")</f>
        <v>Health Care</v>
      </c>
      <c r="J115" t="str">
        <f>IFERROR(VLOOKUP(B115&amp;"*", Industries!A$2:B$7576, 2, FALSE), "Not found")</f>
        <v>Not found</v>
      </c>
    </row>
    <row r="116" spans="1:10" ht="29" customHeight="1" x14ac:dyDescent="0.2">
      <c r="A116" t="s">
        <v>1674</v>
      </c>
      <c r="B116" t="s">
        <v>1675</v>
      </c>
      <c r="C116" t="s">
        <v>1676</v>
      </c>
      <c r="D116" t="s">
        <v>1678</v>
      </c>
      <c r="E116" t="s">
        <v>1679</v>
      </c>
      <c r="F116" t="s">
        <v>1680</v>
      </c>
      <c r="G116" t="s">
        <v>1615</v>
      </c>
      <c r="H116" t="s">
        <v>755</v>
      </c>
      <c r="I116" t="str">
        <f>IFERROR(VLOOKUP(B116&amp;"*", Sectors!A$2:B$572, 2, TRUE), "Not found")</f>
        <v>Financials</v>
      </c>
      <c r="J116" t="str">
        <f>IFERROR(VLOOKUP(B116&amp;"*", Industries!A$2:B$7576, 2, FALSE), "Not found")</f>
        <v>Drugs (Biotechnology)</v>
      </c>
    </row>
    <row r="117" spans="1:10" ht="29" customHeight="1" x14ac:dyDescent="0.2">
      <c r="A117" t="s">
        <v>1681</v>
      </c>
      <c r="B117" t="s">
        <v>1682</v>
      </c>
      <c r="C117" t="s">
        <v>1683</v>
      </c>
      <c r="D117" t="s">
        <v>1142</v>
      </c>
      <c r="E117" t="s">
        <v>1685</v>
      </c>
      <c r="F117" t="s">
        <v>1686</v>
      </c>
      <c r="G117" t="s">
        <v>1687</v>
      </c>
      <c r="H117" t="s">
        <v>755</v>
      </c>
      <c r="I117" t="str">
        <f>IFERROR(VLOOKUP(B117&amp;"*", Sectors!A$2:B$572, 2, TRUE), "Not found")</f>
        <v>Financials</v>
      </c>
      <c r="J117" t="str">
        <f>IFERROR(VLOOKUP(B117&amp;"*", Industries!A$2:B$7576, 2, FALSE), "Not found")</f>
        <v>Packaging &amp; Container</v>
      </c>
    </row>
    <row r="118" spans="1:10" ht="29" customHeight="1" x14ac:dyDescent="0.2">
      <c r="A118" t="s">
        <v>1689</v>
      </c>
      <c r="B118" t="s">
        <v>1690</v>
      </c>
      <c r="C118" t="s">
        <v>1691</v>
      </c>
      <c r="D118" t="s">
        <v>1693</v>
      </c>
      <c r="E118" t="s">
        <v>1694</v>
      </c>
      <c r="F118" t="s">
        <v>1695</v>
      </c>
      <c r="G118" t="s">
        <v>1696</v>
      </c>
      <c r="H118" t="s">
        <v>755</v>
      </c>
      <c r="I118" t="str">
        <f>IFERROR(VLOOKUP(B118&amp;"*", Sectors!A$2:B$572, 2, TRUE), "Not found")</f>
        <v>Consumer Discretionary</v>
      </c>
      <c r="J118" t="str">
        <f>IFERROR(VLOOKUP(B118&amp;"*", Industries!A$2:B$7576, 2, FALSE), "Not found")</f>
        <v>Banks (Regional)</v>
      </c>
    </row>
    <row r="119" spans="1:10" ht="29" customHeight="1" x14ac:dyDescent="0.2">
      <c r="A119" t="s">
        <v>1697</v>
      </c>
      <c r="B119" t="s">
        <v>1698</v>
      </c>
      <c r="C119" t="s">
        <v>1699</v>
      </c>
      <c r="D119" t="s">
        <v>1700</v>
      </c>
      <c r="E119" t="s">
        <v>1701</v>
      </c>
      <c r="F119" t="s">
        <v>1702</v>
      </c>
      <c r="G119" t="s">
        <v>1703</v>
      </c>
      <c r="H119" t="s">
        <v>755</v>
      </c>
      <c r="I119" t="str">
        <f>IFERROR(VLOOKUP(B119&amp;"*", Sectors!A$2:B$572, 2, TRUE), "Not found")</f>
        <v>Materials</v>
      </c>
      <c r="J119" t="str">
        <f>IFERROR(VLOOKUP(B119&amp;"*", Industries!A$2:B$7576, 2, FALSE), "Not found")</f>
        <v>Not found</v>
      </c>
    </row>
    <row r="120" spans="1:10" ht="29" customHeight="1" x14ac:dyDescent="0.2">
      <c r="A120" t="s">
        <v>1704</v>
      </c>
      <c r="B120" t="s">
        <v>1705</v>
      </c>
      <c r="C120" t="s">
        <v>1706</v>
      </c>
      <c r="D120" t="s">
        <v>1544</v>
      </c>
      <c r="E120" t="s">
        <v>1708</v>
      </c>
      <c r="F120" t="s">
        <v>1709</v>
      </c>
      <c r="G120" t="s">
        <v>1710</v>
      </c>
      <c r="H120" t="s">
        <v>755</v>
      </c>
      <c r="I120" t="str">
        <f>IFERROR(VLOOKUP(B120&amp;"*", Sectors!A$2:B$572, 2, TRUE), "Not found")</f>
        <v>Health Care</v>
      </c>
      <c r="J120" t="str">
        <f>IFERROR(VLOOKUP(B120&amp;"*", Industries!A$2:B$7576, 2, FALSE), "Not found")</f>
        <v>Healthcare Products</v>
      </c>
    </row>
    <row r="121" spans="1:10" ht="29" customHeight="1" x14ac:dyDescent="0.2">
      <c r="A121" t="s">
        <v>1711</v>
      </c>
      <c r="B121" t="s">
        <v>1712</v>
      </c>
      <c r="C121" t="s">
        <v>1713</v>
      </c>
      <c r="D121" t="s">
        <v>1715</v>
      </c>
      <c r="E121" t="s">
        <v>1716</v>
      </c>
      <c r="F121" t="s">
        <v>1717</v>
      </c>
      <c r="G121" t="s">
        <v>1718</v>
      </c>
      <c r="H121" t="s">
        <v>755</v>
      </c>
      <c r="I121" t="str">
        <f>IFERROR(VLOOKUP(B121&amp;"*", Sectors!A$2:B$572, 2, TRUE), "Not found")</f>
        <v>Consumer Discretionary</v>
      </c>
      <c r="J121" t="str">
        <f>IFERROR(VLOOKUP(B121&amp;"*", Industries!A$2:B$7576, 2, FALSE), "Not found")</f>
        <v>Computer Services</v>
      </c>
    </row>
    <row r="122" spans="1:10" ht="29" customHeight="1" x14ac:dyDescent="0.2">
      <c r="A122" t="s">
        <v>1720</v>
      </c>
      <c r="B122" t="s">
        <v>1721</v>
      </c>
      <c r="C122" t="s">
        <v>1722</v>
      </c>
      <c r="D122" t="s">
        <v>1051</v>
      </c>
      <c r="E122" t="s">
        <v>1724</v>
      </c>
      <c r="F122" t="s">
        <v>1725</v>
      </c>
      <c r="G122" t="s">
        <v>1726</v>
      </c>
      <c r="H122" t="s">
        <v>755</v>
      </c>
      <c r="I122" t="str">
        <f>IFERROR(VLOOKUP(B122&amp;"*", Sectors!A$2:B$572, 2, TRUE), "Not found")</f>
        <v>Health Care</v>
      </c>
      <c r="J122" t="str">
        <f>IFERROR(VLOOKUP(B122&amp;"*", Industries!A$2:B$7576, 2, FALSE), "Not found")</f>
        <v>Heathcare Information and Technology</v>
      </c>
    </row>
    <row r="123" spans="1:10" ht="29" customHeight="1" x14ac:dyDescent="0.2">
      <c r="A123" t="s">
        <v>1727</v>
      </c>
      <c r="B123" t="s">
        <v>208</v>
      </c>
      <c r="C123" t="s">
        <v>1728</v>
      </c>
      <c r="D123" t="s">
        <v>1730</v>
      </c>
      <c r="E123" t="s">
        <v>1731</v>
      </c>
      <c r="F123" t="s">
        <v>1732</v>
      </c>
      <c r="G123" t="s">
        <v>1733</v>
      </c>
      <c r="H123" t="s">
        <v>755</v>
      </c>
      <c r="I123" t="str">
        <f>IFERROR(VLOOKUP(B123&amp;"*", Sectors!A$2:B$572, 2, TRUE), "Not found")</f>
        <v>Financials</v>
      </c>
      <c r="J123" t="str">
        <f>IFERROR(VLOOKUP(B123&amp;"*", Industries!A$2:B$7576, 2, FALSE), "Not found")</f>
        <v>Bank (Money Center)</v>
      </c>
    </row>
    <row r="124" spans="1:10" ht="29" customHeight="1" x14ac:dyDescent="0.2">
      <c r="A124" t="s">
        <v>1735</v>
      </c>
      <c r="B124" t="s">
        <v>1736</v>
      </c>
      <c r="C124" t="s">
        <v>1737</v>
      </c>
      <c r="D124" t="s">
        <v>1739</v>
      </c>
      <c r="E124" t="s">
        <v>1740</v>
      </c>
      <c r="F124" t="s">
        <v>1741</v>
      </c>
      <c r="G124" t="s">
        <v>1742</v>
      </c>
      <c r="H124" t="s">
        <v>755</v>
      </c>
      <c r="I124" t="str">
        <f>IFERROR(VLOOKUP(B124&amp;"*", Sectors!A$2:B$572, 2, TRUE), "Not found")</f>
        <v>Information Technology</v>
      </c>
      <c r="J124" t="str">
        <f>IFERROR(VLOOKUP(B124&amp;"*", Industries!A$2:B$7576, 2, FALSE), "Not found")</f>
        <v>Insurance (General)</v>
      </c>
    </row>
    <row r="125" spans="1:10" ht="29" customHeight="1" x14ac:dyDescent="0.2">
      <c r="A125" t="s">
        <v>1743</v>
      </c>
      <c r="B125" t="s">
        <v>1744</v>
      </c>
      <c r="C125" t="s">
        <v>1745</v>
      </c>
      <c r="D125" t="s">
        <v>1747</v>
      </c>
      <c r="E125" t="s">
        <v>1748</v>
      </c>
      <c r="F125" t="s">
        <v>1749</v>
      </c>
      <c r="G125" t="s">
        <v>1750</v>
      </c>
      <c r="H125" t="s">
        <v>755</v>
      </c>
      <c r="I125" t="str">
        <f>IFERROR(VLOOKUP(B125&amp;"*", Sectors!A$2:B$572, 2, TRUE), "Not found")</f>
        <v>Industrials</v>
      </c>
      <c r="J125" t="str">
        <f>IFERROR(VLOOKUP(B125&amp;"*", Industries!A$2:B$7576, 2, FALSE), "Not found")</f>
        <v>Retail (Grocery and Food)</v>
      </c>
    </row>
    <row r="126" spans="1:10" ht="29" customHeight="1" x14ac:dyDescent="0.2">
      <c r="A126" t="s">
        <v>1752</v>
      </c>
      <c r="B126" t="s">
        <v>1753</v>
      </c>
      <c r="C126" t="s">
        <v>1754</v>
      </c>
      <c r="D126" t="s">
        <v>1756</v>
      </c>
      <c r="E126" t="s">
        <v>1757</v>
      </c>
      <c r="F126" t="s">
        <v>1758</v>
      </c>
      <c r="G126" t="s">
        <v>1759</v>
      </c>
      <c r="H126" t="s">
        <v>755</v>
      </c>
      <c r="I126" t="str">
        <f>IFERROR(VLOOKUP(B126&amp;"*", Sectors!A$2:B$572, 2, TRUE), "Not found")</f>
        <v>Financials</v>
      </c>
      <c r="J126" t="str">
        <f>IFERROR(VLOOKUP(B126&amp;"*", Industries!A$2:B$7576, 2, FALSE), "Not found")</f>
        <v>Bank (Money Center)</v>
      </c>
    </row>
    <row r="127" spans="1:10" ht="29" customHeight="1" x14ac:dyDescent="0.2">
      <c r="A127" t="s">
        <v>1760</v>
      </c>
      <c r="B127" t="s">
        <v>1761</v>
      </c>
      <c r="C127" t="s">
        <v>1762</v>
      </c>
      <c r="D127" t="s">
        <v>1764</v>
      </c>
      <c r="E127" t="s">
        <v>1765</v>
      </c>
      <c r="F127" t="s">
        <v>1766</v>
      </c>
      <c r="G127" t="s">
        <v>1767</v>
      </c>
      <c r="H127" t="s">
        <v>755</v>
      </c>
      <c r="I127" t="str">
        <f>IFERROR(VLOOKUP(B127&amp;"*", Sectors!A$2:B$572, 2, TRUE), "Not found")</f>
        <v>Consumer Discretionary</v>
      </c>
      <c r="J127" t="str">
        <f>IFERROR(VLOOKUP(B127&amp;"*", Industries!A$2:B$7576, 2, FALSE), "Not found")</f>
        <v>Not found</v>
      </c>
    </row>
    <row r="128" spans="1:10" ht="29" customHeight="1" x14ac:dyDescent="0.2">
      <c r="A128" t="s">
        <v>1768</v>
      </c>
      <c r="B128" t="s">
        <v>1769</v>
      </c>
      <c r="C128" t="s">
        <v>1770</v>
      </c>
      <c r="D128" t="s">
        <v>1544</v>
      </c>
      <c r="E128" t="s">
        <v>1772</v>
      </c>
      <c r="F128" t="s">
        <v>1773</v>
      </c>
      <c r="G128" t="s">
        <v>1774</v>
      </c>
      <c r="H128" t="s">
        <v>755</v>
      </c>
      <c r="I128" t="str">
        <f>IFERROR(VLOOKUP(B128&amp;"*", Sectors!A$2:B$572, 2, TRUE), "Not found")</f>
        <v>Consumer Discretionary</v>
      </c>
      <c r="J128" t="str">
        <f>IFERROR(VLOOKUP(B128&amp;"*", Industries!A$2:B$7576, 2, FALSE), "Not found")</f>
        <v>Auto Parts</v>
      </c>
    </row>
    <row r="129" spans="1:10" ht="29" customHeight="1" x14ac:dyDescent="0.2">
      <c r="A129" t="s">
        <v>1775</v>
      </c>
      <c r="B129" t="s">
        <v>1776</v>
      </c>
      <c r="C129" t="s">
        <v>1777</v>
      </c>
      <c r="D129" t="s">
        <v>1779</v>
      </c>
      <c r="E129" t="s">
        <v>1780</v>
      </c>
      <c r="F129" t="s">
        <v>1781</v>
      </c>
      <c r="G129" t="s">
        <v>1782</v>
      </c>
      <c r="H129" t="s">
        <v>755</v>
      </c>
      <c r="I129" t="str">
        <f>IFERROR(VLOOKUP(B129&amp;"*", Sectors!A$2:B$572, 2, TRUE), "Not found")</f>
        <v>Information Technology</v>
      </c>
      <c r="J129" t="str">
        <f>IFERROR(VLOOKUP(B129&amp;"*", Industries!A$2:B$7576, 2, FALSE), "Not found")</f>
        <v>Information Services</v>
      </c>
    </row>
    <row r="130" spans="1:10" ht="29" customHeight="1" x14ac:dyDescent="0.2">
      <c r="A130" t="s">
        <v>1784</v>
      </c>
      <c r="B130" t="s">
        <v>1785</v>
      </c>
      <c r="C130" t="s">
        <v>1786</v>
      </c>
      <c r="D130" t="s">
        <v>1788</v>
      </c>
      <c r="E130" t="s">
        <v>1789</v>
      </c>
      <c r="F130" t="s">
        <v>1790</v>
      </c>
      <c r="G130" t="s">
        <v>1791</v>
      </c>
      <c r="H130" t="s">
        <v>755</v>
      </c>
      <c r="I130" t="str">
        <f>IFERROR(VLOOKUP(B130&amp;"*", Sectors!A$2:B$572, 2, TRUE), "Not found")</f>
        <v>Health Care</v>
      </c>
      <c r="J130" t="str">
        <f>IFERROR(VLOOKUP(B130&amp;"*", Industries!A$2:B$7576, 2, FALSE), "Not found")</f>
        <v>R.E.I.T.</v>
      </c>
    </row>
    <row r="131" spans="1:10" ht="29" customHeight="1" x14ac:dyDescent="0.2">
      <c r="A131" t="s">
        <v>1792</v>
      </c>
      <c r="B131" t="s">
        <v>1793</v>
      </c>
      <c r="C131" t="s">
        <v>1794</v>
      </c>
      <c r="D131" t="s">
        <v>1796</v>
      </c>
      <c r="E131" t="s">
        <v>1797</v>
      </c>
      <c r="F131" t="s">
        <v>1798</v>
      </c>
      <c r="G131" t="s">
        <v>1312</v>
      </c>
      <c r="H131" t="s">
        <v>755</v>
      </c>
      <c r="I131" t="str">
        <f>IFERROR(VLOOKUP(B131&amp;"*", Sectors!A$2:B$572, 2, TRUE), "Not found")</f>
        <v>Financials</v>
      </c>
      <c r="J131" t="str">
        <f>IFERROR(VLOOKUP(B131&amp;"*", Industries!A$2:B$7576, 2, FALSE), "Not found")</f>
        <v>Banks (Regional)</v>
      </c>
    </row>
    <row r="132" spans="1:10" ht="29" customHeight="1" x14ac:dyDescent="0.2">
      <c r="A132" t="s">
        <v>1799</v>
      </c>
      <c r="B132" t="s">
        <v>1800</v>
      </c>
      <c r="C132" t="s">
        <v>1801</v>
      </c>
      <c r="D132" t="s">
        <v>1803</v>
      </c>
      <c r="E132" t="s">
        <v>1804</v>
      </c>
      <c r="F132" t="s">
        <v>1805</v>
      </c>
      <c r="G132" t="s">
        <v>1806</v>
      </c>
      <c r="H132" t="s">
        <v>755</v>
      </c>
      <c r="I132" t="str">
        <f>IFERROR(VLOOKUP(B132&amp;"*", Sectors!A$2:B$572, 2, TRUE), "Not found")</f>
        <v>Health Care</v>
      </c>
      <c r="J132" t="str">
        <f>IFERROR(VLOOKUP(B132&amp;"*", Industries!A$2:B$7576, 2, FALSE), "Not found")</f>
        <v>Healthcare Support Services</v>
      </c>
    </row>
    <row r="133" spans="1:10" ht="29" customHeight="1" x14ac:dyDescent="0.2">
      <c r="A133" t="s">
        <v>1808</v>
      </c>
      <c r="B133" t="s">
        <v>1809</v>
      </c>
      <c r="C133" t="s">
        <v>1810</v>
      </c>
      <c r="D133" t="s">
        <v>1812</v>
      </c>
      <c r="E133" t="s">
        <v>1813</v>
      </c>
      <c r="F133" t="s">
        <v>1814</v>
      </c>
      <c r="G133" t="s">
        <v>1815</v>
      </c>
      <c r="H133" t="s">
        <v>755</v>
      </c>
      <c r="I133" t="str">
        <f>IFERROR(VLOOKUP(B133&amp;"*", Sectors!A$2:B$572, 2, TRUE), "Not found")</f>
        <v>Health Care</v>
      </c>
      <c r="J133" t="str">
        <f>IFERROR(VLOOKUP(B133&amp;"*", Industries!A$2:B$7576, 2, FALSE), "Not found")</f>
        <v>Education</v>
      </c>
    </row>
    <row r="134" spans="1:10" ht="29" customHeight="1" x14ac:dyDescent="0.2">
      <c r="A134" t="s">
        <v>1816</v>
      </c>
      <c r="B134" t="s">
        <v>1817</v>
      </c>
      <c r="C134" t="s">
        <v>1818</v>
      </c>
      <c r="D134" t="s">
        <v>1502</v>
      </c>
      <c r="E134" t="s">
        <v>1820</v>
      </c>
      <c r="F134" t="s">
        <v>1821</v>
      </c>
      <c r="G134" t="s">
        <v>1822</v>
      </c>
      <c r="H134" t="s">
        <v>755</v>
      </c>
      <c r="I134" t="str">
        <f>IFERROR(VLOOKUP(B134&amp;"*", Sectors!A$2:B$572, 2, TRUE), "Not found")</f>
        <v>Consumer Staples</v>
      </c>
      <c r="J134" t="str">
        <f>IFERROR(VLOOKUP(B134&amp;"*", Industries!A$2:B$7576, 2, FALSE), "Not found")</f>
        <v>Food Processing</v>
      </c>
    </row>
    <row r="135" spans="1:10" ht="29" customHeight="1" x14ac:dyDescent="0.2">
      <c r="A135" t="s">
        <v>1824</v>
      </c>
      <c r="B135" t="s">
        <v>1825</v>
      </c>
      <c r="C135" t="s">
        <v>1826</v>
      </c>
      <c r="D135" t="s">
        <v>1828</v>
      </c>
      <c r="E135" t="s">
        <v>1829</v>
      </c>
      <c r="F135" t="s">
        <v>1830</v>
      </c>
      <c r="G135" t="s">
        <v>1831</v>
      </c>
      <c r="H135" t="s">
        <v>755</v>
      </c>
      <c r="I135" t="str">
        <f>IFERROR(VLOOKUP(B135&amp;"*", Sectors!A$2:B$572, 2, TRUE), "Not found")</f>
        <v>Health Care</v>
      </c>
      <c r="J135" t="str">
        <f>IFERROR(VLOOKUP(B135&amp;"*", Industries!A$2:B$7576, 2, FALSE), "Not found")</f>
        <v>Information Services</v>
      </c>
    </row>
    <row r="136" spans="1:10" ht="29" customHeight="1" x14ac:dyDescent="0.2">
      <c r="A136" t="s">
        <v>1832</v>
      </c>
      <c r="B136" t="s">
        <v>1833</v>
      </c>
      <c r="C136" t="s">
        <v>1834</v>
      </c>
      <c r="D136" t="s">
        <v>1836</v>
      </c>
      <c r="E136" t="s">
        <v>1837</v>
      </c>
      <c r="F136" t="s">
        <v>1838</v>
      </c>
      <c r="G136" t="s">
        <v>1568</v>
      </c>
      <c r="H136" t="s">
        <v>755</v>
      </c>
      <c r="I136" t="str">
        <f>IFERROR(VLOOKUP(B136&amp;"*", Sectors!A$2:B$572, 2, TRUE), "Not found")</f>
        <v>Consumer Staples</v>
      </c>
      <c r="J136" t="str">
        <f>IFERROR(VLOOKUP(B136&amp;"*", Industries!A$2:B$7576, 2, FALSE), "Not found")</f>
        <v>Heathcare Information and Technology</v>
      </c>
    </row>
    <row r="137" spans="1:10" ht="29" customHeight="1" x14ac:dyDescent="0.2">
      <c r="A137" t="s">
        <v>1840</v>
      </c>
      <c r="B137" t="s">
        <v>1841</v>
      </c>
      <c r="C137" t="s">
        <v>1842</v>
      </c>
      <c r="D137" t="s">
        <v>1844</v>
      </c>
      <c r="E137" t="s">
        <v>1845</v>
      </c>
      <c r="F137" t="s">
        <v>1846</v>
      </c>
      <c r="G137" t="s">
        <v>1847</v>
      </c>
      <c r="H137" t="s">
        <v>755</v>
      </c>
      <c r="I137" t="str">
        <f>IFERROR(VLOOKUP(B137&amp;"*", Sectors!A$2:B$572, 2, TRUE), "Not found")</f>
        <v>Financials</v>
      </c>
      <c r="J137" t="str">
        <f>IFERROR(VLOOKUP(B137&amp;"*", Industries!A$2:B$7576, 2, FALSE), "Not found")</f>
        <v>Diversified</v>
      </c>
    </row>
    <row r="138" spans="1:10" ht="29" customHeight="1" x14ac:dyDescent="0.2">
      <c r="A138" t="s">
        <v>1848</v>
      </c>
      <c r="B138" t="s">
        <v>1849</v>
      </c>
      <c r="C138" t="s">
        <v>1850</v>
      </c>
      <c r="D138" t="s">
        <v>1852</v>
      </c>
      <c r="E138" t="s">
        <v>1853</v>
      </c>
      <c r="F138" t="s">
        <v>1854</v>
      </c>
      <c r="G138" t="s">
        <v>1855</v>
      </c>
      <c r="H138" t="s">
        <v>755</v>
      </c>
      <c r="I138" t="str">
        <f>IFERROR(VLOOKUP(B138&amp;"*", Sectors!A$2:B$572, 2, TRUE), "Not found")</f>
        <v>Health Care</v>
      </c>
      <c r="J138" t="str">
        <f>IFERROR(VLOOKUP(B138&amp;"*", Industries!A$2:B$7576, 2, FALSE), "Not found")</f>
        <v>Drugs (Biotechnology)</v>
      </c>
    </row>
    <row r="139" spans="1:10" ht="29" customHeight="1" x14ac:dyDescent="0.2">
      <c r="A139" t="s">
        <v>1856</v>
      </c>
      <c r="B139" t="s">
        <v>1857</v>
      </c>
      <c r="C139" t="s">
        <v>1858</v>
      </c>
      <c r="D139">
        <v>2119</v>
      </c>
      <c r="E139" t="s">
        <v>1860</v>
      </c>
      <c r="F139" t="s">
        <v>1861</v>
      </c>
      <c r="G139" t="s">
        <v>758</v>
      </c>
      <c r="H139" t="s">
        <v>755</v>
      </c>
      <c r="I139" t="str">
        <f>IFERROR(VLOOKUP(B139&amp;"*", Sectors!A$2:B$572, 2, TRUE), "Not found")</f>
        <v>Consumer Staples</v>
      </c>
      <c r="J139" t="str">
        <f>IFERROR(VLOOKUP(B139&amp;"*", Industries!A$2:B$7576, 2, FALSE), "Not found")</f>
        <v>Financial Svcs. (Non-bank &amp; Insurance)</v>
      </c>
    </row>
    <row r="140" spans="1:10" ht="29" customHeight="1" x14ac:dyDescent="0.2">
      <c r="A140" t="s">
        <v>1863</v>
      </c>
      <c r="B140" t="s">
        <v>1864</v>
      </c>
      <c r="C140" t="s">
        <v>1865</v>
      </c>
      <c r="D140" t="s">
        <v>1867</v>
      </c>
      <c r="E140" t="s">
        <v>1868</v>
      </c>
      <c r="F140" t="s">
        <v>1869</v>
      </c>
      <c r="G140" t="s">
        <v>1870</v>
      </c>
      <c r="H140" t="s">
        <v>755</v>
      </c>
      <c r="I140" t="str">
        <f>IFERROR(VLOOKUP(B140&amp;"*", Sectors!A$2:B$572, 2, TRUE), "Not found")</f>
        <v>Financials</v>
      </c>
      <c r="J140" t="str">
        <f>IFERROR(VLOOKUP(B140&amp;"*", Industries!A$2:B$7576, 2, FALSE), "Not found")</f>
        <v>Not found</v>
      </c>
    </row>
    <row r="141" spans="1:10" ht="29" customHeight="1" x14ac:dyDescent="0.2">
      <c r="A141" t="s">
        <v>1872</v>
      </c>
      <c r="B141" t="s">
        <v>1873</v>
      </c>
      <c r="C141" t="s">
        <v>1874</v>
      </c>
      <c r="D141" t="s">
        <v>1142</v>
      </c>
      <c r="E141" t="s">
        <v>1876</v>
      </c>
      <c r="F141" t="s">
        <v>1877</v>
      </c>
      <c r="G141" t="s">
        <v>1878</v>
      </c>
      <c r="H141" t="s">
        <v>755</v>
      </c>
      <c r="I141" t="str">
        <f>IFERROR(VLOOKUP(B141&amp;"*", Sectors!A$2:B$572, 2, TRUE), "Not found")</f>
        <v>Consumer Staples</v>
      </c>
      <c r="J141" t="str">
        <f>IFERROR(VLOOKUP(B141&amp;"*", Industries!A$2:B$7576, 2, FALSE), "Not found")</f>
        <v>Retail (Special Lines)</v>
      </c>
    </row>
    <row r="142" spans="1:10" ht="29" customHeight="1" x14ac:dyDescent="0.2">
      <c r="A142" t="s">
        <v>1880</v>
      </c>
      <c r="B142" t="s">
        <v>1881</v>
      </c>
      <c r="C142" t="s">
        <v>1882</v>
      </c>
      <c r="D142" t="s">
        <v>1884</v>
      </c>
      <c r="E142" t="s">
        <v>1885</v>
      </c>
      <c r="F142" t="s">
        <v>1886</v>
      </c>
      <c r="G142" t="s">
        <v>1598</v>
      </c>
      <c r="H142" t="s">
        <v>755</v>
      </c>
      <c r="I142" t="str">
        <f>IFERROR(VLOOKUP(B142&amp;"*", Sectors!A$2:B$572, 2, TRUE), "Not found")</f>
        <v>Industrials</v>
      </c>
      <c r="J142" t="str">
        <f>IFERROR(VLOOKUP(B142&amp;"*", Industries!A$2:B$7576, 2, FALSE), "Not found")</f>
        <v>Banks (Regional)</v>
      </c>
    </row>
    <row r="143" spans="1:10" ht="29" customHeight="1" x14ac:dyDescent="0.2">
      <c r="A143" t="s">
        <v>1887</v>
      </c>
      <c r="B143" t="s">
        <v>1888</v>
      </c>
      <c r="C143" t="s">
        <v>1889</v>
      </c>
      <c r="D143" t="s">
        <v>1891</v>
      </c>
      <c r="E143" t="s">
        <v>1892</v>
      </c>
      <c r="F143" t="s">
        <v>1893</v>
      </c>
      <c r="G143" t="s">
        <v>1894</v>
      </c>
      <c r="H143" t="s">
        <v>755</v>
      </c>
      <c r="I143" t="str">
        <f>IFERROR(VLOOKUP(B143&amp;"*", Sectors!A$2:B$572, 2, TRUE), "Not found")</f>
        <v>Real Estate</v>
      </c>
      <c r="J143" t="str">
        <f>IFERROR(VLOOKUP(B143&amp;"*", Industries!A$2:B$7576, 2, FALSE), "Not found")</f>
        <v>R.E.I.T.</v>
      </c>
    </row>
    <row r="144" spans="1:10" ht="29" customHeight="1" x14ac:dyDescent="0.2">
      <c r="A144" t="s">
        <v>1895</v>
      </c>
      <c r="B144" t="s">
        <v>1896</v>
      </c>
      <c r="C144" t="s">
        <v>1897</v>
      </c>
      <c r="D144">
        <v>14000</v>
      </c>
      <c r="E144" t="s">
        <v>19367</v>
      </c>
      <c r="F144" t="s">
        <v>19367</v>
      </c>
      <c r="G144" t="s">
        <v>19367</v>
      </c>
      <c r="H144" t="s">
        <v>755</v>
      </c>
      <c r="I144" t="str">
        <f>IFERROR(VLOOKUP(B144&amp;"*", Sectors!A$2:B$572, 2, TRUE), "Not found")</f>
        <v>Information Technology</v>
      </c>
      <c r="J144" t="str">
        <f>IFERROR(VLOOKUP(B144&amp;"*", Industries!A$2:B$7576, 2, FALSE), "Not found")</f>
        <v>R.E.I.T.</v>
      </c>
    </row>
    <row r="145" spans="1:10" ht="29" customHeight="1" x14ac:dyDescent="0.2">
      <c r="A145" t="s">
        <v>1898</v>
      </c>
      <c r="B145" t="s">
        <v>1899</v>
      </c>
      <c r="C145" t="s">
        <v>1900</v>
      </c>
      <c r="D145" t="s">
        <v>1902</v>
      </c>
      <c r="E145" t="s">
        <v>1903</v>
      </c>
      <c r="F145" t="s">
        <v>1904</v>
      </c>
      <c r="G145" t="s">
        <v>1905</v>
      </c>
      <c r="H145" t="s">
        <v>755</v>
      </c>
      <c r="I145" t="str">
        <f>IFERROR(VLOOKUP(B145&amp;"*", Sectors!A$2:B$572, 2, TRUE), "Not found")</f>
        <v>Financials</v>
      </c>
      <c r="J145" t="str">
        <f>IFERROR(VLOOKUP(B145&amp;"*", Industries!A$2:B$7576, 2, FALSE), "Not found")</f>
        <v>Banks (Regional)</v>
      </c>
    </row>
    <row r="146" spans="1:10" ht="29" customHeight="1" x14ac:dyDescent="0.2">
      <c r="A146" t="s">
        <v>1907</v>
      </c>
      <c r="B146" t="s">
        <v>1908</v>
      </c>
      <c r="C146" t="s">
        <v>1909</v>
      </c>
      <c r="D146" t="s">
        <v>1911</v>
      </c>
      <c r="E146" t="s">
        <v>1912</v>
      </c>
      <c r="F146" t="s">
        <v>1913</v>
      </c>
      <c r="G146" t="s">
        <v>1914</v>
      </c>
      <c r="H146" t="s">
        <v>755</v>
      </c>
      <c r="I146" t="str">
        <f>IFERROR(VLOOKUP(B146&amp;"*", Sectors!A$2:B$572, 2, TRUE), "Not found")</f>
        <v>Industrials</v>
      </c>
      <c r="J146" t="str">
        <f>IFERROR(VLOOKUP(B146&amp;"*", Industries!A$2:B$7576, 2, FALSE), "Not found")</f>
        <v>Construction Supplies</v>
      </c>
    </row>
    <row r="147" spans="1:10" ht="29" customHeight="1" x14ac:dyDescent="0.2">
      <c r="A147" t="s">
        <v>1916</v>
      </c>
      <c r="B147" t="s">
        <v>1917</v>
      </c>
      <c r="C147" t="s">
        <v>1918</v>
      </c>
      <c r="D147" t="s">
        <v>1920</v>
      </c>
      <c r="E147" t="s">
        <v>1921</v>
      </c>
      <c r="F147" t="s">
        <v>1922</v>
      </c>
      <c r="G147" t="s">
        <v>1923</v>
      </c>
      <c r="H147" t="s">
        <v>755</v>
      </c>
      <c r="I147" t="str">
        <f>IFERROR(VLOOKUP(B147&amp;"*", Sectors!A$2:B$572, 2, TRUE), "Not found")</f>
        <v>Consumer Staples</v>
      </c>
      <c r="J147" t="str">
        <f>IFERROR(VLOOKUP(B147&amp;"*", Industries!A$2:B$7576, 2, FALSE), "Not found")</f>
        <v>Not found</v>
      </c>
    </row>
    <row r="148" spans="1:10" ht="29" customHeight="1" x14ac:dyDescent="0.2">
      <c r="A148" t="s">
        <v>1925</v>
      </c>
      <c r="B148" t="s">
        <v>216</v>
      </c>
      <c r="C148" t="s">
        <v>1926</v>
      </c>
      <c r="D148" t="s">
        <v>1928</v>
      </c>
      <c r="E148" t="s">
        <v>1929</v>
      </c>
      <c r="F148" t="s">
        <v>1930</v>
      </c>
      <c r="G148" t="s">
        <v>1931</v>
      </c>
      <c r="H148" t="s">
        <v>755</v>
      </c>
      <c r="I148" t="str">
        <f>IFERROR(VLOOKUP(B148&amp;"*", Sectors!A$2:B$572, 2, TRUE), "Not found")</f>
        <v>Consumer Discretionary</v>
      </c>
      <c r="J148" t="str">
        <f>IFERROR(VLOOKUP(B148&amp;"*", Industries!A$2:B$7576, 2, FALSE), "Not found")</f>
        <v>Retail (Online)</v>
      </c>
    </row>
    <row r="149" spans="1:10" ht="29" customHeight="1" x14ac:dyDescent="0.2">
      <c r="A149" t="s">
        <v>1932</v>
      </c>
      <c r="B149" t="s">
        <v>1933</v>
      </c>
      <c r="C149" t="s">
        <v>1934</v>
      </c>
      <c r="D149" t="s">
        <v>1502</v>
      </c>
      <c r="E149" t="s">
        <v>1936</v>
      </c>
      <c r="F149" t="s">
        <v>1937</v>
      </c>
      <c r="G149" t="s">
        <v>1938</v>
      </c>
      <c r="H149" t="s">
        <v>755</v>
      </c>
      <c r="I149" t="str">
        <f>IFERROR(VLOOKUP(B149&amp;"*", Sectors!A$2:B$572, 2, TRUE), "Not found")</f>
        <v>Financials</v>
      </c>
      <c r="J149" t="str">
        <f>IFERROR(VLOOKUP(B149&amp;"*", Industries!A$2:B$7576, 2, FALSE), "Not found")</f>
        <v>Investments &amp; Asset Management</v>
      </c>
    </row>
    <row r="150" spans="1:10" ht="29" customHeight="1" x14ac:dyDescent="0.2">
      <c r="A150" t="s">
        <v>1939</v>
      </c>
      <c r="B150" t="s">
        <v>1940</v>
      </c>
      <c r="C150" t="s">
        <v>1941</v>
      </c>
      <c r="D150" t="s">
        <v>1943</v>
      </c>
      <c r="E150" t="s">
        <v>1944</v>
      </c>
      <c r="F150" t="s">
        <v>1945</v>
      </c>
      <c r="G150" t="s">
        <v>1946</v>
      </c>
      <c r="H150" t="s">
        <v>755</v>
      </c>
      <c r="I150" t="str">
        <f>IFERROR(VLOOKUP(B150&amp;"*", Sectors!A$2:B$572, 2, TRUE), "Not found")</f>
        <v>Health Care</v>
      </c>
      <c r="J150" t="str">
        <f>IFERROR(VLOOKUP(B150&amp;"*", Industries!A$2:B$7576, 2, FALSE), "Not found")</f>
        <v>Drugs (Biotechnology)</v>
      </c>
    </row>
    <row r="151" spans="1:10" ht="29" customHeight="1" x14ac:dyDescent="0.2">
      <c r="A151" t="s">
        <v>1948</v>
      </c>
      <c r="B151" t="s">
        <v>1949</v>
      </c>
      <c r="C151" t="s">
        <v>1950</v>
      </c>
      <c r="D151" t="s">
        <v>947</v>
      </c>
      <c r="E151" t="s">
        <v>1952</v>
      </c>
      <c r="F151" t="s">
        <v>1953</v>
      </c>
      <c r="G151" t="s">
        <v>1954</v>
      </c>
      <c r="H151" t="s">
        <v>755</v>
      </c>
      <c r="I151" t="str">
        <f>IFERROR(VLOOKUP(B151&amp;"*", Sectors!A$2:B$572, 2, TRUE), "Not found")</f>
        <v>Communication Services</v>
      </c>
      <c r="J151" t="str">
        <f>IFERROR(VLOOKUP(B151&amp;"*", Industries!A$2:B$7576, 2, FALSE), "Not found")</f>
        <v>Not found</v>
      </c>
    </row>
    <row r="152" spans="1:10" ht="29" customHeight="1" x14ac:dyDescent="0.2">
      <c r="A152" t="s">
        <v>1955</v>
      </c>
      <c r="B152" t="s">
        <v>1956</v>
      </c>
      <c r="C152" t="s">
        <v>1957</v>
      </c>
      <c r="D152" t="s">
        <v>1959</v>
      </c>
      <c r="E152" t="s">
        <v>1960</v>
      </c>
      <c r="F152" t="s">
        <v>1961</v>
      </c>
      <c r="G152" t="s">
        <v>1962</v>
      </c>
      <c r="H152" t="s">
        <v>755</v>
      </c>
      <c r="I152" t="str">
        <f>IFERROR(VLOOKUP(B152&amp;"*", Sectors!A$2:B$572, 2, TRUE), "Not found")</f>
        <v>Communication Services</v>
      </c>
      <c r="J152" t="str">
        <f>IFERROR(VLOOKUP(B152&amp;"*", Industries!A$2:B$7576, 2, FALSE), "Not found")</f>
        <v>Cable TV</v>
      </c>
    </row>
    <row r="153" spans="1:10" ht="29" customHeight="1" x14ac:dyDescent="0.2">
      <c r="A153" t="s">
        <v>1963</v>
      </c>
      <c r="B153" t="s">
        <v>1964</v>
      </c>
      <c r="C153" t="s">
        <v>1965</v>
      </c>
      <c r="D153" t="s">
        <v>1967</v>
      </c>
      <c r="E153" t="s">
        <v>1968</v>
      </c>
      <c r="F153" t="s">
        <v>1969</v>
      </c>
      <c r="G153" t="s">
        <v>1970</v>
      </c>
      <c r="H153" t="s">
        <v>755</v>
      </c>
      <c r="I153" t="str">
        <f>IFERROR(VLOOKUP(B153&amp;"*", Sectors!A$2:B$572, 2, TRUE), "Not found")</f>
        <v>Consumer Discretionary</v>
      </c>
      <c r="J153" t="str">
        <f>IFERROR(VLOOKUP(B153&amp;"*", Industries!A$2:B$7576, 2, FALSE), "Not found")</f>
        <v>Hotel/Gaming</v>
      </c>
    </row>
    <row r="154" spans="1:10" ht="29" customHeight="1" x14ac:dyDescent="0.2">
      <c r="A154" t="s">
        <v>1972</v>
      </c>
      <c r="B154" t="s">
        <v>1973</v>
      </c>
      <c r="C154" t="s">
        <v>1974</v>
      </c>
      <c r="D154" t="s">
        <v>1976</v>
      </c>
      <c r="E154" t="s">
        <v>1977</v>
      </c>
      <c r="F154" t="s">
        <v>1978</v>
      </c>
      <c r="G154" t="s">
        <v>1979</v>
      </c>
      <c r="H154" t="s">
        <v>755</v>
      </c>
      <c r="I154" t="str">
        <f>IFERROR(VLOOKUP(B154&amp;"*", Sectors!A$2:B$572, 2, TRUE), "Not found")</f>
        <v>Information Technology</v>
      </c>
      <c r="J154" t="str">
        <f>IFERROR(VLOOKUP(B154&amp;"*", Industries!A$2:B$7576, 2, FALSE), "Not found")</f>
        <v>Not found</v>
      </c>
    </row>
    <row r="155" spans="1:10" ht="29" customHeight="1" x14ac:dyDescent="0.2">
      <c r="A155" t="s">
        <v>1980</v>
      </c>
      <c r="B155" t="s">
        <v>1981</v>
      </c>
      <c r="C155" t="s">
        <v>1982</v>
      </c>
      <c r="D155" t="s">
        <v>1984</v>
      </c>
      <c r="E155" t="s">
        <v>1985</v>
      </c>
      <c r="F155" t="s">
        <v>1986</v>
      </c>
      <c r="G155" t="s">
        <v>1987</v>
      </c>
      <c r="H155" t="s">
        <v>755</v>
      </c>
      <c r="I155" t="str">
        <f>IFERROR(VLOOKUP(B155&amp;"*", Sectors!A$2:B$572, 2, TRUE), "Not found")</f>
        <v>Communication Services</v>
      </c>
      <c r="J155" t="str">
        <f>IFERROR(VLOOKUP(B155&amp;"*", Industries!A$2:B$7576, 2, FALSE), "Not found")</f>
        <v>Cable TV</v>
      </c>
    </row>
    <row r="156" spans="1:10" ht="29" customHeight="1" x14ac:dyDescent="0.2">
      <c r="A156" t="s">
        <v>1988</v>
      </c>
      <c r="B156" t="s">
        <v>1989</v>
      </c>
      <c r="C156" t="s">
        <v>1990</v>
      </c>
      <c r="D156" t="s">
        <v>1992</v>
      </c>
      <c r="E156" t="s">
        <v>1993</v>
      </c>
      <c r="F156" t="s">
        <v>1994</v>
      </c>
      <c r="G156" t="s">
        <v>1995</v>
      </c>
      <c r="H156" t="s">
        <v>755</v>
      </c>
      <c r="I156" t="str">
        <f>IFERROR(VLOOKUP(B156&amp;"*", Sectors!A$2:B$572, 2, TRUE), "Not found")</f>
        <v>Financials</v>
      </c>
      <c r="J156" t="str">
        <f>IFERROR(VLOOKUP(B156&amp;"*", Industries!A$2:B$7576, 2, FALSE), "Not found")</f>
        <v>Financial Svcs. (Non-bank &amp; Insurance)</v>
      </c>
    </row>
    <row r="157" spans="1:10" ht="29" customHeight="1" x14ac:dyDescent="0.2">
      <c r="A157" t="s">
        <v>1996</v>
      </c>
      <c r="B157" t="s">
        <v>1997</v>
      </c>
      <c r="C157" t="s">
        <v>1998</v>
      </c>
      <c r="D157" t="s">
        <v>2000</v>
      </c>
      <c r="E157" t="s">
        <v>2001</v>
      </c>
      <c r="F157" t="s">
        <v>2002</v>
      </c>
      <c r="G157" t="s">
        <v>1312</v>
      </c>
      <c r="H157" t="s">
        <v>755</v>
      </c>
      <c r="I157" t="str">
        <f>IFERROR(VLOOKUP(B157&amp;"*", Sectors!A$2:B$572, 2, TRUE), "Not found")</f>
        <v>Consumer Staples</v>
      </c>
      <c r="J157" t="str">
        <f>IFERROR(VLOOKUP(B157&amp;"*", Industries!A$2:B$7576, 2, FALSE), "Not found")</f>
        <v>R.E.I.T.</v>
      </c>
    </row>
    <row r="158" spans="1:10" ht="29" customHeight="1" x14ac:dyDescent="0.2">
      <c r="A158" t="s">
        <v>2003</v>
      </c>
      <c r="B158" t="s">
        <v>240</v>
      </c>
      <c r="C158" t="s">
        <v>2004</v>
      </c>
      <c r="D158" t="s">
        <v>1224</v>
      </c>
      <c r="E158" t="s">
        <v>2006</v>
      </c>
      <c r="F158" t="s">
        <v>2007</v>
      </c>
      <c r="G158" t="s">
        <v>1742</v>
      </c>
      <c r="H158" t="s">
        <v>755</v>
      </c>
      <c r="I158" t="str">
        <f>IFERROR(VLOOKUP(B158&amp;"*", Sectors!A$2:B$572, 2, TRUE), "Not found")</f>
        <v>Materials</v>
      </c>
      <c r="J158" t="str">
        <f>IFERROR(VLOOKUP(B158&amp;"*", Industries!A$2:B$7576, 2, FALSE), "Not found")</f>
        <v>Chemical (Specialty)</v>
      </c>
    </row>
    <row r="159" spans="1:10" ht="29" customHeight="1" x14ac:dyDescent="0.2">
      <c r="A159" t="s">
        <v>2008</v>
      </c>
      <c r="B159" t="s">
        <v>2009</v>
      </c>
      <c r="C159" t="s">
        <v>2010</v>
      </c>
      <c r="D159" t="s">
        <v>2012</v>
      </c>
      <c r="E159" t="s">
        <v>2013</v>
      </c>
      <c r="F159" t="s">
        <v>2014</v>
      </c>
      <c r="G159" t="s">
        <v>2015</v>
      </c>
      <c r="H159" t="s">
        <v>755</v>
      </c>
      <c r="I159" t="str">
        <f>IFERROR(VLOOKUP(B159&amp;"*", Sectors!A$2:B$572, 2, TRUE), "Not found")</f>
        <v>Financials</v>
      </c>
      <c r="J159" t="str">
        <f>IFERROR(VLOOKUP(B159&amp;"*", Industries!A$2:B$7576, 2, FALSE), "Not found")</f>
        <v>Financial Svcs. (Non-bank &amp; Insurance)</v>
      </c>
    </row>
    <row r="160" spans="1:10" ht="29" customHeight="1" x14ac:dyDescent="0.2">
      <c r="A160" t="s">
        <v>2017</v>
      </c>
      <c r="B160" t="s">
        <v>2018</v>
      </c>
      <c r="C160" t="s">
        <v>2019</v>
      </c>
      <c r="D160" t="s">
        <v>2021</v>
      </c>
      <c r="E160" t="s">
        <v>2022</v>
      </c>
      <c r="F160" t="s">
        <v>2023</v>
      </c>
      <c r="G160" t="s">
        <v>1946</v>
      </c>
      <c r="H160" t="s">
        <v>755</v>
      </c>
      <c r="I160" t="str">
        <f>IFERROR(VLOOKUP(B160&amp;"*", Sectors!A$2:B$572, 2, TRUE), "Not found")</f>
        <v>Utilities</v>
      </c>
      <c r="J160" t="str">
        <f>IFERROR(VLOOKUP(B160&amp;"*", Industries!A$2:B$7576, 2, FALSE), "Not found")</f>
        <v>Insurance (Prop/Cas.)</v>
      </c>
    </row>
    <row r="161" spans="1:10" ht="29" customHeight="1" x14ac:dyDescent="0.2">
      <c r="A161" t="s">
        <v>2024</v>
      </c>
      <c r="B161" t="s">
        <v>2025</v>
      </c>
      <c r="C161" t="s">
        <v>2026</v>
      </c>
      <c r="D161" t="s">
        <v>2028</v>
      </c>
      <c r="E161" t="s">
        <v>2029</v>
      </c>
      <c r="F161" t="s">
        <v>2030</v>
      </c>
      <c r="G161" t="s">
        <v>2031</v>
      </c>
      <c r="H161" t="s">
        <v>755</v>
      </c>
      <c r="I161" t="str">
        <f>IFERROR(VLOOKUP(B161&amp;"*", Sectors!A$2:B$572, 2, TRUE), "Not found")</f>
        <v>Consumer Staples</v>
      </c>
      <c r="J161" t="str">
        <f>IFERROR(VLOOKUP(B161&amp;"*", Industries!A$2:B$7576, 2, FALSE), "Not found")</f>
        <v>Not found</v>
      </c>
    </row>
    <row r="162" spans="1:10" ht="29" customHeight="1" x14ac:dyDescent="0.2">
      <c r="A162" t="s">
        <v>2032</v>
      </c>
      <c r="B162" t="s">
        <v>2033</v>
      </c>
      <c r="C162" t="s">
        <v>2034</v>
      </c>
      <c r="D162" t="s">
        <v>2036</v>
      </c>
      <c r="E162" t="s">
        <v>2037</v>
      </c>
      <c r="F162" t="s">
        <v>2038</v>
      </c>
      <c r="G162" t="s">
        <v>2039</v>
      </c>
      <c r="H162" t="s">
        <v>755</v>
      </c>
      <c r="I162" t="str">
        <f>IFERROR(VLOOKUP(B162&amp;"*", Sectors!A$2:B$572, 2, TRUE), "Not found")</f>
        <v>Consumer Discretionary</v>
      </c>
      <c r="J162" t="str">
        <f>IFERROR(VLOOKUP(B162&amp;"*", Industries!A$2:B$7576, 2, FALSE), "Not found")</f>
        <v>Hotel/Gaming</v>
      </c>
    </row>
    <row r="163" spans="1:10" ht="29" customHeight="1" x14ac:dyDescent="0.2">
      <c r="A163" t="s">
        <v>2040</v>
      </c>
      <c r="B163" t="s">
        <v>2041</v>
      </c>
      <c r="C163" t="s">
        <v>2042</v>
      </c>
      <c r="D163" t="s">
        <v>2044</v>
      </c>
      <c r="E163" t="s">
        <v>2045</v>
      </c>
      <c r="F163" t="s">
        <v>2046</v>
      </c>
      <c r="G163" t="s">
        <v>2047</v>
      </c>
      <c r="H163" t="s">
        <v>755</v>
      </c>
      <c r="I163" t="str">
        <f>IFERROR(VLOOKUP(B163&amp;"*", Sectors!A$2:B$572, 2, TRUE), "Not found")</f>
        <v>Consumer Discretionary</v>
      </c>
      <c r="J163" t="str">
        <f>IFERROR(VLOOKUP(B163&amp;"*", Industries!A$2:B$7576, 2, FALSE), "Not found")</f>
        <v>Restaurant/Dining</v>
      </c>
    </row>
    <row r="164" spans="1:10" ht="29" customHeight="1" x14ac:dyDescent="0.2">
      <c r="A164" t="s">
        <v>2048</v>
      </c>
      <c r="B164" t="s">
        <v>2049</v>
      </c>
      <c r="C164" t="s">
        <v>2050</v>
      </c>
      <c r="D164" t="s">
        <v>1920</v>
      </c>
      <c r="E164" t="s">
        <v>2052</v>
      </c>
      <c r="F164" t="s">
        <v>2053</v>
      </c>
      <c r="G164" t="s">
        <v>2054</v>
      </c>
      <c r="H164" t="s">
        <v>755</v>
      </c>
      <c r="I164" t="str">
        <f>IFERROR(VLOOKUP(B164&amp;"*", Sectors!A$2:B$572, 2, TRUE), "Not found")</f>
        <v>Health Care</v>
      </c>
      <c r="J164" t="str">
        <f>IFERROR(VLOOKUP(B164&amp;"*", Industries!A$2:B$7576, 2, FALSE), "Not found")</f>
        <v>Heathcare Information and Technology</v>
      </c>
    </row>
    <row r="165" spans="1:10" ht="29" customHeight="1" x14ac:dyDescent="0.2">
      <c r="A165" t="s">
        <v>2055</v>
      </c>
      <c r="B165" t="s">
        <v>2056</v>
      </c>
      <c r="C165" t="s">
        <v>2057</v>
      </c>
      <c r="D165" t="s">
        <v>2059</v>
      </c>
      <c r="E165" t="s">
        <v>2060</v>
      </c>
      <c r="F165" t="s">
        <v>2061</v>
      </c>
      <c r="G165" t="s">
        <v>2062</v>
      </c>
      <c r="H165" t="s">
        <v>755</v>
      </c>
      <c r="I165" t="str">
        <f>IFERROR(VLOOKUP(B165&amp;"*", Sectors!A$2:B$572, 2, TRUE), "Not found")</f>
        <v>Consumer Staples</v>
      </c>
      <c r="J165" t="str">
        <f>IFERROR(VLOOKUP(B165&amp;"*", Industries!A$2:B$7576, 2, FALSE), "Not found")</f>
        <v>Not found</v>
      </c>
    </row>
    <row r="166" spans="1:10" ht="29" customHeight="1" x14ac:dyDescent="0.2">
      <c r="A166" t="s">
        <v>2063</v>
      </c>
      <c r="B166" t="s">
        <v>2064</v>
      </c>
      <c r="C166" t="s">
        <v>2065</v>
      </c>
      <c r="D166" t="s">
        <v>2067</v>
      </c>
      <c r="E166" t="s">
        <v>2068</v>
      </c>
      <c r="F166" t="s">
        <v>2069</v>
      </c>
      <c r="G166" t="s">
        <v>2070</v>
      </c>
      <c r="H166" t="s">
        <v>755</v>
      </c>
      <c r="I166" t="str">
        <f>IFERROR(VLOOKUP(B166&amp;"*", Sectors!A$2:B$572, 2, TRUE), "Not found")</f>
        <v>Real Estate</v>
      </c>
      <c r="J166" t="str">
        <f>IFERROR(VLOOKUP(B166&amp;"*", Industries!A$2:B$7576, 2, FALSE), "Not found")</f>
        <v>R.E.I.T.</v>
      </c>
    </row>
    <row r="167" spans="1:10" ht="29" customHeight="1" x14ac:dyDescent="0.2">
      <c r="A167" t="s">
        <v>2071</v>
      </c>
      <c r="B167" t="s">
        <v>2072</v>
      </c>
      <c r="C167" t="s">
        <v>2073</v>
      </c>
      <c r="D167" t="s">
        <v>2075</v>
      </c>
      <c r="E167" t="s">
        <v>2076</v>
      </c>
      <c r="F167" t="s">
        <v>2077</v>
      </c>
      <c r="G167" t="s">
        <v>2078</v>
      </c>
      <c r="H167" t="s">
        <v>755</v>
      </c>
      <c r="I167" t="str">
        <f>IFERROR(VLOOKUP(B167&amp;"*", Sectors!A$2:B$572, 2, TRUE), "Not found")</f>
        <v>Financials</v>
      </c>
      <c r="J167" t="str">
        <f>IFERROR(VLOOKUP(B167&amp;"*", Industries!A$2:B$7576, 2, FALSE), "Not found")</f>
        <v>Banks (Regional)</v>
      </c>
    </row>
    <row r="168" spans="1:10" ht="29" customHeight="1" x14ac:dyDescent="0.2">
      <c r="A168" t="s">
        <v>2079</v>
      </c>
      <c r="B168" t="s">
        <v>2080</v>
      </c>
      <c r="C168" t="s">
        <v>2081</v>
      </c>
      <c r="D168" t="s">
        <v>2082</v>
      </c>
      <c r="E168" t="s">
        <v>2083</v>
      </c>
      <c r="F168" t="s">
        <v>2084</v>
      </c>
      <c r="G168" t="s">
        <v>2085</v>
      </c>
      <c r="H168" t="s">
        <v>755</v>
      </c>
      <c r="I168" t="str">
        <f>IFERROR(VLOOKUP(B168&amp;"*", Sectors!A$2:B$572, 2, TRUE), "Not found")</f>
        <v>Real Estate</v>
      </c>
      <c r="J168" t="str">
        <f>IFERROR(VLOOKUP(B168&amp;"*", Industries!A$2:B$7576, 2, FALSE), "Not found")</f>
        <v>Not found</v>
      </c>
    </row>
    <row r="169" spans="1:10" ht="29" customHeight="1" x14ac:dyDescent="0.2">
      <c r="A169" t="s">
        <v>2086</v>
      </c>
      <c r="B169" t="s">
        <v>2087</v>
      </c>
      <c r="C169" t="s">
        <v>2088</v>
      </c>
      <c r="D169" t="s">
        <v>2090</v>
      </c>
      <c r="E169" t="s">
        <v>2091</v>
      </c>
      <c r="F169" t="s">
        <v>2092</v>
      </c>
      <c r="G169" t="s">
        <v>2093</v>
      </c>
      <c r="H169" t="s">
        <v>755</v>
      </c>
      <c r="I169" t="str">
        <f>IFERROR(VLOOKUP(B169&amp;"*", Sectors!A$2:B$572, 2, TRUE), "Not found")</f>
        <v>Consumer Staples</v>
      </c>
      <c r="J169" t="str">
        <f>IFERROR(VLOOKUP(B169&amp;"*", Industries!A$2:B$7576, 2, FALSE), "Not found")</f>
        <v>Not found</v>
      </c>
    </row>
    <row r="170" spans="1:10" ht="29" customHeight="1" x14ac:dyDescent="0.2">
      <c r="A170" t="s">
        <v>2094</v>
      </c>
      <c r="B170" t="s">
        <v>2095</v>
      </c>
      <c r="C170" t="s">
        <v>2096</v>
      </c>
      <c r="D170" t="s">
        <v>2098</v>
      </c>
      <c r="E170" t="s">
        <v>2099</v>
      </c>
      <c r="F170" t="s">
        <v>2100</v>
      </c>
      <c r="G170" t="s">
        <v>2101</v>
      </c>
      <c r="H170" t="s">
        <v>755</v>
      </c>
      <c r="I170" t="str">
        <f>IFERROR(VLOOKUP(B170&amp;"*", Sectors!A$2:B$572, 2, TRUE), "Not found")</f>
        <v>Information Technology</v>
      </c>
      <c r="J170" t="str">
        <f>IFERROR(VLOOKUP(B170&amp;"*", Industries!A$2:B$7576, 2, FALSE), "Not found")</f>
        <v>Machinery</v>
      </c>
    </row>
    <row r="171" spans="1:10" ht="29" customHeight="1" x14ac:dyDescent="0.2">
      <c r="A171" t="s">
        <v>2102</v>
      </c>
      <c r="B171" t="s">
        <v>2103</v>
      </c>
      <c r="C171" t="s">
        <v>2104</v>
      </c>
      <c r="D171" t="s">
        <v>2106</v>
      </c>
      <c r="E171" t="s">
        <v>2107</v>
      </c>
      <c r="F171" t="s">
        <v>2108</v>
      </c>
      <c r="G171" t="s">
        <v>2109</v>
      </c>
      <c r="H171" t="s">
        <v>755</v>
      </c>
      <c r="I171" t="str">
        <f>IFERROR(VLOOKUP(B171&amp;"*", Sectors!A$2:B$572, 2, TRUE), "Not found")</f>
        <v>Financials</v>
      </c>
      <c r="J171" t="str">
        <f>IFERROR(VLOOKUP(B171&amp;"*", Industries!A$2:B$7576, 2, FALSE), "Not found")</f>
        <v>Banks (Regional)</v>
      </c>
    </row>
    <row r="172" spans="1:10" ht="29" customHeight="1" x14ac:dyDescent="0.2">
      <c r="A172" t="s">
        <v>2110</v>
      </c>
      <c r="B172" t="s">
        <v>2111</v>
      </c>
      <c r="C172" t="s">
        <v>2112</v>
      </c>
      <c r="D172" t="s">
        <v>2114</v>
      </c>
      <c r="E172" t="s">
        <v>2115</v>
      </c>
      <c r="F172" t="s">
        <v>2116</v>
      </c>
      <c r="G172" t="s">
        <v>2117</v>
      </c>
      <c r="H172" t="s">
        <v>755</v>
      </c>
      <c r="I172" t="str">
        <f>IFERROR(VLOOKUP(B172&amp;"*", Sectors!A$2:B$572, 2, TRUE), "Not found")</f>
        <v>Consumer Staples</v>
      </c>
      <c r="J172" t="str">
        <f>IFERROR(VLOOKUP(B172&amp;"*", Industries!A$2:B$7576, 2, FALSE), "Not found")</f>
        <v>Electronics (General)</v>
      </c>
    </row>
    <row r="173" spans="1:10" ht="29" customHeight="1" x14ac:dyDescent="0.2">
      <c r="A173" t="s">
        <v>2118</v>
      </c>
      <c r="B173" t="s">
        <v>2119</v>
      </c>
      <c r="C173" t="s">
        <v>2120</v>
      </c>
      <c r="D173" t="s">
        <v>2122</v>
      </c>
      <c r="E173" t="s">
        <v>2123</v>
      </c>
      <c r="F173" t="s">
        <v>2124</v>
      </c>
      <c r="G173" t="s">
        <v>1590</v>
      </c>
      <c r="H173" t="s">
        <v>755</v>
      </c>
      <c r="I173" t="str">
        <f>IFERROR(VLOOKUP(B173&amp;"*", Sectors!A$2:B$572, 2, TRUE), "Not found")</f>
        <v>Financials</v>
      </c>
      <c r="J173" t="str">
        <f>IFERROR(VLOOKUP(B173&amp;"*", Industries!A$2:B$7576, 2, FALSE), "Not found")</f>
        <v>Not found</v>
      </c>
    </row>
    <row r="174" spans="1:10" ht="29" customHeight="1" x14ac:dyDescent="0.2">
      <c r="A174" t="s">
        <v>2125</v>
      </c>
      <c r="B174" t="s">
        <v>2126</v>
      </c>
      <c r="C174" t="s">
        <v>2127</v>
      </c>
      <c r="D174" t="s">
        <v>2129</v>
      </c>
      <c r="E174" t="s">
        <v>2130</v>
      </c>
      <c r="F174" t="s">
        <v>2131</v>
      </c>
      <c r="G174" t="s">
        <v>2132</v>
      </c>
      <c r="H174" t="s">
        <v>755</v>
      </c>
      <c r="I174" t="str">
        <f>IFERROR(VLOOKUP(B174&amp;"*", Sectors!A$2:B$572, 2, TRUE), "Not found")</f>
        <v>Real Estate</v>
      </c>
      <c r="J174" t="str">
        <f>IFERROR(VLOOKUP(B174&amp;"*", Industries!A$2:B$7576, 2, FALSE), "Not found")</f>
        <v>Packaging &amp; Container</v>
      </c>
    </row>
    <row r="175" spans="1:10" ht="29" customHeight="1" x14ac:dyDescent="0.2">
      <c r="A175" t="s">
        <v>2133</v>
      </c>
      <c r="B175" t="s">
        <v>2134</v>
      </c>
      <c r="C175" t="s">
        <v>2135</v>
      </c>
      <c r="D175" t="s">
        <v>1510</v>
      </c>
      <c r="E175" t="s">
        <v>2137</v>
      </c>
      <c r="F175" t="s">
        <v>2030</v>
      </c>
      <c r="G175" t="s">
        <v>834</v>
      </c>
      <c r="H175" t="s">
        <v>755</v>
      </c>
      <c r="I175" t="str">
        <f>IFERROR(VLOOKUP(B175&amp;"*", Sectors!A$2:B$572, 2, TRUE), "Not found")</f>
        <v>Information Technology</v>
      </c>
      <c r="J175" t="str">
        <f>IFERROR(VLOOKUP(B175&amp;"*", Industries!A$2:B$7576, 2, FALSE), "Not found")</f>
        <v>Environmental &amp; Waste Services</v>
      </c>
    </row>
    <row r="176" spans="1:10" ht="29" customHeight="1" x14ac:dyDescent="0.2">
      <c r="A176" t="s">
        <v>2138</v>
      </c>
      <c r="B176" t="s">
        <v>2139</v>
      </c>
      <c r="C176" t="s">
        <v>2140</v>
      </c>
      <c r="D176" t="s">
        <v>2142</v>
      </c>
      <c r="E176" t="s">
        <v>2143</v>
      </c>
      <c r="F176" t="s">
        <v>2144</v>
      </c>
      <c r="G176" t="s">
        <v>2145</v>
      </c>
      <c r="H176" t="s">
        <v>755</v>
      </c>
      <c r="I176" t="str">
        <f>IFERROR(VLOOKUP(B176&amp;"*", Sectors!A$2:B$572, 2, TRUE), "Not found")</f>
        <v>Consumer Staples</v>
      </c>
      <c r="J176" t="str">
        <f>IFERROR(VLOOKUP(B176&amp;"*", Industries!A$2:B$7576, 2, FALSE), "Not found")</f>
        <v>Healthcare Products</v>
      </c>
    </row>
    <row r="177" spans="1:10" ht="29" customHeight="1" x14ac:dyDescent="0.2">
      <c r="A177" t="s">
        <v>2147</v>
      </c>
      <c r="B177" t="s">
        <v>2148</v>
      </c>
      <c r="C177" t="s">
        <v>2149</v>
      </c>
      <c r="D177" t="s">
        <v>1447</v>
      </c>
      <c r="E177" t="s">
        <v>2151</v>
      </c>
      <c r="F177" t="s">
        <v>2152</v>
      </c>
      <c r="G177" t="s">
        <v>1149</v>
      </c>
      <c r="H177" t="s">
        <v>755</v>
      </c>
      <c r="I177" t="str">
        <f>IFERROR(VLOOKUP(B177&amp;"*", Sectors!A$2:B$572, 2, TRUE), "Not found")</f>
        <v>Health Care</v>
      </c>
      <c r="J177" t="str">
        <f>IFERROR(VLOOKUP(B177&amp;"*", Industries!A$2:B$7576, 2, FALSE), "Not found")</f>
        <v>Not found</v>
      </c>
    </row>
    <row r="178" spans="1:10" ht="29" customHeight="1" x14ac:dyDescent="0.2">
      <c r="A178" t="s">
        <v>2153</v>
      </c>
      <c r="B178" t="s">
        <v>2154</v>
      </c>
      <c r="C178" t="s">
        <v>2155</v>
      </c>
      <c r="D178" t="s">
        <v>2157</v>
      </c>
      <c r="E178" t="s">
        <v>2158</v>
      </c>
      <c r="F178" t="s">
        <v>2159</v>
      </c>
      <c r="G178" t="s">
        <v>987</v>
      </c>
      <c r="H178" t="s">
        <v>755</v>
      </c>
      <c r="I178" t="str">
        <f>IFERROR(VLOOKUP(B178&amp;"*", Sectors!A$2:B$572, 2, TRUE), "Not found")</f>
        <v>Materials</v>
      </c>
      <c r="J178" t="str">
        <f>IFERROR(VLOOKUP(B178&amp;"*", Industries!A$2:B$7576, 2, FALSE), "Not found")</f>
        <v>Not found</v>
      </c>
    </row>
    <row r="179" spans="1:10" ht="29" customHeight="1" x14ac:dyDescent="0.2">
      <c r="A179" t="s">
        <v>2160</v>
      </c>
      <c r="B179" t="s">
        <v>2161</v>
      </c>
      <c r="C179" t="s">
        <v>2162</v>
      </c>
      <c r="D179" t="s">
        <v>2164</v>
      </c>
      <c r="E179" t="s">
        <v>2165</v>
      </c>
      <c r="F179" t="s">
        <v>2166</v>
      </c>
      <c r="G179" t="s">
        <v>2167</v>
      </c>
      <c r="H179" t="s">
        <v>755</v>
      </c>
      <c r="I179" t="str">
        <f>IFERROR(VLOOKUP(B179&amp;"*", Sectors!A$2:B$572, 2, TRUE), "Not found")</f>
        <v>Financials</v>
      </c>
      <c r="J179" t="str">
        <f>IFERROR(VLOOKUP(B179&amp;"*", Industries!A$2:B$7576, 2, FALSE), "Not found")</f>
        <v>Entertainment</v>
      </c>
    </row>
    <row r="180" spans="1:10" ht="29" customHeight="1" x14ac:dyDescent="0.2">
      <c r="A180" t="s">
        <v>2168</v>
      </c>
      <c r="B180" t="s">
        <v>2169</v>
      </c>
      <c r="C180" t="s">
        <v>2170</v>
      </c>
      <c r="D180" t="s">
        <v>2171</v>
      </c>
      <c r="E180" t="s">
        <v>19367</v>
      </c>
      <c r="F180" t="s">
        <v>19367</v>
      </c>
      <c r="G180" t="s">
        <v>19367</v>
      </c>
      <c r="H180" t="s">
        <v>755</v>
      </c>
      <c r="I180" t="str">
        <f>IFERROR(VLOOKUP(B180&amp;"*", Sectors!A$2:B$572, 2, TRUE), "Not found")</f>
        <v>Materials</v>
      </c>
      <c r="J180" t="str">
        <f>IFERROR(VLOOKUP(B180&amp;"*", Industries!A$2:B$7576, 2, FALSE), "Not found")</f>
        <v>Not found</v>
      </c>
    </row>
    <row r="181" spans="1:10" ht="29" customHeight="1" x14ac:dyDescent="0.2">
      <c r="A181" t="s">
        <v>2172</v>
      </c>
      <c r="B181" t="s">
        <v>2173</v>
      </c>
      <c r="C181" t="s">
        <v>2174</v>
      </c>
      <c r="D181" t="s">
        <v>2176</v>
      </c>
      <c r="E181" t="s">
        <v>2177</v>
      </c>
      <c r="F181" t="s">
        <v>2178</v>
      </c>
      <c r="G181" t="s">
        <v>2179</v>
      </c>
      <c r="H181" t="s">
        <v>755</v>
      </c>
      <c r="I181" t="str">
        <f>IFERROR(VLOOKUP(B181&amp;"*", Sectors!A$2:B$572, 2, TRUE), "Not found")</f>
        <v>Communication Services</v>
      </c>
      <c r="J181" t="str">
        <f>IFERROR(VLOOKUP(B181&amp;"*", Industries!A$2:B$7576, 2, FALSE), "Not found")</f>
        <v>Healthcare Support Services</v>
      </c>
    </row>
    <row r="182" spans="1:10" ht="29" customHeight="1" x14ac:dyDescent="0.2">
      <c r="A182" t="s">
        <v>2180</v>
      </c>
      <c r="B182" t="s">
        <v>2181</v>
      </c>
      <c r="C182" t="s">
        <v>2182</v>
      </c>
      <c r="D182" t="s">
        <v>2184</v>
      </c>
      <c r="E182" t="s">
        <v>2185</v>
      </c>
      <c r="F182" t="s">
        <v>2186</v>
      </c>
      <c r="G182" t="s">
        <v>2187</v>
      </c>
      <c r="H182" t="s">
        <v>755</v>
      </c>
      <c r="I182" t="str">
        <f>IFERROR(VLOOKUP(B182&amp;"*", Sectors!A$2:B$572, 2, TRUE), "Not found")</f>
        <v>Industrials</v>
      </c>
      <c r="J182" t="str">
        <f>IFERROR(VLOOKUP(B182&amp;"*", Industries!A$2:B$7576, 2, FALSE), "Not found")</f>
        <v>Construction Supplies</v>
      </c>
    </row>
    <row r="183" spans="1:10" ht="29" customHeight="1" x14ac:dyDescent="0.2">
      <c r="A183" t="s">
        <v>2188</v>
      </c>
      <c r="B183" t="s">
        <v>2189</v>
      </c>
      <c r="C183" t="s">
        <v>2190</v>
      </c>
      <c r="D183" t="s">
        <v>2192</v>
      </c>
      <c r="E183" t="s">
        <v>2193</v>
      </c>
      <c r="F183" t="s">
        <v>2194</v>
      </c>
      <c r="G183" t="s">
        <v>2195</v>
      </c>
      <c r="H183" t="s">
        <v>755</v>
      </c>
      <c r="I183" t="str">
        <f>IFERROR(VLOOKUP(B183&amp;"*", Sectors!A$2:B$572, 2, TRUE), "Not found")</f>
        <v>Materials</v>
      </c>
      <c r="J183" t="str">
        <f>IFERROR(VLOOKUP(B183&amp;"*", Industries!A$2:B$7576, 2, FALSE), "Not found")</f>
        <v>Chemical (Specialty)</v>
      </c>
    </row>
    <row r="184" spans="1:10" ht="29" customHeight="1" x14ac:dyDescent="0.2">
      <c r="A184" t="s">
        <v>2196</v>
      </c>
      <c r="B184" t="s">
        <v>2197</v>
      </c>
      <c r="C184" t="s">
        <v>2198</v>
      </c>
      <c r="D184" t="s">
        <v>2200</v>
      </c>
      <c r="E184" t="s">
        <v>2201</v>
      </c>
      <c r="F184" t="s">
        <v>2202</v>
      </c>
      <c r="G184" t="s">
        <v>2203</v>
      </c>
      <c r="H184" t="s">
        <v>755</v>
      </c>
      <c r="I184" t="str">
        <f>IFERROR(VLOOKUP(B184&amp;"*", Sectors!A$2:B$572, 2, TRUE), "Not found")</f>
        <v>Real Estate</v>
      </c>
      <c r="J184" t="str">
        <f>IFERROR(VLOOKUP(B184&amp;"*", Industries!A$2:B$7576, 2, FALSE), "Not found")</f>
        <v>Real Estate (Operations &amp; Services)</v>
      </c>
    </row>
    <row r="185" spans="1:10" ht="29" customHeight="1" x14ac:dyDescent="0.2">
      <c r="A185" t="s">
        <v>2204</v>
      </c>
      <c r="B185" t="s">
        <v>2205</v>
      </c>
      <c r="C185" t="s">
        <v>2206</v>
      </c>
      <c r="D185" t="s">
        <v>2208</v>
      </c>
      <c r="E185" t="s">
        <v>2209</v>
      </c>
      <c r="F185" t="s">
        <v>2210</v>
      </c>
      <c r="G185" t="s">
        <v>2211</v>
      </c>
      <c r="H185" t="s">
        <v>755</v>
      </c>
      <c r="I185" t="str">
        <f>IFERROR(VLOOKUP(B185&amp;"*", Sectors!A$2:B$572, 2, TRUE), "Not found")</f>
        <v>Materials</v>
      </c>
      <c r="J185" t="str">
        <f>IFERROR(VLOOKUP(B185&amp;"*", Industries!A$2:B$7576, 2, FALSE), "Not found")</f>
        <v>Healthcare Support Services</v>
      </c>
    </row>
    <row r="186" spans="1:10" ht="29" customHeight="1" x14ac:dyDescent="0.2">
      <c r="A186" t="s">
        <v>2212</v>
      </c>
      <c r="B186" t="s">
        <v>2213</v>
      </c>
      <c r="C186" t="s">
        <v>2214</v>
      </c>
      <c r="D186" t="s">
        <v>2216</v>
      </c>
      <c r="E186" t="s">
        <v>2217</v>
      </c>
      <c r="F186" t="s">
        <v>2218</v>
      </c>
      <c r="G186" t="s">
        <v>2219</v>
      </c>
      <c r="H186" t="s">
        <v>755</v>
      </c>
      <c r="I186" t="str">
        <f>IFERROR(VLOOKUP(B186&amp;"*", Sectors!A$2:B$572, 2, TRUE), "Not found")</f>
        <v>Energy</v>
      </c>
      <c r="J186" t="str">
        <f>IFERROR(VLOOKUP(B186&amp;"*", Industries!A$2:B$7576, 2, FALSE), "Not found")</f>
        <v>R.E.I.T.</v>
      </c>
    </row>
    <row r="187" spans="1:10" ht="29" customHeight="1" x14ac:dyDescent="0.2">
      <c r="A187" t="s">
        <v>2221</v>
      </c>
      <c r="B187" t="s">
        <v>2222</v>
      </c>
      <c r="C187" t="s">
        <v>2223</v>
      </c>
      <c r="D187" t="s">
        <v>2225</v>
      </c>
      <c r="E187" t="s">
        <v>2226</v>
      </c>
      <c r="F187" t="s">
        <v>2227</v>
      </c>
      <c r="G187" t="s">
        <v>2228</v>
      </c>
      <c r="H187" t="s">
        <v>755</v>
      </c>
      <c r="I187" t="str">
        <f>IFERROR(VLOOKUP(B187&amp;"*", Sectors!A$2:B$572, 2, TRUE), "Not found")</f>
        <v>Health Care</v>
      </c>
      <c r="J187" t="str">
        <f>IFERROR(VLOOKUP(B187&amp;"*", Industries!A$2:B$7576, 2, FALSE), "Not found")</f>
        <v>Healthcare Support Services</v>
      </c>
    </row>
    <row r="188" spans="1:10" ht="29" customHeight="1" x14ac:dyDescent="0.2">
      <c r="A188" t="s">
        <v>2229</v>
      </c>
      <c r="B188" t="s">
        <v>2230</v>
      </c>
      <c r="C188" t="s">
        <v>2231</v>
      </c>
      <c r="D188" t="s">
        <v>2233</v>
      </c>
      <c r="E188" t="s">
        <v>2234</v>
      </c>
      <c r="F188" t="s">
        <v>2235</v>
      </c>
      <c r="G188" t="s">
        <v>956</v>
      </c>
      <c r="H188" t="s">
        <v>755</v>
      </c>
      <c r="I188" t="str">
        <f>IFERROR(VLOOKUP(B188&amp;"*", Sectors!A$2:B$572, 2, TRUE), "Not found")</f>
        <v>Communication Services</v>
      </c>
      <c r="J188" t="str">
        <f>IFERROR(VLOOKUP(B188&amp;"*", Industries!A$2:B$7576, 2, FALSE), "Not found")</f>
        <v>Oil/Gas (Production and Exploration)</v>
      </c>
    </row>
    <row r="189" spans="1:10" ht="29" customHeight="1" x14ac:dyDescent="0.2">
      <c r="A189" t="s">
        <v>2236</v>
      </c>
      <c r="B189" t="s">
        <v>2237</v>
      </c>
      <c r="C189" t="s">
        <v>2238</v>
      </c>
      <c r="D189" t="s">
        <v>1976</v>
      </c>
      <c r="E189" t="s">
        <v>2240</v>
      </c>
      <c r="F189" t="s">
        <v>2241</v>
      </c>
      <c r="G189" t="s">
        <v>2242</v>
      </c>
      <c r="H189" t="s">
        <v>755</v>
      </c>
      <c r="I189" t="str">
        <f>IFERROR(VLOOKUP(B189&amp;"*", Sectors!A$2:B$572, 2, TRUE), "Not found")</f>
        <v>Information Technology</v>
      </c>
      <c r="J189" t="str">
        <f>IFERROR(VLOOKUP(B189&amp;"*", Industries!A$2:B$7576, 2, FALSE), "Not found")</f>
        <v>Software (System &amp; Application)</v>
      </c>
    </row>
    <row r="190" spans="1:10" ht="29" customHeight="1" x14ac:dyDescent="0.2">
      <c r="A190" t="s">
        <v>2243</v>
      </c>
      <c r="B190" t="s">
        <v>2244</v>
      </c>
      <c r="C190" t="s">
        <v>2245</v>
      </c>
      <c r="D190" t="s">
        <v>2247</v>
      </c>
      <c r="E190" t="s">
        <v>19367</v>
      </c>
      <c r="F190" t="s">
        <v>19367</v>
      </c>
      <c r="G190" t="s">
        <v>19367</v>
      </c>
      <c r="H190" t="s">
        <v>755</v>
      </c>
      <c r="I190" t="str">
        <f>IFERROR(VLOOKUP(B190&amp;"*", Sectors!A$2:B$572, 2, TRUE), "Not found")</f>
        <v>Consumer Staples</v>
      </c>
      <c r="J190" t="str">
        <f>IFERROR(VLOOKUP(B190&amp;"*", Industries!A$2:B$7576, 2, FALSE), "Not found")</f>
        <v>Information Services</v>
      </c>
    </row>
    <row r="191" spans="1:10" ht="29" customHeight="1" x14ac:dyDescent="0.2">
      <c r="A191" t="s">
        <v>2248</v>
      </c>
      <c r="B191" t="s">
        <v>2249</v>
      </c>
      <c r="C191" t="s">
        <v>2250</v>
      </c>
      <c r="D191" t="s">
        <v>2252</v>
      </c>
      <c r="E191" t="s">
        <v>19367</v>
      </c>
      <c r="F191" t="s">
        <v>19367</v>
      </c>
      <c r="G191" t="s">
        <v>19367</v>
      </c>
      <c r="H191" t="s">
        <v>755</v>
      </c>
      <c r="I191" t="str">
        <f>IFERROR(VLOOKUP(B191&amp;"*", Sectors!A$2:B$572, 2, TRUE), "Not found")</f>
        <v>Utilities</v>
      </c>
      <c r="J191" t="str">
        <f>IFERROR(VLOOKUP(B191&amp;"*", Industries!A$2:B$7576, 2, FALSE), "Not found")</f>
        <v>Software (System &amp; Application)</v>
      </c>
    </row>
    <row r="192" spans="1:10" ht="29" customHeight="1" x14ac:dyDescent="0.2">
      <c r="A192" t="s">
        <v>2253</v>
      </c>
      <c r="B192" t="s">
        <v>2254</v>
      </c>
      <c r="C192" t="s">
        <v>2255</v>
      </c>
      <c r="D192" t="s">
        <v>2257</v>
      </c>
      <c r="E192" t="s">
        <v>2258</v>
      </c>
      <c r="F192" t="s">
        <v>2259</v>
      </c>
      <c r="G192" t="s">
        <v>2260</v>
      </c>
      <c r="H192" t="s">
        <v>755</v>
      </c>
      <c r="I192" t="str">
        <f>IFERROR(VLOOKUP(B192&amp;"*", Sectors!A$2:B$572, 2, TRUE), "Not found")</f>
        <v>Real Estate</v>
      </c>
      <c r="J192" t="str">
        <f>IFERROR(VLOOKUP(B192&amp;"*", Industries!A$2:B$7576, 2, FALSE), "Not found")</f>
        <v>Software (System &amp; Application)</v>
      </c>
    </row>
    <row r="193" spans="1:10" ht="29" customHeight="1" x14ac:dyDescent="0.2">
      <c r="A193" t="s">
        <v>2262</v>
      </c>
      <c r="B193" t="s">
        <v>2263</v>
      </c>
      <c r="C193" t="s">
        <v>2264</v>
      </c>
      <c r="D193" t="s">
        <v>822</v>
      </c>
      <c r="E193" t="s">
        <v>2266</v>
      </c>
      <c r="F193" t="s">
        <v>2267</v>
      </c>
      <c r="G193" t="s">
        <v>1304</v>
      </c>
      <c r="H193" t="s">
        <v>755</v>
      </c>
      <c r="I193" t="str">
        <f>IFERROR(VLOOKUP(B193&amp;"*", Sectors!A$2:B$572, 2, TRUE), "Not found")</f>
        <v>Industrials</v>
      </c>
      <c r="J193" t="str">
        <f>IFERROR(VLOOKUP(B193&amp;"*", Industries!A$2:B$7576, 2, FALSE), "Not found")</f>
        <v>Chemical (Basic)</v>
      </c>
    </row>
    <row r="194" spans="1:10" ht="29" customHeight="1" x14ac:dyDescent="0.2">
      <c r="A194" t="s">
        <v>124</v>
      </c>
      <c r="B194" t="s">
        <v>2268</v>
      </c>
      <c r="C194" t="s">
        <v>2269</v>
      </c>
      <c r="D194" t="s">
        <v>2271</v>
      </c>
      <c r="E194" t="s">
        <v>2272</v>
      </c>
      <c r="F194" t="s">
        <v>2273</v>
      </c>
      <c r="G194" t="s">
        <v>773</v>
      </c>
      <c r="H194" t="s">
        <v>755</v>
      </c>
      <c r="I194" t="str">
        <f>IFERROR(VLOOKUP(B194&amp;"*", Sectors!A$2:B$572, 2, TRUE), "Not found")</f>
        <v>Information Technology</v>
      </c>
      <c r="J194" t="str">
        <f>IFERROR(VLOOKUP(B194&amp;"*", Industries!A$2:B$7576, 2, FALSE), "Not found")</f>
        <v>Not found</v>
      </c>
    </row>
    <row r="195" spans="1:10" ht="29" customHeight="1" x14ac:dyDescent="0.2">
      <c r="A195" t="s">
        <v>2274</v>
      </c>
      <c r="B195" t="s">
        <v>2275</v>
      </c>
      <c r="C195" t="s">
        <v>2276</v>
      </c>
      <c r="D195" t="s">
        <v>2278</v>
      </c>
      <c r="E195" t="s">
        <v>2279</v>
      </c>
      <c r="F195" t="s">
        <v>2280</v>
      </c>
      <c r="G195" t="s">
        <v>2281</v>
      </c>
      <c r="H195" t="s">
        <v>755</v>
      </c>
      <c r="I195" t="str">
        <f>IFERROR(VLOOKUP(B195&amp;"*", Sectors!A$2:B$572, 2, TRUE), "Not found")</f>
        <v>Financials</v>
      </c>
      <c r="J195" t="str">
        <f>IFERROR(VLOOKUP(B195&amp;"*", Industries!A$2:B$7576, 2, FALSE), "Not found")</f>
        <v>Insurance (Prop/Cas.)</v>
      </c>
    </row>
    <row r="196" spans="1:10" ht="29" customHeight="1" x14ac:dyDescent="0.2">
      <c r="A196" t="s">
        <v>2282</v>
      </c>
      <c r="B196" t="s">
        <v>2283</v>
      </c>
      <c r="C196" t="s">
        <v>2284</v>
      </c>
      <c r="D196" t="s">
        <v>2286</v>
      </c>
      <c r="E196" t="s">
        <v>2287</v>
      </c>
      <c r="F196" t="s">
        <v>2288</v>
      </c>
      <c r="G196" t="s">
        <v>2289</v>
      </c>
      <c r="H196" t="s">
        <v>755</v>
      </c>
      <c r="I196" t="str">
        <f>IFERROR(VLOOKUP(B196&amp;"*", Sectors!A$2:B$572, 2, TRUE), "Not found")</f>
        <v>Industrials</v>
      </c>
      <c r="J196" t="str">
        <f>IFERROR(VLOOKUP(B196&amp;"*", Industries!A$2:B$7576, 2, FALSE), "Not found")</f>
        <v>Banks (Regional)</v>
      </c>
    </row>
    <row r="197" spans="1:10" ht="29" customHeight="1" x14ac:dyDescent="0.2">
      <c r="A197" t="s">
        <v>2290</v>
      </c>
      <c r="B197" t="s">
        <v>2291</v>
      </c>
      <c r="C197" t="s">
        <v>2292</v>
      </c>
      <c r="D197" t="s">
        <v>2028</v>
      </c>
      <c r="E197" t="s">
        <v>2294</v>
      </c>
      <c r="F197" t="s">
        <v>2295</v>
      </c>
      <c r="G197" t="s">
        <v>2296</v>
      </c>
      <c r="H197" t="s">
        <v>755</v>
      </c>
      <c r="I197" t="str">
        <f>IFERROR(VLOOKUP(B197&amp;"*", Sectors!A$2:B$572, 2, TRUE), "Not found")</f>
        <v>Industrials</v>
      </c>
      <c r="J197" t="str">
        <f>IFERROR(VLOOKUP(B197&amp;"*", Industries!A$2:B$7576, 2, FALSE), "Not found")</f>
        <v>Not found</v>
      </c>
    </row>
    <row r="198" spans="1:10" ht="29" customHeight="1" x14ac:dyDescent="0.2">
      <c r="A198" t="s">
        <v>2297</v>
      </c>
      <c r="B198" t="s">
        <v>2298</v>
      </c>
      <c r="C198" t="s">
        <v>2299</v>
      </c>
      <c r="D198" t="s">
        <v>2129</v>
      </c>
      <c r="E198" t="s">
        <v>2301</v>
      </c>
      <c r="F198" t="s">
        <v>2302</v>
      </c>
      <c r="G198" t="s">
        <v>2303</v>
      </c>
      <c r="H198" t="s">
        <v>755</v>
      </c>
      <c r="I198" t="str">
        <f>IFERROR(VLOOKUP(B198&amp;"*", Sectors!A$2:B$572, 2, TRUE), "Not found")</f>
        <v>Financials</v>
      </c>
      <c r="J198" t="str">
        <f>IFERROR(VLOOKUP(B198&amp;"*", Industries!A$2:B$7576, 2, FALSE), "Not found")</f>
        <v>Not found</v>
      </c>
    </row>
    <row r="199" spans="1:10" ht="29" customHeight="1" x14ac:dyDescent="0.2">
      <c r="A199" t="s">
        <v>2304</v>
      </c>
      <c r="B199" t="s">
        <v>2305</v>
      </c>
      <c r="C199" t="s">
        <v>2306</v>
      </c>
      <c r="D199" t="s">
        <v>2308</v>
      </c>
      <c r="E199" t="s">
        <v>2309</v>
      </c>
      <c r="F199" t="s">
        <v>2310</v>
      </c>
      <c r="G199" t="s">
        <v>2311</v>
      </c>
      <c r="H199" t="s">
        <v>755</v>
      </c>
      <c r="I199" t="str">
        <f>IFERROR(VLOOKUP(B199&amp;"*", Sectors!A$2:B$572, 2, TRUE), "Not found")</f>
        <v>Information Technology</v>
      </c>
      <c r="J199" t="str">
        <f>IFERROR(VLOOKUP(B199&amp;"*", Industries!A$2:B$7576, 2, FALSE), "Not found")</f>
        <v>Banks (Regional)</v>
      </c>
    </row>
    <row r="200" spans="1:10" ht="29" customHeight="1" x14ac:dyDescent="0.2">
      <c r="A200" t="s">
        <v>2312</v>
      </c>
      <c r="B200" t="s">
        <v>2313</v>
      </c>
      <c r="C200" t="s">
        <v>2314</v>
      </c>
      <c r="D200" t="s">
        <v>2316</v>
      </c>
      <c r="E200" t="s">
        <v>2317</v>
      </c>
      <c r="F200" t="s">
        <v>2318</v>
      </c>
      <c r="G200" t="s">
        <v>1742</v>
      </c>
      <c r="H200" t="s">
        <v>755</v>
      </c>
      <c r="I200" t="str">
        <f>IFERROR(VLOOKUP(B200&amp;"*", Sectors!A$2:B$572, 2, TRUE), "Not found")</f>
        <v>Utilities</v>
      </c>
      <c r="J200" t="str">
        <f>IFERROR(VLOOKUP(B200&amp;"*", Industries!A$2:B$7576, 2, FALSE), "Not found")</f>
        <v>Utility (General)</v>
      </c>
    </row>
    <row r="201" spans="1:10" ht="29" customHeight="1" x14ac:dyDescent="0.2">
      <c r="A201" t="s">
        <v>2319</v>
      </c>
      <c r="B201" t="s">
        <v>2320</v>
      </c>
      <c r="C201" t="s">
        <v>2321</v>
      </c>
      <c r="D201" t="s">
        <v>2323</v>
      </c>
      <c r="E201" t="s">
        <v>2324</v>
      </c>
      <c r="F201" t="s">
        <v>2325</v>
      </c>
      <c r="G201" t="s">
        <v>2326</v>
      </c>
      <c r="H201" t="s">
        <v>755</v>
      </c>
      <c r="I201" t="str">
        <f>IFERROR(VLOOKUP(B201&amp;"*", Sectors!A$2:B$572, 2, TRUE), "Not found")</f>
        <v>Materials</v>
      </c>
      <c r="J201" t="str">
        <f>IFERROR(VLOOKUP(B201&amp;"*", Industries!A$2:B$7576, 2, FALSE), "Not found")</f>
        <v>Business &amp; Consumer Services</v>
      </c>
    </row>
    <row r="202" spans="1:10" ht="29" customHeight="1" x14ac:dyDescent="0.2">
      <c r="A202" t="s">
        <v>2327</v>
      </c>
      <c r="B202" t="s">
        <v>2328</v>
      </c>
      <c r="C202" t="s">
        <v>2329</v>
      </c>
      <c r="D202" t="s">
        <v>2331</v>
      </c>
      <c r="E202" t="s">
        <v>2332</v>
      </c>
      <c r="F202" t="s">
        <v>2333</v>
      </c>
      <c r="G202" t="s">
        <v>2334</v>
      </c>
      <c r="H202" t="s">
        <v>755</v>
      </c>
      <c r="I202" t="str">
        <f>IFERROR(VLOOKUP(B202&amp;"*", Sectors!A$2:B$572, 2, TRUE), "Not found")</f>
        <v>Information Technology</v>
      </c>
      <c r="J202" t="str">
        <f>IFERROR(VLOOKUP(B202&amp;"*", Industries!A$2:B$7576, 2, FALSE), "Not found")</f>
        <v>Software (System &amp; Application)</v>
      </c>
    </row>
    <row r="203" spans="1:10" ht="29" customHeight="1" x14ac:dyDescent="0.2">
      <c r="A203" t="s">
        <v>2336</v>
      </c>
      <c r="B203" t="s">
        <v>2337</v>
      </c>
      <c r="C203" t="s">
        <v>2338</v>
      </c>
      <c r="D203">
        <v>5500</v>
      </c>
      <c r="E203" t="s">
        <v>19367</v>
      </c>
      <c r="F203" t="s">
        <v>19367</v>
      </c>
      <c r="G203" t="s">
        <v>19367</v>
      </c>
      <c r="H203" t="s">
        <v>755</v>
      </c>
      <c r="I203" t="str">
        <f>IFERROR(VLOOKUP(B203&amp;"*", Sectors!A$2:B$572, 2, TRUE), "Not found")</f>
        <v>Consumer Staples</v>
      </c>
      <c r="J203" t="str">
        <f>IFERROR(VLOOKUP(B203&amp;"*", Industries!A$2:B$7576, 2, FALSE), "Not found")</f>
        <v>Healthcare Support Services</v>
      </c>
    </row>
    <row r="204" spans="1:10" ht="29" customHeight="1" x14ac:dyDescent="0.2">
      <c r="A204" t="s">
        <v>2340</v>
      </c>
      <c r="B204" t="s">
        <v>2341</v>
      </c>
      <c r="C204" t="s">
        <v>2342</v>
      </c>
      <c r="D204" t="s">
        <v>2344</v>
      </c>
      <c r="E204" t="s">
        <v>2345</v>
      </c>
      <c r="F204" t="s">
        <v>2346</v>
      </c>
      <c r="G204" t="s">
        <v>2347</v>
      </c>
      <c r="H204" t="s">
        <v>755</v>
      </c>
      <c r="I204" t="str">
        <f>IFERROR(VLOOKUP(B204&amp;"*", Sectors!A$2:B$572, 2, TRUE), "Not found")</f>
        <v>Information Technology</v>
      </c>
      <c r="J204" t="str">
        <f>IFERROR(VLOOKUP(B204&amp;"*", Industries!A$2:B$7576, 2, FALSE), "Not found")</f>
        <v>Computer Services</v>
      </c>
    </row>
    <row r="205" spans="1:10" ht="29" customHeight="1" x14ac:dyDescent="0.2">
      <c r="A205" t="s">
        <v>2348</v>
      </c>
      <c r="B205" t="s">
        <v>2349</v>
      </c>
      <c r="C205" t="s">
        <v>2350</v>
      </c>
      <c r="D205" t="s">
        <v>2352</v>
      </c>
      <c r="E205" t="s">
        <v>2353</v>
      </c>
      <c r="F205" t="s">
        <v>2354</v>
      </c>
      <c r="G205" t="s">
        <v>2355</v>
      </c>
      <c r="H205" t="s">
        <v>755</v>
      </c>
      <c r="I205" t="str">
        <f>IFERROR(VLOOKUP(B205&amp;"*", Sectors!A$2:B$572, 2, TRUE), "Not found")</f>
        <v>Energy</v>
      </c>
      <c r="J205" t="str">
        <f>IFERROR(VLOOKUP(B205&amp;"*", Industries!A$2:B$7576, 2, FALSE), "Not found")</f>
        <v>Oil/Gas (Integrated)</v>
      </c>
    </row>
    <row r="206" spans="1:10" ht="29" customHeight="1" x14ac:dyDescent="0.2">
      <c r="A206" t="s">
        <v>2356</v>
      </c>
      <c r="B206" t="s">
        <v>2357</v>
      </c>
      <c r="C206" t="s">
        <v>2358</v>
      </c>
      <c r="D206" t="s">
        <v>2360</v>
      </c>
      <c r="E206" t="s">
        <v>2361</v>
      </c>
      <c r="F206" t="s">
        <v>2362</v>
      </c>
      <c r="G206" t="s">
        <v>2334</v>
      </c>
      <c r="H206" t="s">
        <v>755</v>
      </c>
      <c r="I206" t="str">
        <f>IFERROR(VLOOKUP(B206&amp;"*", Sectors!A$2:B$572, 2, TRUE), "Not found")</f>
        <v>Energy</v>
      </c>
      <c r="J206" t="str">
        <f>IFERROR(VLOOKUP(B206&amp;"*", Industries!A$2:B$7576, 2, FALSE), "Not found")</f>
        <v>Oil/Gas (Production and Exploration)</v>
      </c>
    </row>
    <row r="207" spans="1:10" ht="29" customHeight="1" x14ac:dyDescent="0.2">
      <c r="A207" t="s">
        <v>2363</v>
      </c>
      <c r="B207" t="s">
        <v>2364</v>
      </c>
      <c r="C207" t="s">
        <v>2365</v>
      </c>
      <c r="D207" t="s">
        <v>2367</v>
      </c>
      <c r="E207" t="s">
        <v>2368</v>
      </c>
      <c r="F207" t="s">
        <v>2369</v>
      </c>
      <c r="G207" t="s">
        <v>2370</v>
      </c>
      <c r="H207" t="s">
        <v>755</v>
      </c>
      <c r="I207" t="str">
        <f>IFERROR(VLOOKUP(B207&amp;"*", Sectors!A$2:B$572, 2, TRUE), "Not found")</f>
        <v>Industrials</v>
      </c>
      <c r="J207" t="str">
        <f>IFERROR(VLOOKUP(B207&amp;"*", Industries!A$2:B$7576, 2, FALSE), "Not found")</f>
        <v>Not found</v>
      </c>
    </row>
    <row r="208" spans="1:10" ht="29" customHeight="1" x14ac:dyDescent="0.2">
      <c r="A208" t="s">
        <v>2372</v>
      </c>
      <c r="B208" t="s">
        <v>2373</v>
      </c>
      <c r="C208" t="s">
        <v>2374</v>
      </c>
      <c r="D208" t="s">
        <v>2376</v>
      </c>
      <c r="E208" t="s">
        <v>2377</v>
      </c>
      <c r="F208" t="s">
        <v>2378</v>
      </c>
      <c r="G208" t="s">
        <v>2379</v>
      </c>
      <c r="H208" t="s">
        <v>755</v>
      </c>
      <c r="I208" t="str">
        <f>IFERROR(VLOOKUP(B208&amp;"*", Sectors!A$2:B$572, 2, TRUE), "Not found")</f>
        <v>Health Care</v>
      </c>
      <c r="J208" t="str">
        <f>IFERROR(VLOOKUP(B208&amp;"*", Industries!A$2:B$7576, 2, FALSE), "Not found")</f>
        <v>Healthcare Support Services</v>
      </c>
    </row>
    <row r="209" spans="1:10" ht="29" customHeight="1" x14ac:dyDescent="0.2">
      <c r="A209" t="s">
        <v>2380</v>
      </c>
      <c r="B209" t="s">
        <v>2381</v>
      </c>
      <c r="C209" t="s">
        <v>2382</v>
      </c>
      <c r="D209" t="s">
        <v>984</v>
      </c>
      <c r="E209" t="s">
        <v>2384</v>
      </c>
      <c r="F209" t="s">
        <v>2385</v>
      </c>
      <c r="G209" t="s">
        <v>1367</v>
      </c>
      <c r="H209" t="s">
        <v>755</v>
      </c>
      <c r="I209" t="str">
        <f>IFERROR(VLOOKUP(B209&amp;"*", Sectors!A$2:B$572, 2, TRUE), "Not found")</f>
        <v>Utilities</v>
      </c>
      <c r="J209" t="str">
        <f>IFERROR(VLOOKUP(B209&amp;"*", Industries!A$2:B$7576, 2, FALSE), "Not found")</f>
        <v>Utility (General)</v>
      </c>
    </row>
    <row r="210" spans="1:10" ht="29" customHeight="1" x14ac:dyDescent="0.2">
      <c r="A210" t="s">
        <v>2386</v>
      </c>
      <c r="B210" t="s">
        <v>2387</v>
      </c>
      <c r="C210" t="s">
        <v>2388</v>
      </c>
      <c r="D210" t="s">
        <v>2390</v>
      </c>
      <c r="E210" t="s">
        <v>2391</v>
      </c>
      <c r="F210" t="s">
        <v>2392</v>
      </c>
      <c r="G210" t="s">
        <v>2393</v>
      </c>
      <c r="H210" t="s">
        <v>755</v>
      </c>
      <c r="I210" t="str">
        <f>IFERROR(VLOOKUP(B210&amp;"*", Sectors!A$2:B$572, 2, TRUE), "Not found")</f>
        <v>Materials</v>
      </c>
      <c r="J210" t="str">
        <f>IFERROR(VLOOKUP(B210&amp;"*", Industries!A$2:B$7576, 2, FALSE), "Not found")</f>
        <v>Heathcare Information and Technology</v>
      </c>
    </row>
    <row r="211" spans="1:10" ht="29" customHeight="1" x14ac:dyDescent="0.2">
      <c r="A211" t="s">
        <v>2394</v>
      </c>
      <c r="B211" t="s">
        <v>2395</v>
      </c>
      <c r="C211" t="s">
        <v>2396</v>
      </c>
      <c r="D211" t="s">
        <v>2398</v>
      </c>
      <c r="E211" t="s">
        <v>2399</v>
      </c>
      <c r="F211" t="s">
        <v>2400</v>
      </c>
      <c r="G211" t="s">
        <v>2401</v>
      </c>
      <c r="H211" t="s">
        <v>755</v>
      </c>
      <c r="I211" t="str">
        <f>IFERROR(VLOOKUP(B211&amp;"*", Sectors!A$2:B$572, 2, TRUE), "Not found")</f>
        <v>Industrials</v>
      </c>
      <c r="J211" t="str">
        <f>IFERROR(VLOOKUP(B211&amp;"*", Industries!A$2:B$7576, 2, FALSE), "Not found")</f>
        <v>Transportation (Railroads)</v>
      </c>
    </row>
    <row r="212" spans="1:10" ht="29" customHeight="1" x14ac:dyDescent="0.2">
      <c r="A212" t="s">
        <v>2402</v>
      </c>
      <c r="B212" t="s">
        <v>2403</v>
      </c>
      <c r="C212" t="s">
        <v>2404</v>
      </c>
      <c r="D212" t="s">
        <v>2406</v>
      </c>
      <c r="E212" t="s">
        <v>2407</v>
      </c>
      <c r="F212" t="s">
        <v>2408</v>
      </c>
      <c r="G212" t="s">
        <v>2409</v>
      </c>
      <c r="H212" t="s">
        <v>755</v>
      </c>
      <c r="I212" t="str">
        <f>IFERROR(VLOOKUP(B212&amp;"*", Sectors!A$2:B$572, 2, TRUE), "Not found")</f>
        <v>Consumer Staples</v>
      </c>
      <c r="J212" t="str">
        <f>IFERROR(VLOOKUP(B212&amp;"*", Industries!A$2:B$7576, 2, FALSE), "Not found")</f>
        <v>Not found</v>
      </c>
    </row>
    <row r="213" spans="1:10" ht="29" customHeight="1" x14ac:dyDescent="0.2">
      <c r="A213" t="s">
        <v>2411</v>
      </c>
      <c r="B213" t="s">
        <v>2412</v>
      </c>
      <c r="C213" t="s">
        <v>2413</v>
      </c>
      <c r="D213" t="s">
        <v>2415</v>
      </c>
      <c r="E213" t="s">
        <v>2416</v>
      </c>
      <c r="F213" t="s">
        <v>2417</v>
      </c>
      <c r="G213" t="s">
        <v>2418</v>
      </c>
      <c r="H213" t="s">
        <v>755</v>
      </c>
      <c r="I213" t="str">
        <f>IFERROR(VLOOKUP(B213&amp;"*", Sectors!A$2:B$572, 2, TRUE), "Not found")</f>
        <v>Health Care</v>
      </c>
      <c r="J213" t="str">
        <f>IFERROR(VLOOKUP(B213&amp;"*", Industries!A$2:B$7576, 2, FALSE), "Not found")</f>
        <v>Drugs (Pharmaceutical)</v>
      </c>
    </row>
    <row r="214" spans="1:10" ht="29" customHeight="1" x14ac:dyDescent="0.2">
      <c r="A214" t="s">
        <v>2419</v>
      </c>
      <c r="B214" t="s">
        <v>281</v>
      </c>
      <c r="C214" t="s">
        <v>2420</v>
      </c>
      <c r="D214" t="s">
        <v>2422</v>
      </c>
      <c r="E214" t="s">
        <v>2423</v>
      </c>
      <c r="F214" t="s">
        <v>2424</v>
      </c>
      <c r="G214" t="s">
        <v>1376</v>
      </c>
      <c r="H214" t="s">
        <v>755</v>
      </c>
      <c r="I214" t="str">
        <f>IFERROR(VLOOKUP(B214&amp;"*", Sectors!A$2:B$572, 2, TRUE), "Not found")</f>
        <v>Financials</v>
      </c>
      <c r="J214" t="str">
        <f>IFERROR(VLOOKUP(B214&amp;"*", Industries!A$2:B$7576, 2, FALSE), "Not found")</f>
        <v>Financial Svcs. (Non-bank &amp; Insurance)</v>
      </c>
    </row>
    <row r="215" spans="1:10" ht="29" customHeight="1" x14ac:dyDescent="0.2">
      <c r="A215" t="s">
        <v>2425</v>
      </c>
      <c r="B215" t="s">
        <v>2426</v>
      </c>
      <c r="C215" t="s">
        <v>2427</v>
      </c>
      <c r="D215" t="s">
        <v>2429</v>
      </c>
      <c r="E215" t="s">
        <v>2430</v>
      </c>
      <c r="F215" t="s">
        <v>2431</v>
      </c>
      <c r="G215" t="s">
        <v>2432</v>
      </c>
      <c r="H215" t="s">
        <v>755</v>
      </c>
      <c r="I215" t="str">
        <f>IFERROR(VLOOKUP(B215&amp;"*", Sectors!A$2:B$572, 2, TRUE), "Not found")</f>
        <v>Consumer Discretionary</v>
      </c>
      <c r="J215" t="str">
        <f>IFERROR(VLOOKUP(B215&amp;"*", Industries!A$2:B$7576, 2, FALSE), "Not found")</f>
        <v>R.E.I.T.</v>
      </c>
    </row>
    <row r="216" spans="1:10" ht="29" customHeight="1" x14ac:dyDescent="0.2">
      <c r="A216" t="s">
        <v>2433</v>
      </c>
      <c r="B216" t="s">
        <v>2434</v>
      </c>
      <c r="C216" t="s">
        <v>2435</v>
      </c>
      <c r="D216" t="s">
        <v>2437</v>
      </c>
      <c r="E216" t="s">
        <v>2438</v>
      </c>
      <c r="F216" t="s">
        <v>2439</v>
      </c>
      <c r="G216" t="s">
        <v>2440</v>
      </c>
      <c r="H216" t="s">
        <v>755</v>
      </c>
      <c r="I216" t="str">
        <f>IFERROR(VLOOKUP(B216&amp;"*", Sectors!A$2:B$572, 2, TRUE), "Not found")</f>
        <v>Industrials</v>
      </c>
      <c r="J216" t="str">
        <f>IFERROR(VLOOKUP(B216&amp;"*", Industries!A$2:B$7576, 2, FALSE), "Not found")</f>
        <v>Apparel</v>
      </c>
    </row>
    <row r="217" spans="1:10" ht="29" customHeight="1" x14ac:dyDescent="0.2">
      <c r="A217" t="s">
        <v>2441</v>
      </c>
      <c r="B217" t="s">
        <v>2442</v>
      </c>
      <c r="C217" t="s">
        <v>2443</v>
      </c>
      <c r="D217" t="s">
        <v>2445</v>
      </c>
      <c r="E217" t="s">
        <v>2446</v>
      </c>
      <c r="F217" t="s">
        <v>2447</v>
      </c>
      <c r="G217" t="s">
        <v>825</v>
      </c>
      <c r="H217" t="s">
        <v>755</v>
      </c>
      <c r="I217" t="str">
        <f>IFERROR(VLOOKUP(B217&amp;"*", Sectors!A$2:B$572, 2, TRUE), "Not found")</f>
        <v>Information Technology</v>
      </c>
      <c r="J217" t="str">
        <f>IFERROR(VLOOKUP(B217&amp;"*", Industries!A$2:B$7576, 2, FALSE), "Not found")</f>
        <v>Software (System &amp; Application)</v>
      </c>
    </row>
    <row r="218" spans="1:10" ht="29" customHeight="1" x14ac:dyDescent="0.2">
      <c r="A218" t="s">
        <v>2448</v>
      </c>
      <c r="B218" t="s">
        <v>2449</v>
      </c>
      <c r="C218" t="s">
        <v>2450</v>
      </c>
      <c r="D218" t="s">
        <v>2452</v>
      </c>
      <c r="E218" t="s">
        <v>2453</v>
      </c>
      <c r="F218" t="s">
        <v>2454</v>
      </c>
      <c r="G218" t="s">
        <v>2455</v>
      </c>
      <c r="H218" t="s">
        <v>755</v>
      </c>
      <c r="I218" t="str">
        <f>IFERROR(VLOOKUP(B218&amp;"*", Sectors!A$2:B$572, 2, TRUE), "Not found")</f>
        <v>Information Technology</v>
      </c>
      <c r="J218" t="str">
        <f>IFERROR(VLOOKUP(B218&amp;"*", Industries!A$2:B$7576, 2, FALSE), "Not found")</f>
        <v>Telecom. Equipment</v>
      </c>
    </row>
    <row r="219" spans="1:10" ht="29" customHeight="1" x14ac:dyDescent="0.2">
      <c r="A219" t="s">
        <v>2457</v>
      </c>
      <c r="B219" t="s">
        <v>2458</v>
      </c>
      <c r="C219" t="s">
        <v>2459</v>
      </c>
      <c r="D219" t="s">
        <v>2461</v>
      </c>
      <c r="E219" t="s">
        <v>2462</v>
      </c>
      <c r="F219" t="s">
        <v>2463</v>
      </c>
      <c r="G219" t="s">
        <v>1367</v>
      </c>
      <c r="H219" t="s">
        <v>755</v>
      </c>
      <c r="I219" t="str">
        <f>IFERROR(VLOOKUP(B219&amp;"*", Sectors!A$2:B$572, 2, TRUE), "Not found")</f>
        <v>Information Technology</v>
      </c>
      <c r="J219" t="str">
        <f>IFERROR(VLOOKUP(B219&amp;"*", Industries!A$2:B$7576, 2, FALSE), "Not found")</f>
        <v>R.E.I.T.</v>
      </c>
    </row>
    <row r="220" spans="1:10" ht="29" customHeight="1" x14ac:dyDescent="0.2">
      <c r="A220" t="s">
        <v>2464</v>
      </c>
      <c r="B220" t="s">
        <v>2465</v>
      </c>
      <c r="C220" t="s">
        <v>2466</v>
      </c>
      <c r="D220" t="s">
        <v>2467</v>
      </c>
      <c r="E220" t="s">
        <v>2468</v>
      </c>
      <c r="F220" t="s">
        <v>2469</v>
      </c>
      <c r="G220" t="s">
        <v>1329</v>
      </c>
      <c r="H220" t="s">
        <v>755</v>
      </c>
      <c r="I220" t="str">
        <f>IFERROR(VLOOKUP(B220&amp;"*", Sectors!A$2:B$572, 2, TRUE), "Not found")</f>
        <v>Health Care</v>
      </c>
      <c r="J220" t="str">
        <f>IFERROR(VLOOKUP(B220&amp;"*", Industries!A$2:B$7576, 2, FALSE), "Not found")</f>
        <v>Not found</v>
      </c>
    </row>
    <row r="221" spans="1:10" ht="29" customHeight="1" x14ac:dyDescent="0.2">
      <c r="A221" t="s">
        <v>2470</v>
      </c>
      <c r="B221" t="s">
        <v>2471</v>
      </c>
      <c r="C221" t="s">
        <v>2472</v>
      </c>
      <c r="D221" t="s">
        <v>2474</v>
      </c>
      <c r="E221" t="s">
        <v>2475</v>
      </c>
      <c r="F221" t="s">
        <v>2476</v>
      </c>
      <c r="G221" t="s">
        <v>2477</v>
      </c>
      <c r="H221" t="s">
        <v>755</v>
      </c>
      <c r="I221" t="str">
        <f>IFERROR(VLOOKUP(B221&amp;"*", Sectors!A$2:B$572, 2, TRUE), "Not found")</f>
        <v>Industrials</v>
      </c>
      <c r="J221" t="str">
        <f>IFERROR(VLOOKUP(B221&amp;"*", Industries!A$2:B$7576, 2, FALSE), "Not found")</f>
        <v>Air Transport</v>
      </c>
    </row>
    <row r="222" spans="1:10" ht="29" customHeight="1" x14ac:dyDescent="0.2">
      <c r="A222" t="s">
        <v>2479</v>
      </c>
      <c r="B222" t="s">
        <v>2480</v>
      </c>
      <c r="C222" t="s">
        <v>2481</v>
      </c>
      <c r="D222" t="s">
        <v>817</v>
      </c>
      <c r="E222" t="s">
        <v>2483</v>
      </c>
      <c r="F222" t="s">
        <v>2484</v>
      </c>
      <c r="G222" t="s">
        <v>2485</v>
      </c>
      <c r="H222" t="s">
        <v>755</v>
      </c>
      <c r="I222" t="str">
        <f>IFERROR(VLOOKUP(B222&amp;"*", Sectors!A$2:B$572, 2, TRUE), "Not found")</f>
        <v>Consumer Staples</v>
      </c>
      <c r="J222" t="str">
        <f>IFERROR(VLOOKUP(B222&amp;"*", Industries!A$2:B$7576, 2, FALSE), "Not found")</f>
        <v>R.E.I.T.</v>
      </c>
    </row>
    <row r="223" spans="1:10" ht="29" customHeight="1" x14ac:dyDescent="0.2">
      <c r="A223" t="s">
        <v>2486</v>
      </c>
      <c r="B223" t="s">
        <v>2487</v>
      </c>
      <c r="C223" t="s">
        <v>2488</v>
      </c>
      <c r="D223" t="s">
        <v>2490</v>
      </c>
      <c r="E223" t="s">
        <v>2491</v>
      </c>
      <c r="F223" t="s">
        <v>2492</v>
      </c>
      <c r="G223" t="s">
        <v>2493</v>
      </c>
      <c r="H223" t="s">
        <v>755</v>
      </c>
      <c r="I223" t="str">
        <f>IFERROR(VLOOKUP(B223&amp;"*", Sectors!A$2:B$572, 2, TRUE), "Not found")</f>
        <v>Financials</v>
      </c>
      <c r="J223" t="str">
        <f>IFERROR(VLOOKUP(B223&amp;"*", Industries!A$2:B$7576, 2, FALSE), "Not found")</f>
        <v>Financial Svcs. (Non-bank &amp; Insurance)</v>
      </c>
    </row>
    <row r="224" spans="1:10" ht="29" customHeight="1" x14ac:dyDescent="0.2">
      <c r="A224" t="s">
        <v>2495</v>
      </c>
      <c r="B224" t="s">
        <v>2496</v>
      </c>
      <c r="C224" t="s">
        <v>2497</v>
      </c>
      <c r="D224" t="s">
        <v>2499</v>
      </c>
      <c r="E224" t="s">
        <v>2500</v>
      </c>
      <c r="F224" t="s">
        <v>2501</v>
      </c>
      <c r="G224" t="s">
        <v>1304</v>
      </c>
      <c r="H224" t="s">
        <v>755</v>
      </c>
      <c r="I224" t="str">
        <f>IFERROR(VLOOKUP(B224&amp;"*", Sectors!A$2:B$572, 2, TRUE), "Not found")</f>
        <v>Consumer Staples</v>
      </c>
      <c r="J224" t="str">
        <f>IFERROR(VLOOKUP(B224&amp;"*", Industries!A$2:B$7576, 2, FALSE), "Not found")</f>
        <v>Not found</v>
      </c>
    </row>
    <row r="225" spans="1:10" ht="29" customHeight="1" x14ac:dyDescent="0.2">
      <c r="A225" t="s">
        <v>2502</v>
      </c>
      <c r="B225" t="s">
        <v>2503</v>
      </c>
      <c r="C225" t="s">
        <v>2504</v>
      </c>
      <c r="D225" t="s">
        <v>805</v>
      </c>
      <c r="E225" t="s">
        <v>2506</v>
      </c>
      <c r="F225" t="s">
        <v>2507</v>
      </c>
      <c r="G225" t="s">
        <v>2508</v>
      </c>
      <c r="H225" t="s">
        <v>755</v>
      </c>
      <c r="I225" t="str">
        <f>IFERROR(VLOOKUP(B225&amp;"*", Sectors!A$2:B$572, 2, TRUE), "Not found")</f>
        <v>Consumer Staples</v>
      </c>
      <c r="J225" t="str">
        <f>IFERROR(VLOOKUP(B225&amp;"*", Industries!A$2:B$7576, 2, FALSE), "Not found")</f>
        <v>Oil/Gas (Production and Exploration)</v>
      </c>
    </row>
    <row r="226" spans="1:10" ht="29" customHeight="1" x14ac:dyDescent="0.2">
      <c r="A226" t="s">
        <v>2509</v>
      </c>
      <c r="B226" t="s">
        <v>2510</v>
      </c>
      <c r="C226" t="s">
        <v>2511</v>
      </c>
      <c r="D226" t="s">
        <v>2513</v>
      </c>
      <c r="E226" t="s">
        <v>2514</v>
      </c>
      <c r="F226" t="s">
        <v>2515</v>
      </c>
      <c r="G226" t="s">
        <v>2516</v>
      </c>
      <c r="H226" t="s">
        <v>755</v>
      </c>
      <c r="I226" t="str">
        <f>IFERROR(VLOOKUP(B226&amp;"*", Sectors!A$2:B$572, 2, TRUE), "Not found")</f>
        <v>Financials</v>
      </c>
      <c r="J226" t="str">
        <f>IFERROR(VLOOKUP(B226&amp;"*", Industries!A$2:B$7576, 2, FALSE), "Not found")</f>
        <v>Not found</v>
      </c>
    </row>
    <row r="227" spans="1:10" ht="29" customHeight="1" x14ac:dyDescent="0.2">
      <c r="A227" t="s">
        <v>2517</v>
      </c>
      <c r="B227" t="s">
        <v>294</v>
      </c>
      <c r="C227" t="s">
        <v>2518</v>
      </c>
      <c r="D227" t="s">
        <v>2520</v>
      </c>
      <c r="E227" t="s">
        <v>2521</v>
      </c>
      <c r="F227" t="s">
        <v>2522</v>
      </c>
      <c r="G227" t="s">
        <v>1358</v>
      </c>
      <c r="H227" t="s">
        <v>755</v>
      </c>
      <c r="I227" t="str">
        <f>IFERROR(VLOOKUP(B227&amp;"*", Sectors!A$2:B$572, 2, TRUE), "Not found")</f>
        <v>Materials</v>
      </c>
      <c r="J227" t="str">
        <f>IFERROR(VLOOKUP(B227&amp;"*", Industries!A$2:B$7576, 2, FALSE), "Not found")</f>
        <v>Chemical (Specialty)</v>
      </c>
    </row>
    <row r="228" spans="1:10" ht="29" customHeight="1" x14ac:dyDescent="0.2">
      <c r="A228" t="s">
        <v>2523</v>
      </c>
      <c r="B228" t="s">
        <v>81</v>
      </c>
      <c r="C228" t="s">
        <v>2524</v>
      </c>
      <c r="D228" t="s">
        <v>2526</v>
      </c>
      <c r="E228" t="s">
        <v>2527</v>
      </c>
      <c r="F228" t="s">
        <v>2528</v>
      </c>
      <c r="G228" t="s">
        <v>1638</v>
      </c>
      <c r="H228" t="s">
        <v>755</v>
      </c>
      <c r="I228" t="str">
        <f>IFERROR(VLOOKUP(B228&amp;"*", Sectors!A$2:B$572, 2, TRUE), "Not found")</f>
        <v>Energy</v>
      </c>
      <c r="J228" t="str">
        <f>IFERROR(VLOOKUP(B228&amp;"*", Industries!A$2:B$7576, 2, FALSE), "Not found")</f>
        <v>Oil/Gas (Production and Exploration)</v>
      </c>
    </row>
    <row r="229" spans="1:10" ht="29" customHeight="1" x14ac:dyDescent="0.2">
      <c r="A229" t="s">
        <v>2529</v>
      </c>
      <c r="B229" t="s">
        <v>2530</v>
      </c>
      <c r="C229" t="s">
        <v>2531</v>
      </c>
      <c r="D229" t="s">
        <v>2533</v>
      </c>
      <c r="E229" t="s">
        <v>2534</v>
      </c>
      <c r="F229" t="s">
        <v>2535</v>
      </c>
      <c r="G229" t="s">
        <v>2216</v>
      </c>
      <c r="H229" t="s">
        <v>755</v>
      </c>
      <c r="I229" t="str">
        <f>IFERROR(VLOOKUP(B229&amp;"*", Sectors!A$2:B$572, 2, TRUE), "Not found")</f>
        <v>Information Technology</v>
      </c>
      <c r="J229" t="str">
        <f>IFERROR(VLOOKUP(B229&amp;"*", Industries!A$2:B$7576, 2, FALSE), "Not found")</f>
        <v>Computers/Peripherals</v>
      </c>
    </row>
    <row r="230" spans="1:10" ht="29" customHeight="1" x14ac:dyDescent="0.2">
      <c r="A230" t="s">
        <v>2537</v>
      </c>
      <c r="B230" t="s">
        <v>2538</v>
      </c>
      <c r="C230" t="s">
        <v>2539</v>
      </c>
      <c r="D230" t="s">
        <v>2541</v>
      </c>
      <c r="E230" t="s">
        <v>19367</v>
      </c>
      <c r="F230" t="s">
        <v>19367</v>
      </c>
      <c r="G230" t="s">
        <v>19367</v>
      </c>
      <c r="H230" t="s">
        <v>755</v>
      </c>
      <c r="I230" t="str">
        <f>IFERROR(VLOOKUP(B230&amp;"*", Sectors!A$2:B$572, 2, TRUE), "Not found")</f>
        <v>Utilities</v>
      </c>
      <c r="J230" t="str">
        <f>IFERROR(VLOOKUP(B230&amp;"*", Industries!A$2:B$7576, 2, FALSE), "Not found")</f>
        <v>Oil/Gas (Production and Exploration)</v>
      </c>
    </row>
    <row r="231" spans="1:10" ht="29" customHeight="1" x14ac:dyDescent="0.2">
      <c r="A231" t="s">
        <v>2542</v>
      </c>
      <c r="B231" t="s">
        <v>2543</v>
      </c>
      <c r="C231" t="s">
        <v>2544</v>
      </c>
      <c r="D231" t="s">
        <v>1779</v>
      </c>
      <c r="E231" t="s">
        <v>2546</v>
      </c>
      <c r="F231" t="s">
        <v>2547</v>
      </c>
      <c r="G231" t="s">
        <v>2548</v>
      </c>
      <c r="H231" t="s">
        <v>755</v>
      </c>
      <c r="I231" t="str">
        <f>IFERROR(VLOOKUP(B231&amp;"*", Sectors!A$2:B$572, 2, TRUE), "Not found")</f>
        <v>Health Care</v>
      </c>
      <c r="J231" t="str">
        <f>IFERROR(VLOOKUP(B231&amp;"*", Industries!A$2:B$7576, 2, FALSE), "Not found")</f>
        <v>Not found</v>
      </c>
    </row>
    <row r="232" spans="1:10" ht="29" customHeight="1" x14ac:dyDescent="0.2">
      <c r="A232" t="s">
        <v>2549</v>
      </c>
      <c r="B232" t="s">
        <v>2550</v>
      </c>
      <c r="C232" t="s">
        <v>2551</v>
      </c>
      <c r="D232" t="s">
        <v>1967</v>
      </c>
      <c r="E232" t="s">
        <v>2553</v>
      </c>
      <c r="F232" t="s">
        <v>2554</v>
      </c>
      <c r="G232" t="s">
        <v>1726</v>
      </c>
      <c r="H232" t="s">
        <v>755</v>
      </c>
      <c r="I232" t="str">
        <f>IFERROR(VLOOKUP(B232&amp;"*", Sectors!A$2:B$572, 2, TRUE), "Not found")</f>
        <v>Consumer Staples</v>
      </c>
      <c r="J232" t="str">
        <f>IFERROR(VLOOKUP(B232&amp;"*", Industries!A$2:B$7576, 2, FALSE), "Not found")</f>
        <v>Machinery</v>
      </c>
    </row>
    <row r="233" spans="1:10" ht="29" customHeight="1" x14ac:dyDescent="0.2">
      <c r="A233" t="s">
        <v>2555</v>
      </c>
      <c r="B233" t="s">
        <v>2556</v>
      </c>
      <c r="C233" t="s">
        <v>2557</v>
      </c>
      <c r="D233">
        <v>21000</v>
      </c>
      <c r="E233" t="s">
        <v>2559</v>
      </c>
      <c r="F233" t="s">
        <v>2560</v>
      </c>
      <c r="G233" t="s">
        <v>2409</v>
      </c>
      <c r="H233" t="s">
        <v>755</v>
      </c>
      <c r="I233" t="str">
        <f>IFERROR(VLOOKUP(B233&amp;"*", Sectors!A$2:B$572, 2, TRUE), "Not found")</f>
        <v>Materials</v>
      </c>
      <c r="J233" t="str">
        <f>IFERROR(VLOOKUP(B233&amp;"*", Industries!A$2:B$7576, 2, FALSE), "Not found")</f>
        <v>Chemical (Specialty)</v>
      </c>
    </row>
    <row r="234" spans="1:10" ht="29" customHeight="1" x14ac:dyDescent="0.2">
      <c r="A234" t="s">
        <v>2561</v>
      </c>
      <c r="B234" t="s">
        <v>2562</v>
      </c>
      <c r="C234" t="s">
        <v>2563</v>
      </c>
      <c r="D234" t="s">
        <v>789</v>
      </c>
      <c r="E234" t="s">
        <v>2565</v>
      </c>
      <c r="F234" t="s">
        <v>2566</v>
      </c>
      <c r="G234" t="s">
        <v>2567</v>
      </c>
      <c r="H234" t="s">
        <v>755</v>
      </c>
      <c r="I234" t="str">
        <f>IFERROR(VLOOKUP(B234&amp;"*", Sectors!A$2:B$572, 2, TRUE), "Not found")</f>
        <v>Financials</v>
      </c>
      <c r="J234" t="str">
        <f>IFERROR(VLOOKUP(B234&amp;"*", Industries!A$2:B$7576, 2, FALSE), "Not found")</f>
        <v>Business &amp; Consumer Services</v>
      </c>
    </row>
    <row r="235" spans="1:10" ht="29" customHeight="1" x14ac:dyDescent="0.2">
      <c r="A235" t="s">
        <v>2569</v>
      </c>
      <c r="B235" t="s">
        <v>2570</v>
      </c>
      <c r="C235" t="s">
        <v>2571</v>
      </c>
      <c r="D235" t="s">
        <v>2573</v>
      </c>
      <c r="E235" t="s">
        <v>2574</v>
      </c>
      <c r="F235" t="s">
        <v>2575</v>
      </c>
      <c r="G235" t="s">
        <v>1203</v>
      </c>
      <c r="H235" t="s">
        <v>755</v>
      </c>
      <c r="I235" t="str">
        <f>IFERROR(VLOOKUP(B235&amp;"*", Sectors!A$2:B$572, 2, TRUE), "Not found")</f>
        <v>Information Technology</v>
      </c>
      <c r="J235" t="str">
        <f>IFERROR(VLOOKUP(B235&amp;"*", Industries!A$2:B$7576, 2, FALSE), "Not found")</f>
        <v>Electronics (General)</v>
      </c>
    </row>
    <row r="236" spans="1:10" ht="29" customHeight="1" x14ac:dyDescent="0.2">
      <c r="A236" t="s">
        <v>2576</v>
      </c>
      <c r="B236" t="s">
        <v>2577</v>
      </c>
      <c r="C236" t="s">
        <v>2578</v>
      </c>
      <c r="D236" t="s">
        <v>2580</v>
      </c>
      <c r="E236" t="s">
        <v>19367</v>
      </c>
      <c r="F236" t="s">
        <v>19367</v>
      </c>
      <c r="G236" t="s">
        <v>19367</v>
      </c>
      <c r="H236" t="s">
        <v>755</v>
      </c>
      <c r="I236" t="str">
        <f>IFERROR(VLOOKUP(B236&amp;"*", Sectors!A$2:B$572, 2, TRUE), "Not found")</f>
        <v>Consumer Staples</v>
      </c>
      <c r="J236" t="str">
        <f>IFERROR(VLOOKUP(B236&amp;"*", Industries!A$2:B$7576, 2, FALSE), "Not found")</f>
        <v>Not found</v>
      </c>
    </row>
    <row r="237" spans="1:10" ht="29" customHeight="1" x14ac:dyDescent="0.2">
      <c r="A237" t="s">
        <v>2581</v>
      </c>
      <c r="B237" t="s">
        <v>2582</v>
      </c>
      <c r="C237" t="s">
        <v>2583</v>
      </c>
      <c r="D237" t="s">
        <v>2585</v>
      </c>
      <c r="E237" t="s">
        <v>2586</v>
      </c>
      <c r="F237" t="s">
        <v>2587</v>
      </c>
      <c r="G237" t="s">
        <v>1037</v>
      </c>
      <c r="H237" t="s">
        <v>755</v>
      </c>
      <c r="I237" t="str">
        <f>IFERROR(VLOOKUP(B237&amp;"*", Sectors!A$2:B$572, 2, TRUE), "Not found")</f>
        <v>Industrials</v>
      </c>
      <c r="J237" t="str">
        <f>IFERROR(VLOOKUP(B237&amp;"*", Industries!A$2:B$7576, 2, FALSE), "Not found")</f>
        <v>R.E.I.T.</v>
      </c>
    </row>
    <row r="238" spans="1:10" ht="29" customHeight="1" x14ac:dyDescent="0.2">
      <c r="A238" t="s">
        <v>2588</v>
      </c>
      <c r="B238" t="s">
        <v>2589</v>
      </c>
      <c r="C238" t="s">
        <v>2590</v>
      </c>
      <c r="D238" t="s">
        <v>2592</v>
      </c>
      <c r="E238" t="s">
        <v>2593</v>
      </c>
      <c r="F238" t="s">
        <v>2594</v>
      </c>
      <c r="G238" t="s">
        <v>2595</v>
      </c>
      <c r="H238" t="s">
        <v>755</v>
      </c>
      <c r="I238" t="str">
        <f>IFERROR(VLOOKUP(B238&amp;"*", Sectors!A$2:B$572, 2, TRUE), "Not found")</f>
        <v>Consumer Staples</v>
      </c>
      <c r="J238" t="str">
        <f>IFERROR(VLOOKUP(B238&amp;"*", Industries!A$2:B$7576, 2, FALSE), "Not found")</f>
        <v>Retail (General)</v>
      </c>
    </row>
    <row r="239" spans="1:10" ht="29" customHeight="1" x14ac:dyDescent="0.2">
      <c r="A239" t="s">
        <v>2597</v>
      </c>
      <c r="B239" t="s">
        <v>2598</v>
      </c>
      <c r="C239" t="s">
        <v>2599</v>
      </c>
      <c r="D239" t="s">
        <v>2601</v>
      </c>
      <c r="E239" t="s">
        <v>2602</v>
      </c>
      <c r="F239" t="s">
        <v>2603</v>
      </c>
      <c r="G239" t="s">
        <v>1568</v>
      </c>
      <c r="H239" t="s">
        <v>755</v>
      </c>
      <c r="I239" t="str">
        <f>IFERROR(VLOOKUP(B239&amp;"*", Sectors!A$2:B$572, 2, TRUE), "Not found")</f>
        <v>Industrials</v>
      </c>
      <c r="J239" t="str">
        <f>IFERROR(VLOOKUP(B239&amp;"*", Industries!A$2:B$7576, 2, FALSE), "Not found")</f>
        <v>R.E.I.T.</v>
      </c>
    </row>
    <row r="240" spans="1:10" ht="29" customHeight="1" x14ac:dyDescent="0.2">
      <c r="A240" t="s">
        <v>2604</v>
      </c>
      <c r="B240" t="s">
        <v>2605</v>
      </c>
      <c r="C240" t="s">
        <v>2606</v>
      </c>
      <c r="D240" t="s">
        <v>2608</v>
      </c>
      <c r="E240" t="s">
        <v>2609</v>
      </c>
      <c r="F240" t="s">
        <v>2610</v>
      </c>
      <c r="G240" t="s">
        <v>2611</v>
      </c>
      <c r="H240" t="s">
        <v>755</v>
      </c>
      <c r="I240" t="str">
        <f>IFERROR(VLOOKUP(B240&amp;"*", Sectors!A$2:B$572, 2, TRUE), "Not found")</f>
        <v>Financials</v>
      </c>
      <c r="J240" t="str">
        <f>IFERROR(VLOOKUP(B240&amp;"*", Industries!A$2:B$7576, 2, FALSE), "Not found")</f>
        <v>Not found</v>
      </c>
    </row>
    <row r="241" spans="1:10" ht="29" customHeight="1" x14ac:dyDescent="0.2">
      <c r="A241" t="s">
        <v>2613</v>
      </c>
      <c r="B241" t="s">
        <v>2614</v>
      </c>
      <c r="C241" t="s">
        <v>2615</v>
      </c>
      <c r="D241" t="s">
        <v>2616</v>
      </c>
      <c r="E241" t="s">
        <v>2617</v>
      </c>
      <c r="F241" t="s">
        <v>2618</v>
      </c>
      <c r="G241" t="s">
        <v>2619</v>
      </c>
      <c r="H241" t="s">
        <v>755</v>
      </c>
      <c r="I241" t="str">
        <f>IFERROR(VLOOKUP(B241&amp;"*", Sectors!A$2:B$572, 2, TRUE), "Not found")</f>
        <v>Utilities</v>
      </c>
      <c r="J241" t="str">
        <f>IFERROR(VLOOKUP(B241&amp;"*", Industries!A$2:B$7576, 2, FALSE), "Not found")</f>
        <v>Not found</v>
      </c>
    </row>
    <row r="242" spans="1:10" ht="29" customHeight="1" x14ac:dyDescent="0.2">
      <c r="A242" t="s">
        <v>2620</v>
      </c>
      <c r="B242" t="s">
        <v>2621</v>
      </c>
      <c r="C242" t="s">
        <v>2622</v>
      </c>
      <c r="D242" t="s">
        <v>1060</v>
      </c>
      <c r="E242" t="s">
        <v>2624</v>
      </c>
      <c r="F242" t="s">
        <v>2625</v>
      </c>
      <c r="G242" t="s">
        <v>2626</v>
      </c>
      <c r="H242" t="s">
        <v>755</v>
      </c>
      <c r="I242" t="str">
        <f>IFERROR(VLOOKUP(B242&amp;"*", Sectors!A$2:B$572, 2, TRUE), "Not found")</f>
        <v>Health Care</v>
      </c>
      <c r="J242" t="str">
        <f>IFERROR(VLOOKUP(B242&amp;"*", Industries!A$2:B$7576, 2, FALSE), "Not found")</f>
        <v>R.E.I.T.</v>
      </c>
    </row>
    <row r="243" spans="1:10" ht="29" customHeight="1" x14ac:dyDescent="0.2">
      <c r="A243" t="s">
        <v>2627</v>
      </c>
      <c r="B243" t="s">
        <v>2628</v>
      </c>
      <c r="C243" t="s">
        <v>2629</v>
      </c>
      <c r="D243" t="s">
        <v>2631</v>
      </c>
      <c r="E243" t="s">
        <v>2632</v>
      </c>
      <c r="F243" t="s">
        <v>2633</v>
      </c>
      <c r="G243" t="s">
        <v>2455</v>
      </c>
      <c r="H243" t="s">
        <v>755</v>
      </c>
      <c r="I243" t="str">
        <f>IFERROR(VLOOKUP(B243&amp;"*", Sectors!A$2:B$572, 2, TRUE), "Not found")</f>
        <v>Consumer Discretionary</v>
      </c>
      <c r="J243" t="str">
        <f>IFERROR(VLOOKUP(B243&amp;"*", Industries!A$2:B$7576, 2, FALSE), "Not found")</f>
        <v>Not found</v>
      </c>
    </row>
    <row r="244" spans="1:10" ht="29" customHeight="1" x14ac:dyDescent="0.2">
      <c r="A244" t="s">
        <v>2635</v>
      </c>
      <c r="B244" t="s">
        <v>2636</v>
      </c>
      <c r="C244" t="s">
        <v>2637</v>
      </c>
      <c r="D244" t="s">
        <v>2639</v>
      </c>
      <c r="E244" t="s">
        <v>2640</v>
      </c>
      <c r="F244" t="s">
        <v>2641</v>
      </c>
      <c r="G244" t="s">
        <v>1172</v>
      </c>
      <c r="H244" t="s">
        <v>755</v>
      </c>
      <c r="I244" t="str">
        <f>IFERROR(VLOOKUP(B244&amp;"*", Sectors!A$2:B$572, 2, TRUE), "Not found")</f>
        <v>Information Technology</v>
      </c>
      <c r="J244" t="str">
        <f>IFERROR(VLOOKUP(B244&amp;"*", Industries!A$2:B$7576, 2, FALSE), "Not found")</f>
        <v>Not found</v>
      </c>
    </row>
    <row r="245" spans="1:10" ht="29" customHeight="1" x14ac:dyDescent="0.2">
      <c r="A245" t="s">
        <v>2642</v>
      </c>
      <c r="B245" t="s">
        <v>2643</v>
      </c>
      <c r="C245" t="s">
        <v>2644</v>
      </c>
      <c r="D245" t="s">
        <v>1779</v>
      </c>
      <c r="E245" t="s">
        <v>2646</v>
      </c>
      <c r="F245" t="s">
        <v>2647</v>
      </c>
      <c r="G245" t="s">
        <v>2648</v>
      </c>
      <c r="H245" t="s">
        <v>755</v>
      </c>
      <c r="I245" t="str">
        <f>IFERROR(VLOOKUP(B245&amp;"*", Sectors!A$2:B$572, 2, TRUE), "Not found")</f>
        <v>Consumer Staples</v>
      </c>
      <c r="J245" t="str">
        <f>IFERROR(VLOOKUP(B245&amp;"*", Industries!A$2:B$7576, 2, FALSE), "Not found")</f>
        <v>Not found</v>
      </c>
    </row>
    <row r="246" spans="1:10" ht="29" customHeight="1" x14ac:dyDescent="0.2">
      <c r="A246" t="s">
        <v>2650</v>
      </c>
      <c r="B246" t="s">
        <v>2651</v>
      </c>
      <c r="C246" t="s">
        <v>2652</v>
      </c>
      <c r="D246" t="s">
        <v>2653</v>
      </c>
      <c r="E246" t="s">
        <v>19367</v>
      </c>
      <c r="F246" t="s">
        <v>19367</v>
      </c>
      <c r="G246" t="s">
        <v>19367</v>
      </c>
      <c r="H246" t="s">
        <v>755</v>
      </c>
      <c r="I246" t="str">
        <f>IFERROR(VLOOKUP(B246&amp;"*", Sectors!A$2:B$572, 2, TRUE), "Not found")</f>
        <v>Financials</v>
      </c>
      <c r="J246" t="str">
        <f>IFERROR(VLOOKUP(B246&amp;"*", Industries!A$2:B$7576, 2, FALSE), "Not found")</f>
        <v>Not found</v>
      </c>
    </row>
    <row r="247" spans="1:10" ht="29" customHeight="1" x14ac:dyDescent="0.2">
      <c r="A247" t="s">
        <v>2654</v>
      </c>
      <c r="B247" t="s">
        <v>2655</v>
      </c>
      <c r="C247" t="s">
        <v>2656</v>
      </c>
      <c r="D247" t="s">
        <v>2658</v>
      </c>
      <c r="E247" t="s">
        <v>2659</v>
      </c>
      <c r="F247" t="s">
        <v>2660</v>
      </c>
      <c r="G247" t="s">
        <v>2661</v>
      </c>
      <c r="H247" t="s">
        <v>755</v>
      </c>
      <c r="I247" t="str">
        <f>IFERROR(VLOOKUP(B247&amp;"*", Sectors!A$2:B$572, 2, TRUE), "Not found")</f>
        <v>Consumer Staples</v>
      </c>
      <c r="J247" t="str">
        <f>IFERROR(VLOOKUP(B247&amp;"*", Industries!A$2:B$7576, 2, FALSE), "Not found")</f>
        <v>Household Products</v>
      </c>
    </row>
    <row r="248" spans="1:10" ht="29" customHeight="1" x14ac:dyDescent="0.2">
      <c r="A248" t="s">
        <v>2663</v>
      </c>
      <c r="B248" t="s">
        <v>2664</v>
      </c>
      <c r="C248" t="s">
        <v>2665</v>
      </c>
      <c r="D248" t="s">
        <v>2667</v>
      </c>
      <c r="E248" t="s">
        <v>2668</v>
      </c>
      <c r="F248" t="s">
        <v>2669</v>
      </c>
      <c r="G248" t="s">
        <v>817</v>
      </c>
      <c r="H248" t="s">
        <v>755</v>
      </c>
      <c r="I248" t="str">
        <f>IFERROR(VLOOKUP(B248&amp;"*", Sectors!A$2:B$572, 2, TRUE), "Not found")</f>
        <v>Industrials</v>
      </c>
      <c r="J248" t="str">
        <f>IFERROR(VLOOKUP(B248&amp;"*", Industries!A$2:B$7576, 2, FALSE), "Not found")</f>
        <v>Aerospace/Defense</v>
      </c>
    </row>
    <row r="249" spans="1:10" ht="29" customHeight="1" x14ac:dyDescent="0.2">
      <c r="A249" t="s">
        <v>2670</v>
      </c>
      <c r="B249" t="s">
        <v>2671</v>
      </c>
      <c r="C249" t="s">
        <v>2672</v>
      </c>
      <c r="D249" t="s">
        <v>2674</v>
      </c>
      <c r="E249" t="s">
        <v>2675</v>
      </c>
      <c r="F249" t="s">
        <v>2676</v>
      </c>
      <c r="G249" t="s">
        <v>1186</v>
      </c>
      <c r="H249" t="s">
        <v>755</v>
      </c>
      <c r="I249" t="str">
        <f>IFERROR(VLOOKUP(B249&amp;"*", Sectors!A$2:B$572, 2, TRUE), "Not found")</f>
        <v>Utilities</v>
      </c>
      <c r="J249" t="str">
        <f>IFERROR(VLOOKUP(B249&amp;"*", Industries!A$2:B$7576, 2, FALSE), "Not found")</f>
        <v>Utility (General)</v>
      </c>
    </row>
    <row r="250" spans="1:10" ht="29" customHeight="1" x14ac:dyDescent="0.2">
      <c r="A250" t="s">
        <v>2677</v>
      </c>
      <c r="B250" t="s">
        <v>263</v>
      </c>
      <c r="C250" t="s">
        <v>2678</v>
      </c>
      <c r="D250" t="s">
        <v>2680</v>
      </c>
      <c r="E250" t="s">
        <v>2681</v>
      </c>
      <c r="F250" t="s">
        <v>2682</v>
      </c>
      <c r="G250" t="s">
        <v>2683</v>
      </c>
      <c r="H250" t="s">
        <v>755</v>
      </c>
      <c r="I250" t="str">
        <f>IFERROR(VLOOKUP(B250&amp;"*", Sectors!A$2:B$572, 2, TRUE), "Not found")</f>
        <v>Industrials</v>
      </c>
      <c r="J250" t="str">
        <f>IFERROR(VLOOKUP(B250&amp;"*", Industries!A$2:B$7576, 2, FALSE), "Not found")</f>
        <v>Business &amp; Consumer Services</v>
      </c>
    </row>
    <row r="251" spans="1:10" ht="29" customHeight="1" x14ac:dyDescent="0.2">
      <c r="A251" t="s">
        <v>2685</v>
      </c>
      <c r="B251" t="s">
        <v>2686</v>
      </c>
      <c r="C251" t="s">
        <v>2687</v>
      </c>
      <c r="D251" t="s">
        <v>2689</v>
      </c>
      <c r="E251" t="s">
        <v>2690</v>
      </c>
      <c r="F251" t="s">
        <v>2691</v>
      </c>
      <c r="G251" t="s">
        <v>2692</v>
      </c>
      <c r="H251" t="s">
        <v>755</v>
      </c>
      <c r="I251" t="str">
        <f>IFERROR(VLOOKUP(B251&amp;"*", Sectors!A$2:B$572, 2, TRUE), "Not found")</f>
        <v>Materials</v>
      </c>
      <c r="J251" t="str">
        <f>IFERROR(VLOOKUP(B251&amp;"*", Industries!A$2:B$7576, 2, FALSE), "Not found")</f>
        <v>Chemical (Specialty)</v>
      </c>
    </row>
    <row r="252" spans="1:10" ht="29" customHeight="1" x14ac:dyDescent="0.2">
      <c r="A252" t="s">
        <v>2693</v>
      </c>
      <c r="B252" t="s">
        <v>2694</v>
      </c>
      <c r="C252" t="s">
        <v>2695</v>
      </c>
      <c r="D252" t="s">
        <v>2697</v>
      </c>
      <c r="E252" t="s">
        <v>19367</v>
      </c>
      <c r="F252" t="s">
        <v>19367</v>
      </c>
      <c r="G252" t="s">
        <v>19367</v>
      </c>
      <c r="H252" t="s">
        <v>755</v>
      </c>
      <c r="I252" t="str">
        <f>IFERROR(VLOOKUP(B252&amp;"*", Sectors!A$2:B$572, 2, TRUE), "Not found")</f>
        <v>Industrials</v>
      </c>
      <c r="J252" t="str">
        <f>IFERROR(VLOOKUP(B252&amp;"*", Industries!A$2:B$7576, 2, FALSE), "Not found")</f>
        <v>Not found</v>
      </c>
    </row>
    <row r="253" spans="1:10" ht="29" customHeight="1" x14ac:dyDescent="0.2">
      <c r="A253" t="s">
        <v>2698</v>
      </c>
      <c r="B253" t="s">
        <v>2699</v>
      </c>
      <c r="C253" t="s">
        <v>2700</v>
      </c>
      <c r="D253" t="s">
        <v>2702</v>
      </c>
      <c r="E253" t="s">
        <v>2703</v>
      </c>
      <c r="F253" t="s">
        <v>2704</v>
      </c>
      <c r="G253" t="s">
        <v>2705</v>
      </c>
      <c r="H253" t="s">
        <v>755</v>
      </c>
      <c r="I253" t="str">
        <f>IFERROR(VLOOKUP(B253&amp;"*", Sectors!A$2:B$572, 2, TRUE), "Not found")</f>
        <v>Real Estate</v>
      </c>
      <c r="J253" t="str">
        <f>IFERROR(VLOOKUP(B253&amp;"*", Industries!A$2:B$7576, 2, FALSE), "Not found")</f>
        <v>R.E.I.T.</v>
      </c>
    </row>
    <row r="254" spans="1:10" ht="29" customHeight="1" x14ac:dyDescent="0.2">
      <c r="A254" t="s">
        <v>2706</v>
      </c>
      <c r="B254" t="s">
        <v>2707</v>
      </c>
      <c r="C254" t="s">
        <v>2708</v>
      </c>
      <c r="D254" t="s">
        <v>2710</v>
      </c>
      <c r="E254" t="s">
        <v>2711</v>
      </c>
      <c r="F254" t="s">
        <v>2712</v>
      </c>
      <c r="G254" t="s">
        <v>2648</v>
      </c>
      <c r="H254" t="s">
        <v>755</v>
      </c>
      <c r="I254" t="str">
        <f>IFERROR(VLOOKUP(B254&amp;"*", Sectors!A$2:B$572, 2, TRUE), "Not found")</f>
        <v>Health Care</v>
      </c>
      <c r="J254" t="str">
        <f>IFERROR(VLOOKUP(B254&amp;"*", Industries!A$2:B$7576, 2, FALSE), "Not found")</f>
        <v>Drugs (Pharmaceutical)</v>
      </c>
    </row>
    <row r="255" spans="1:10" ht="29" customHeight="1" x14ac:dyDescent="0.2">
      <c r="A255" t="s">
        <v>2713</v>
      </c>
      <c r="B255" t="s">
        <v>2714</v>
      </c>
      <c r="C255" t="s">
        <v>2715</v>
      </c>
      <c r="D255" t="s">
        <v>2717</v>
      </c>
      <c r="E255" t="s">
        <v>2718</v>
      </c>
      <c r="F255" t="s">
        <v>2719</v>
      </c>
      <c r="G255" t="s">
        <v>1615</v>
      </c>
      <c r="H255" t="s">
        <v>755</v>
      </c>
      <c r="I255" t="str">
        <f>IFERROR(VLOOKUP(B255&amp;"*", Sectors!A$2:B$572, 2, TRUE), "Not found")</f>
        <v>Communication Services</v>
      </c>
      <c r="J255" t="str">
        <f>IFERROR(VLOOKUP(B255&amp;"*", Industries!A$2:B$7576, 2, FALSE), "Not found")</f>
        <v>Electronics (General)</v>
      </c>
    </row>
    <row r="256" spans="1:10" ht="29" customHeight="1" x14ac:dyDescent="0.2">
      <c r="A256" t="s">
        <v>2721</v>
      </c>
      <c r="B256" t="s">
        <v>2722</v>
      </c>
      <c r="C256" t="s">
        <v>2723</v>
      </c>
      <c r="D256" t="s">
        <v>2725</v>
      </c>
      <c r="E256" t="s">
        <v>2726</v>
      </c>
      <c r="F256" t="s">
        <v>2727</v>
      </c>
      <c r="G256" t="s">
        <v>1358</v>
      </c>
      <c r="H256" t="s">
        <v>755</v>
      </c>
      <c r="I256" t="str">
        <f>IFERROR(VLOOKUP(B256&amp;"*", Sectors!A$2:B$572, 2, TRUE), "Not found")</f>
        <v>Consumer Discretionary</v>
      </c>
      <c r="J256" t="str">
        <f>IFERROR(VLOOKUP(B256&amp;"*", Industries!A$2:B$7576, 2, FALSE), "Not found")</f>
        <v>Retail (Online)</v>
      </c>
    </row>
    <row r="257" spans="1:10" ht="29" customHeight="1" x14ac:dyDescent="0.2">
      <c r="A257" t="s">
        <v>2728</v>
      </c>
      <c r="B257" t="s">
        <v>2729</v>
      </c>
      <c r="C257" t="s">
        <v>2730</v>
      </c>
      <c r="D257" t="s">
        <v>1152</v>
      </c>
      <c r="E257" t="s">
        <v>2732</v>
      </c>
      <c r="F257" t="s">
        <v>2733</v>
      </c>
      <c r="G257" t="s">
        <v>1037</v>
      </c>
      <c r="H257" t="s">
        <v>755</v>
      </c>
      <c r="I257" t="str">
        <f>IFERROR(VLOOKUP(B257&amp;"*", Sectors!A$2:B$572, 2, TRUE), "Not found")</f>
        <v>Industrials</v>
      </c>
      <c r="J257" t="str">
        <f>IFERROR(VLOOKUP(B257&amp;"*", Industries!A$2:B$7576, 2, FALSE), "Not found")</f>
        <v>Household Products</v>
      </c>
    </row>
    <row r="258" spans="1:10" ht="29" customHeight="1" x14ac:dyDescent="0.2">
      <c r="A258" t="s">
        <v>2735</v>
      </c>
      <c r="B258" t="s">
        <v>2736</v>
      </c>
      <c r="C258" t="s">
        <v>2737</v>
      </c>
      <c r="D258" t="s">
        <v>2739</v>
      </c>
      <c r="E258" t="s">
        <v>2740</v>
      </c>
      <c r="F258" t="s">
        <v>2741</v>
      </c>
      <c r="G258" t="s">
        <v>2742</v>
      </c>
      <c r="H258" t="s">
        <v>755</v>
      </c>
      <c r="I258" t="str">
        <f>IFERROR(VLOOKUP(B258&amp;"*", Sectors!A$2:B$572, 2, TRUE), "Not found")</f>
        <v>Health Care</v>
      </c>
      <c r="J258" t="str">
        <f>IFERROR(VLOOKUP(B258&amp;"*", Industries!A$2:B$7576, 2, FALSE), "Not found")</f>
        <v>Healthcare Products</v>
      </c>
    </row>
    <row r="259" spans="1:10" ht="29" customHeight="1" x14ac:dyDescent="0.2">
      <c r="A259" t="s">
        <v>2743</v>
      </c>
      <c r="B259" t="s">
        <v>2744</v>
      </c>
      <c r="C259" t="s">
        <v>2745</v>
      </c>
      <c r="D259" t="s">
        <v>2747</v>
      </c>
      <c r="E259" t="s">
        <v>2748</v>
      </c>
      <c r="F259" t="s">
        <v>2749</v>
      </c>
      <c r="G259" t="s">
        <v>2750</v>
      </c>
      <c r="H259" t="s">
        <v>755</v>
      </c>
      <c r="I259" t="str">
        <f>IFERROR(VLOOKUP(B259&amp;"*", Sectors!A$2:B$572, 2, TRUE), "Not found")</f>
        <v>Industrials</v>
      </c>
      <c r="J259" t="str">
        <f>IFERROR(VLOOKUP(B259&amp;"*", Industries!A$2:B$7576, 2, FALSE), "Not found")</f>
        <v>Hospitals/Healthcare Facilities</v>
      </c>
    </row>
    <row r="260" spans="1:10" ht="29" customHeight="1" x14ac:dyDescent="0.2">
      <c r="A260" t="s">
        <v>2751</v>
      </c>
      <c r="B260" t="s">
        <v>2752</v>
      </c>
      <c r="C260" t="s">
        <v>2753</v>
      </c>
      <c r="D260" t="s">
        <v>2755</v>
      </c>
      <c r="E260" t="s">
        <v>2756</v>
      </c>
      <c r="F260" t="s">
        <v>2757</v>
      </c>
      <c r="G260" t="s">
        <v>1447</v>
      </c>
      <c r="H260" t="s">
        <v>755</v>
      </c>
      <c r="I260" t="str">
        <f>IFERROR(VLOOKUP(B260&amp;"*", Sectors!A$2:B$572, 2, TRUE), "Not found")</f>
        <v>Energy</v>
      </c>
      <c r="J260" t="str">
        <f>IFERROR(VLOOKUP(B260&amp;"*", Industries!A$2:B$7576, 2, FALSE), "Not found")</f>
        <v>Computer Services</v>
      </c>
    </row>
    <row r="261" spans="1:10" ht="29" customHeight="1" x14ac:dyDescent="0.2">
      <c r="A261" t="s">
        <v>2758</v>
      </c>
      <c r="B261" t="s">
        <v>2759</v>
      </c>
      <c r="C261" t="s">
        <v>2760</v>
      </c>
      <c r="D261" t="s">
        <v>2762</v>
      </c>
      <c r="E261" t="s">
        <v>19367</v>
      </c>
      <c r="F261" t="s">
        <v>19367</v>
      </c>
      <c r="G261" t="s">
        <v>19367</v>
      </c>
      <c r="H261" t="s">
        <v>755</v>
      </c>
      <c r="I261" t="str">
        <f>IFERROR(VLOOKUP(B261&amp;"*", Sectors!A$2:B$572, 2, TRUE), "Not found")</f>
        <v>Communication Services</v>
      </c>
      <c r="J261" t="str">
        <f>IFERROR(VLOOKUP(B261&amp;"*", Industries!A$2:B$7576, 2, FALSE), "Not found")</f>
        <v>Software (System &amp; Application)</v>
      </c>
    </row>
    <row r="262" spans="1:10" ht="29" customHeight="1" x14ac:dyDescent="0.2">
      <c r="A262" t="s">
        <v>2764</v>
      </c>
      <c r="B262" t="s">
        <v>2765</v>
      </c>
      <c r="C262" t="s">
        <v>2766</v>
      </c>
      <c r="D262" t="s">
        <v>1920</v>
      </c>
      <c r="E262" t="s">
        <v>2768</v>
      </c>
      <c r="F262" t="s">
        <v>2769</v>
      </c>
      <c r="G262" t="s">
        <v>2770</v>
      </c>
      <c r="H262" t="s">
        <v>755</v>
      </c>
      <c r="I262" t="str">
        <f>IFERROR(VLOOKUP(B262&amp;"*", Sectors!A$2:B$572, 2, TRUE), "Not found")</f>
        <v>Consumer Discretionary</v>
      </c>
      <c r="J262" t="str">
        <f>IFERROR(VLOOKUP(B262&amp;"*", Industries!A$2:B$7576, 2, FALSE), "Not found")</f>
        <v>Machinery</v>
      </c>
    </row>
    <row r="263" spans="1:10" ht="29" customHeight="1" x14ac:dyDescent="0.2">
      <c r="A263" t="s">
        <v>2771</v>
      </c>
      <c r="B263" t="s">
        <v>308</v>
      </c>
      <c r="C263" t="s">
        <v>2772</v>
      </c>
      <c r="D263" t="s">
        <v>2774</v>
      </c>
      <c r="E263" t="s">
        <v>2775</v>
      </c>
      <c r="F263" t="s">
        <v>2776</v>
      </c>
      <c r="G263" t="s">
        <v>1687</v>
      </c>
      <c r="H263" t="s">
        <v>755</v>
      </c>
      <c r="I263" t="str">
        <f>IFERROR(VLOOKUP(B263&amp;"*", Sectors!A$2:B$572, 2, TRUE), "Not found")</f>
        <v>Real Estate</v>
      </c>
      <c r="J263" t="str">
        <f>IFERROR(VLOOKUP(B263&amp;"*", Industries!A$2:B$7576, 2, FALSE), "Not found")</f>
        <v>R.E.I.T.</v>
      </c>
    </row>
    <row r="264" spans="1:10" ht="29" customHeight="1" x14ac:dyDescent="0.2">
      <c r="A264" t="s">
        <v>2777</v>
      </c>
      <c r="B264" t="s">
        <v>2778</v>
      </c>
      <c r="C264" t="s">
        <v>2779</v>
      </c>
      <c r="D264" t="s">
        <v>2781</v>
      </c>
      <c r="E264" t="s">
        <v>2782</v>
      </c>
      <c r="F264" t="s">
        <v>2783</v>
      </c>
      <c r="G264" t="s">
        <v>1045</v>
      </c>
      <c r="H264" t="s">
        <v>755</v>
      </c>
      <c r="I264" t="str">
        <f>IFERROR(VLOOKUP(B264&amp;"*", Sectors!A$2:B$572, 2, TRUE), "Not found")</f>
        <v>Materials</v>
      </c>
      <c r="J264" t="str">
        <f>IFERROR(VLOOKUP(B264&amp;"*", Industries!A$2:B$7576, 2, FALSE), "Not found")</f>
        <v>Not found</v>
      </c>
    </row>
    <row r="265" spans="1:10" ht="29" customHeight="1" x14ac:dyDescent="0.2">
      <c r="A265" t="s">
        <v>2784</v>
      </c>
      <c r="B265" t="s">
        <v>2785</v>
      </c>
      <c r="C265" t="s">
        <v>2786</v>
      </c>
      <c r="D265" t="s">
        <v>2788</v>
      </c>
      <c r="E265" t="s">
        <v>2789</v>
      </c>
      <c r="F265" t="s">
        <v>2790</v>
      </c>
      <c r="G265" t="s">
        <v>773</v>
      </c>
      <c r="H265" t="s">
        <v>755</v>
      </c>
      <c r="I265" t="str">
        <f>IFERROR(VLOOKUP(B265&amp;"*", Sectors!A$2:B$572, 2, TRUE), "Not found")</f>
        <v>Information Technology</v>
      </c>
      <c r="J265" t="str">
        <f>IFERROR(VLOOKUP(B265&amp;"*", Industries!A$2:B$7576, 2, FALSE), "Not found")</f>
        <v>Electrical Equipment</v>
      </c>
    </row>
    <row r="266" spans="1:10" ht="29" customHeight="1" x14ac:dyDescent="0.2">
      <c r="A266" t="s">
        <v>2791</v>
      </c>
      <c r="B266" t="s">
        <v>2792</v>
      </c>
      <c r="C266" t="s">
        <v>2793</v>
      </c>
      <c r="D266" t="s">
        <v>1510</v>
      </c>
      <c r="E266" t="s">
        <v>2795</v>
      </c>
      <c r="F266" t="s">
        <v>2796</v>
      </c>
      <c r="G266" t="s">
        <v>1149</v>
      </c>
      <c r="H266" t="s">
        <v>755</v>
      </c>
      <c r="I266" t="str">
        <f>IFERROR(VLOOKUP(B266&amp;"*", Sectors!A$2:B$572, 2, TRUE), "Not found")</f>
        <v>Communication Services</v>
      </c>
      <c r="J266" t="str">
        <f>IFERROR(VLOOKUP(B266&amp;"*", Industries!A$2:B$7576, 2, FALSE), "Not found")</f>
        <v>Cable TV</v>
      </c>
    </row>
    <row r="267" spans="1:10" ht="29" customHeight="1" x14ac:dyDescent="0.2">
      <c r="A267" t="s">
        <v>2797</v>
      </c>
      <c r="B267" t="s">
        <v>2798</v>
      </c>
      <c r="C267" t="s">
        <v>2799</v>
      </c>
      <c r="D267" t="s">
        <v>2801</v>
      </c>
      <c r="E267" t="s">
        <v>2802</v>
      </c>
      <c r="F267" t="s">
        <v>2803</v>
      </c>
      <c r="G267" t="s">
        <v>2804</v>
      </c>
      <c r="H267" t="s">
        <v>755</v>
      </c>
      <c r="I267" t="str">
        <f>IFERROR(VLOOKUP(B267&amp;"*", Sectors!A$2:B$572, 2, TRUE), "Not found")</f>
        <v>Utilities</v>
      </c>
      <c r="J267" t="str">
        <f>IFERROR(VLOOKUP(B267&amp;"*", Industries!A$2:B$7576, 2, FALSE), "Not found")</f>
        <v>Power</v>
      </c>
    </row>
    <row r="268" spans="1:10" ht="29" customHeight="1" x14ac:dyDescent="0.2">
      <c r="A268" t="s">
        <v>2805</v>
      </c>
      <c r="B268" t="s">
        <v>2806</v>
      </c>
      <c r="C268" t="s">
        <v>2807</v>
      </c>
      <c r="D268" t="s">
        <v>2809</v>
      </c>
      <c r="E268" t="s">
        <v>2810</v>
      </c>
      <c r="F268" t="s">
        <v>2811</v>
      </c>
      <c r="G268" t="s">
        <v>2812</v>
      </c>
      <c r="H268" t="s">
        <v>755</v>
      </c>
      <c r="I268" t="str">
        <f>IFERROR(VLOOKUP(B268&amp;"*", Sectors!A$2:B$572, 2, TRUE), "Not found")</f>
        <v>Materials</v>
      </c>
      <c r="J268" t="str">
        <f>IFERROR(VLOOKUP(B268&amp;"*", Industries!A$2:B$7576, 2, FALSE), "Not found")</f>
        <v>Chemical (Basic)</v>
      </c>
    </row>
    <row r="269" spans="1:10" ht="29" customHeight="1" x14ac:dyDescent="0.2">
      <c r="A269" t="s">
        <v>2813</v>
      </c>
      <c r="B269" t="s">
        <v>280</v>
      </c>
      <c r="C269" t="s">
        <v>2814</v>
      </c>
      <c r="D269" t="s">
        <v>2816</v>
      </c>
      <c r="E269" t="s">
        <v>2817</v>
      </c>
      <c r="F269" t="s">
        <v>2818</v>
      </c>
      <c r="G269" t="s">
        <v>2819</v>
      </c>
      <c r="H269" t="s">
        <v>755</v>
      </c>
      <c r="I269" t="str">
        <f>IFERROR(VLOOKUP(B269&amp;"*", Sectors!A$2:B$572, 2, TRUE), "Not found")</f>
        <v>Real Estate</v>
      </c>
      <c r="J269" t="str">
        <f>IFERROR(VLOOKUP(B269&amp;"*", Industries!A$2:B$7576, 2, FALSE), "Not found")</f>
        <v>R.E.I.T.</v>
      </c>
    </row>
    <row r="270" spans="1:10" ht="29" customHeight="1" x14ac:dyDescent="0.2">
      <c r="A270" t="s">
        <v>2820</v>
      </c>
      <c r="B270" t="s">
        <v>2821</v>
      </c>
      <c r="C270" t="s">
        <v>2822</v>
      </c>
      <c r="D270" t="s">
        <v>2824</v>
      </c>
      <c r="E270" t="s">
        <v>2825</v>
      </c>
      <c r="F270" t="s">
        <v>2826</v>
      </c>
      <c r="G270" t="s">
        <v>838</v>
      </c>
      <c r="H270" t="s">
        <v>755</v>
      </c>
      <c r="I270" t="str">
        <f>IFERROR(VLOOKUP(B270&amp;"*", Sectors!A$2:B$572, 2, TRUE), "Not found")</f>
        <v>Real Estate</v>
      </c>
      <c r="J270" t="str">
        <f>IFERROR(VLOOKUP(B270&amp;"*", Industries!A$2:B$7576, 2, FALSE), "Not found")</f>
        <v>R.E.I.T.</v>
      </c>
    </row>
    <row r="271" spans="1:10" ht="29" customHeight="1" x14ac:dyDescent="0.2">
      <c r="A271" t="s">
        <v>2827</v>
      </c>
      <c r="B271" t="s">
        <v>2828</v>
      </c>
      <c r="C271" t="s">
        <v>2829</v>
      </c>
      <c r="D271" t="s">
        <v>2831</v>
      </c>
      <c r="E271" t="s">
        <v>2832</v>
      </c>
      <c r="F271" t="s">
        <v>2833</v>
      </c>
      <c r="G271" t="s">
        <v>2834</v>
      </c>
      <c r="H271" t="s">
        <v>755</v>
      </c>
      <c r="I271" t="str">
        <f>IFERROR(VLOOKUP(B271&amp;"*", Sectors!A$2:B$572, 2, TRUE), "Not found")</f>
        <v>Consumer Discretionary</v>
      </c>
      <c r="J271" t="str">
        <f>IFERROR(VLOOKUP(B271&amp;"*", Industries!A$2:B$7576, 2, FALSE), "Not found")</f>
        <v>Information Services</v>
      </c>
    </row>
    <row r="272" spans="1:10" ht="29" customHeight="1" x14ac:dyDescent="0.2">
      <c r="A272" t="s">
        <v>2835</v>
      </c>
      <c r="B272" t="s">
        <v>2836</v>
      </c>
      <c r="C272" t="s">
        <v>2837</v>
      </c>
      <c r="D272" t="s">
        <v>2839</v>
      </c>
      <c r="E272" t="s">
        <v>2840</v>
      </c>
      <c r="F272" t="s">
        <v>2841</v>
      </c>
      <c r="G272" t="s">
        <v>1004</v>
      </c>
      <c r="H272" t="s">
        <v>755</v>
      </c>
      <c r="I272" t="str">
        <f>IFERROR(VLOOKUP(B272&amp;"*", Sectors!A$2:B$572, 2, TRUE), "Not found")</f>
        <v>Health Care</v>
      </c>
      <c r="J272" t="str">
        <f>IFERROR(VLOOKUP(B272&amp;"*", Industries!A$2:B$7576, 2, FALSE), "Not found")</f>
        <v>Healthcare Support Services</v>
      </c>
    </row>
    <row r="273" spans="1:10" ht="29" customHeight="1" x14ac:dyDescent="0.2">
      <c r="A273" t="s">
        <v>2842</v>
      </c>
      <c r="B273" t="s">
        <v>2843</v>
      </c>
      <c r="C273" t="s">
        <v>2844</v>
      </c>
      <c r="D273" t="s">
        <v>2846</v>
      </c>
      <c r="E273" t="s">
        <v>2847</v>
      </c>
      <c r="F273" t="s">
        <v>2848</v>
      </c>
      <c r="G273" t="s">
        <v>1203</v>
      </c>
      <c r="H273" t="s">
        <v>755</v>
      </c>
      <c r="I273" t="str">
        <f>IFERROR(VLOOKUP(B273&amp;"*", Sectors!A$2:B$572, 2, TRUE), "Not found")</f>
        <v>Utilities</v>
      </c>
      <c r="J273" t="str">
        <f>IFERROR(VLOOKUP(B273&amp;"*", Industries!A$2:B$7576, 2, FALSE), "Not found")</f>
        <v>Utility (General)</v>
      </c>
    </row>
    <row r="274" spans="1:10" ht="29" customHeight="1" x14ac:dyDescent="0.2">
      <c r="A274" t="s">
        <v>2849</v>
      </c>
      <c r="B274" t="s">
        <v>2850</v>
      </c>
      <c r="C274" t="s">
        <v>2851</v>
      </c>
      <c r="D274" t="s">
        <v>2853</v>
      </c>
      <c r="E274" t="s">
        <v>2854</v>
      </c>
      <c r="F274" t="s">
        <v>2855</v>
      </c>
      <c r="G274" t="s">
        <v>1096</v>
      </c>
      <c r="H274" t="s">
        <v>755</v>
      </c>
      <c r="I274" t="str">
        <f>IFERROR(VLOOKUP(B274&amp;"*", Sectors!A$2:B$572, 2, TRUE), "Not found")</f>
        <v>Health Care</v>
      </c>
      <c r="J274" t="str">
        <f>IFERROR(VLOOKUP(B274&amp;"*", Industries!A$2:B$7576, 2, FALSE), "Not found")</f>
        <v>Healthcare Products</v>
      </c>
    </row>
    <row r="275" spans="1:10" ht="29" customHeight="1" x14ac:dyDescent="0.2">
      <c r="A275" t="s">
        <v>2856</v>
      </c>
      <c r="B275" t="s">
        <v>2857</v>
      </c>
      <c r="C275" t="s">
        <v>2858</v>
      </c>
      <c r="D275" t="s">
        <v>2860</v>
      </c>
      <c r="E275" t="s">
        <v>2861</v>
      </c>
      <c r="F275" t="s">
        <v>2862</v>
      </c>
      <c r="G275" t="s">
        <v>2863</v>
      </c>
      <c r="H275" t="s">
        <v>755</v>
      </c>
      <c r="I275" t="str">
        <f>IFERROR(VLOOKUP(B275&amp;"*", Sectors!A$2:B$572, 2, TRUE), "Not found")</f>
        <v>Energy</v>
      </c>
      <c r="J275" t="str">
        <f>IFERROR(VLOOKUP(B275&amp;"*", Industries!A$2:B$7576, 2, FALSE), "Not found")</f>
        <v>Retail (Special Lines)</v>
      </c>
    </row>
    <row r="276" spans="1:10" ht="29" customHeight="1" x14ac:dyDescent="0.2">
      <c r="A276" t="s">
        <v>2865</v>
      </c>
      <c r="B276" t="s">
        <v>2866</v>
      </c>
      <c r="C276" t="s">
        <v>2867</v>
      </c>
      <c r="D276" t="s">
        <v>2869</v>
      </c>
      <c r="E276" t="s">
        <v>2870</v>
      </c>
      <c r="F276" t="s">
        <v>2871</v>
      </c>
      <c r="G276" t="s">
        <v>1923</v>
      </c>
      <c r="H276" t="s">
        <v>755</v>
      </c>
      <c r="I276" t="str">
        <f>IFERROR(VLOOKUP(B276&amp;"*", Sectors!A$2:B$572, 2, TRUE), "Not found")</f>
        <v>Communication Services</v>
      </c>
      <c r="J276" t="str">
        <f>IFERROR(VLOOKUP(B276&amp;"*", Industries!A$2:B$7576, 2, FALSE), "Not found")</f>
        <v>Electrical Equipment</v>
      </c>
    </row>
    <row r="277" spans="1:10" ht="29" customHeight="1" x14ac:dyDescent="0.2">
      <c r="A277" t="s">
        <v>2872</v>
      </c>
      <c r="B277" t="s">
        <v>2873</v>
      </c>
      <c r="C277" t="s">
        <v>2874</v>
      </c>
      <c r="D277" t="s">
        <v>2876</v>
      </c>
      <c r="E277" t="s">
        <v>2877</v>
      </c>
      <c r="F277" t="s">
        <v>2878</v>
      </c>
      <c r="G277" t="s">
        <v>2879</v>
      </c>
      <c r="H277" t="s">
        <v>755</v>
      </c>
      <c r="I277" t="str">
        <f>IFERROR(VLOOKUP(B277&amp;"*", Sectors!A$2:B$572, 2, TRUE), "Not found")</f>
        <v>Real Estate</v>
      </c>
      <c r="J277" t="str">
        <f>IFERROR(VLOOKUP(B277&amp;"*", Industries!A$2:B$7576, 2, FALSE), "Not found")</f>
        <v>Not found</v>
      </c>
    </row>
    <row r="278" spans="1:10" ht="29" customHeight="1" x14ac:dyDescent="0.2">
      <c r="A278" t="s">
        <v>2880</v>
      </c>
      <c r="B278" t="s">
        <v>2881</v>
      </c>
      <c r="C278" t="s">
        <v>2882</v>
      </c>
      <c r="D278" t="s">
        <v>2884</v>
      </c>
      <c r="E278" t="s">
        <v>2885</v>
      </c>
      <c r="F278" t="s">
        <v>2886</v>
      </c>
      <c r="G278" t="s">
        <v>2887</v>
      </c>
      <c r="H278" t="s">
        <v>755</v>
      </c>
      <c r="I278" t="str">
        <f>IFERROR(VLOOKUP(B278&amp;"*", Sectors!A$2:B$572, 2, TRUE), "Not found")</f>
        <v>Consumer Discretionary</v>
      </c>
      <c r="J278" t="str">
        <f>IFERROR(VLOOKUP(B278&amp;"*", Industries!A$2:B$7576, 2, FALSE), "Not found")</f>
        <v>Retail (General)</v>
      </c>
    </row>
    <row r="279" spans="1:10" ht="29" customHeight="1" x14ac:dyDescent="0.2">
      <c r="A279" t="s">
        <v>2889</v>
      </c>
      <c r="B279" t="s">
        <v>293</v>
      </c>
      <c r="C279" t="s">
        <v>2890</v>
      </c>
      <c r="D279">
        <v>400</v>
      </c>
      <c r="E279" t="s">
        <v>2892</v>
      </c>
      <c r="F279" t="s">
        <v>2893</v>
      </c>
      <c r="G279" t="s">
        <v>2894</v>
      </c>
      <c r="H279" t="s">
        <v>755</v>
      </c>
      <c r="I279" t="str">
        <f>IFERROR(VLOOKUP(B279&amp;"*", Sectors!A$2:B$572, 2, TRUE), "Not found")</f>
        <v>Real Estate</v>
      </c>
      <c r="J279" t="str">
        <f>IFERROR(VLOOKUP(B279&amp;"*", Industries!A$2:B$7576, 2, FALSE), "Not found")</f>
        <v>R.E.I.T.</v>
      </c>
    </row>
    <row r="280" spans="1:10" ht="29" customHeight="1" x14ac:dyDescent="0.2">
      <c r="A280" t="s">
        <v>2895</v>
      </c>
      <c r="B280" t="s">
        <v>2896</v>
      </c>
      <c r="C280" t="s">
        <v>2897</v>
      </c>
      <c r="D280" t="s">
        <v>2899</v>
      </c>
      <c r="E280" t="s">
        <v>2900</v>
      </c>
      <c r="F280" t="s">
        <v>2901</v>
      </c>
      <c r="G280" t="s">
        <v>2902</v>
      </c>
      <c r="H280" t="s">
        <v>755</v>
      </c>
      <c r="I280" t="str">
        <f>IFERROR(VLOOKUP(B280&amp;"*", Sectors!A$2:B$572, 2, TRUE), "Not found")</f>
        <v>Energy</v>
      </c>
      <c r="J280" t="str">
        <f>IFERROR(VLOOKUP(B280&amp;"*", Industries!A$2:B$7576, 2, FALSE), "Not found")</f>
        <v>Oil/Gas (Production and Exploration)</v>
      </c>
    </row>
    <row r="281" spans="1:10" ht="29" customHeight="1" x14ac:dyDescent="0.2">
      <c r="A281" t="s">
        <v>2903</v>
      </c>
      <c r="B281" t="s">
        <v>2904</v>
      </c>
      <c r="C281" t="s">
        <v>2905</v>
      </c>
      <c r="D281" t="s">
        <v>2907</v>
      </c>
      <c r="E281" t="s">
        <v>2908</v>
      </c>
      <c r="F281" t="s">
        <v>2909</v>
      </c>
      <c r="G281" t="s">
        <v>1742</v>
      </c>
      <c r="H281" t="s">
        <v>755</v>
      </c>
      <c r="I281" t="str">
        <f>IFERROR(VLOOKUP(B281&amp;"*", Sectors!A$2:B$572, 2, TRUE), "Not found")</f>
        <v>Energy</v>
      </c>
      <c r="J281" t="str">
        <f>IFERROR(VLOOKUP(B281&amp;"*", Industries!A$2:B$7576, 2, FALSE), "Not found")</f>
        <v>Oil/Gas (Production and Exploration)</v>
      </c>
    </row>
    <row r="282" spans="1:10" ht="29" customHeight="1" x14ac:dyDescent="0.2">
      <c r="A282" t="s">
        <v>2910</v>
      </c>
      <c r="B282" t="s">
        <v>2911</v>
      </c>
      <c r="C282" t="s">
        <v>2912</v>
      </c>
      <c r="D282" t="s">
        <v>2247</v>
      </c>
      <c r="E282" t="s">
        <v>2914</v>
      </c>
      <c r="F282" t="s">
        <v>2915</v>
      </c>
      <c r="G282" t="s">
        <v>2916</v>
      </c>
      <c r="H282" t="s">
        <v>755</v>
      </c>
      <c r="I282" t="str">
        <f>IFERROR(VLOOKUP(B282&amp;"*", Sectors!A$2:B$572, 2, TRUE), "Not found")</f>
        <v>Health Care</v>
      </c>
      <c r="J282" t="str">
        <f>IFERROR(VLOOKUP(B282&amp;"*", Industries!A$2:B$7576, 2, FALSE), "Not found")</f>
        <v>Healthcare Support Services</v>
      </c>
    </row>
    <row r="283" spans="1:10" ht="29" customHeight="1" x14ac:dyDescent="0.2">
      <c r="A283" t="s">
        <v>2917</v>
      </c>
      <c r="B283" t="s">
        <v>2918</v>
      </c>
      <c r="C283" t="s">
        <v>2919</v>
      </c>
      <c r="D283" t="s">
        <v>2921</v>
      </c>
      <c r="E283" t="s">
        <v>2922</v>
      </c>
      <c r="F283" t="s">
        <v>2923</v>
      </c>
      <c r="G283" t="s">
        <v>1606</v>
      </c>
      <c r="H283" t="s">
        <v>755</v>
      </c>
      <c r="I283" t="str">
        <f>IFERROR(VLOOKUP(B283&amp;"*", Sectors!A$2:B$572, 2, TRUE), "Not found")</f>
        <v>Utilities</v>
      </c>
      <c r="J283" t="str">
        <f>IFERROR(VLOOKUP(B283&amp;"*", Industries!A$2:B$7576, 2, FALSE), "Not found")</f>
        <v>Not found</v>
      </c>
    </row>
    <row r="284" spans="1:10" ht="29" customHeight="1" x14ac:dyDescent="0.2">
      <c r="A284" t="s">
        <v>2924</v>
      </c>
      <c r="B284" t="s">
        <v>2925</v>
      </c>
      <c r="C284" t="s">
        <v>2926</v>
      </c>
      <c r="D284" t="s">
        <v>2928</v>
      </c>
      <c r="E284" t="s">
        <v>2929</v>
      </c>
      <c r="F284" t="s">
        <v>2930</v>
      </c>
      <c r="G284" t="s">
        <v>2931</v>
      </c>
      <c r="H284" t="s">
        <v>755</v>
      </c>
      <c r="I284" t="str">
        <f>IFERROR(VLOOKUP(B284&amp;"*", Sectors!A$2:B$572, 2, TRUE), "Not found")</f>
        <v>Materials</v>
      </c>
      <c r="J284" t="str">
        <f>IFERROR(VLOOKUP(B284&amp;"*", Industries!A$2:B$7576, 2, FALSE), "Not found")</f>
        <v>Not found</v>
      </c>
    </row>
    <row r="285" spans="1:10" ht="29" customHeight="1" x14ac:dyDescent="0.2">
      <c r="A285" t="s">
        <v>2932</v>
      </c>
      <c r="B285" t="s">
        <v>2933</v>
      </c>
      <c r="C285" t="s">
        <v>2934</v>
      </c>
      <c r="D285" t="s">
        <v>2936</v>
      </c>
      <c r="E285" t="s">
        <v>2937</v>
      </c>
      <c r="F285" t="s">
        <v>2938</v>
      </c>
      <c r="G285" t="s">
        <v>2939</v>
      </c>
      <c r="H285" t="s">
        <v>755</v>
      </c>
      <c r="I285" t="str">
        <f>IFERROR(VLOOKUP(B285&amp;"*", Sectors!A$2:B$572, 2, TRUE), "Not found")</f>
        <v>Communication Services</v>
      </c>
      <c r="J285" t="str">
        <f>IFERROR(VLOOKUP(B285&amp;"*", Industries!A$2:B$7576, 2, FALSE), "Not found")</f>
        <v>Broadcasting</v>
      </c>
    </row>
    <row r="286" spans="1:10" ht="29" customHeight="1" x14ac:dyDescent="0.2">
      <c r="A286" t="s">
        <v>2940</v>
      </c>
      <c r="B286" t="s">
        <v>2941</v>
      </c>
      <c r="C286" t="s">
        <v>2942</v>
      </c>
      <c r="D286" t="s">
        <v>2943</v>
      </c>
      <c r="E286" t="s">
        <v>2944</v>
      </c>
      <c r="F286" t="s">
        <v>2945</v>
      </c>
      <c r="G286" t="s">
        <v>2946</v>
      </c>
      <c r="H286" t="s">
        <v>755</v>
      </c>
      <c r="I286" t="str">
        <f>IFERROR(VLOOKUP(B286&amp;"*", Sectors!A$2:B$572, 2, TRUE), "Not found")</f>
        <v>Real Estate</v>
      </c>
      <c r="J286" t="str">
        <f>IFERROR(VLOOKUP(B286&amp;"*", Industries!A$2:B$7576, 2, FALSE), "Not found")</f>
        <v>Not found</v>
      </c>
    </row>
    <row r="287" spans="1:10" ht="29" customHeight="1" x14ac:dyDescent="0.2">
      <c r="A287" t="s">
        <v>2947</v>
      </c>
      <c r="B287" t="s">
        <v>2948</v>
      </c>
      <c r="C287" t="s">
        <v>2949</v>
      </c>
      <c r="D287" t="s">
        <v>2951</v>
      </c>
      <c r="E287" t="s">
        <v>2952</v>
      </c>
      <c r="F287" t="s">
        <v>2953</v>
      </c>
      <c r="G287" t="s">
        <v>2954</v>
      </c>
      <c r="H287" t="s">
        <v>755</v>
      </c>
      <c r="I287" t="str">
        <f>IFERROR(VLOOKUP(B287&amp;"*", Sectors!A$2:B$572, 2, TRUE), "Not found")</f>
        <v>Energy</v>
      </c>
      <c r="J287" t="str">
        <f>IFERROR(VLOOKUP(B287&amp;"*", Industries!A$2:B$7576, 2, FALSE), "Not found")</f>
        <v>Oil/Gas (Production and Exploration)</v>
      </c>
    </row>
    <row r="288" spans="1:10" ht="29" customHeight="1" x14ac:dyDescent="0.2">
      <c r="A288" t="s">
        <v>2955</v>
      </c>
      <c r="B288" t="s">
        <v>2956</v>
      </c>
      <c r="C288" t="s">
        <v>2957</v>
      </c>
      <c r="D288" t="s">
        <v>1803</v>
      </c>
      <c r="E288" t="s">
        <v>2959</v>
      </c>
      <c r="F288" t="s">
        <v>2960</v>
      </c>
      <c r="G288" t="s">
        <v>2961</v>
      </c>
      <c r="H288" t="s">
        <v>755</v>
      </c>
      <c r="I288" t="str">
        <f>IFERROR(VLOOKUP(B288&amp;"*", Sectors!A$2:B$572, 2, TRUE), "Not found")</f>
        <v>Consumer Staples</v>
      </c>
      <c r="J288" t="str">
        <f>IFERROR(VLOOKUP(B288&amp;"*", Industries!A$2:B$7576, 2, FALSE), "Not found")</f>
        <v>Not found</v>
      </c>
    </row>
    <row r="289" spans="1:10" ht="29" customHeight="1" x14ac:dyDescent="0.2">
      <c r="A289" t="s">
        <v>2963</v>
      </c>
      <c r="B289" t="s">
        <v>2964</v>
      </c>
      <c r="C289" t="s">
        <v>2965</v>
      </c>
      <c r="D289" t="s">
        <v>2967</v>
      </c>
      <c r="E289" t="s">
        <v>2968</v>
      </c>
      <c r="F289" t="s">
        <v>2969</v>
      </c>
      <c r="G289" t="s">
        <v>2970</v>
      </c>
      <c r="H289" t="s">
        <v>755</v>
      </c>
      <c r="I289" t="str">
        <f>IFERROR(VLOOKUP(B289&amp;"*", Sectors!A$2:B$572, 2, TRUE), "Not found")</f>
        <v>Consumer Discretionary</v>
      </c>
      <c r="J289" t="str">
        <f>IFERROR(VLOOKUP(B289&amp;"*", Industries!A$2:B$7576, 2, FALSE), "Not found")</f>
        <v>Restaurant/Dining</v>
      </c>
    </row>
    <row r="290" spans="1:10" ht="29" customHeight="1" x14ac:dyDescent="0.2">
      <c r="A290" t="s">
        <v>2971</v>
      </c>
      <c r="B290" t="s">
        <v>2972</v>
      </c>
      <c r="C290" t="s">
        <v>2973</v>
      </c>
      <c r="D290" t="s">
        <v>1444</v>
      </c>
      <c r="E290" t="s">
        <v>2975</v>
      </c>
      <c r="F290" t="s">
        <v>2976</v>
      </c>
      <c r="G290" t="s">
        <v>1358</v>
      </c>
      <c r="H290" t="s">
        <v>755</v>
      </c>
      <c r="I290" t="str">
        <f>IFERROR(VLOOKUP(B290&amp;"*", Sectors!A$2:B$572, 2, TRUE), "Not found")</f>
        <v>Real Estate</v>
      </c>
      <c r="J290" t="str">
        <f>IFERROR(VLOOKUP(B290&amp;"*", Industries!A$2:B$7576, 2, FALSE), "Not found")</f>
        <v>R.E.I.T.</v>
      </c>
    </row>
    <row r="291" spans="1:10" ht="29" customHeight="1" x14ac:dyDescent="0.2">
      <c r="A291" t="s">
        <v>2977</v>
      </c>
      <c r="B291" t="s">
        <v>2978</v>
      </c>
      <c r="C291" t="s">
        <v>2979</v>
      </c>
      <c r="D291" t="s">
        <v>2936</v>
      </c>
      <c r="E291" t="s">
        <v>2981</v>
      </c>
      <c r="F291" t="s">
        <v>2982</v>
      </c>
      <c r="G291" t="s">
        <v>2983</v>
      </c>
      <c r="H291" t="s">
        <v>755</v>
      </c>
      <c r="I291" t="str">
        <f>IFERROR(VLOOKUP(B291&amp;"*", Sectors!A$2:B$572, 2, TRUE), "Not found")</f>
        <v>Communication Services</v>
      </c>
      <c r="J291" t="str">
        <f>IFERROR(VLOOKUP(B291&amp;"*", Industries!A$2:B$7576, 2, FALSE), "Not found")</f>
        <v>Entertainment</v>
      </c>
    </row>
    <row r="292" spans="1:10" ht="29" customHeight="1" x14ac:dyDescent="0.2">
      <c r="A292" t="s">
        <v>2985</v>
      </c>
      <c r="B292" t="s">
        <v>2986</v>
      </c>
      <c r="C292" t="s">
        <v>2987</v>
      </c>
      <c r="D292" t="s">
        <v>2117</v>
      </c>
      <c r="E292" t="s">
        <v>2989</v>
      </c>
      <c r="F292" t="s">
        <v>2990</v>
      </c>
      <c r="G292" t="s">
        <v>767</v>
      </c>
      <c r="H292" t="s">
        <v>755</v>
      </c>
      <c r="I292" t="str">
        <f>IFERROR(VLOOKUP(B292&amp;"*", Sectors!A$2:B$572, 2, TRUE), "Not found")</f>
        <v>Energy</v>
      </c>
      <c r="J292" t="str">
        <f>IFERROR(VLOOKUP(B292&amp;"*", Industries!A$2:B$7576, 2, FALSE), "Not found")</f>
        <v>R.E.I.T.</v>
      </c>
    </row>
    <row r="293" spans="1:10" ht="29" customHeight="1" x14ac:dyDescent="0.2">
      <c r="A293" t="s">
        <v>2991</v>
      </c>
      <c r="B293" t="s">
        <v>2992</v>
      </c>
      <c r="C293" t="s">
        <v>2993</v>
      </c>
      <c r="D293">
        <v>12937</v>
      </c>
      <c r="E293" t="s">
        <v>2995</v>
      </c>
      <c r="F293" t="s">
        <v>2996</v>
      </c>
      <c r="G293" t="s">
        <v>834</v>
      </c>
      <c r="H293" t="s">
        <v>755</v>
      </c>
      <c r="I293" t="str">
        <f>IFERROR(VLOOKUP(B293&amp;"*", Sectors!A$2:B$572, 2, TRUE), "Not found")</f>
        <v>Utilities</v>
      </c>
      <c r="J293" t="str">
        <f>IFERROR(VLOOKUP(B293&amp;"*", Industries!A$2:B$7576, 2, FALSE), "Not found")</f>
        <v>Power</v>
      </c>
    </row>
    <row r="294" spans="1:10" ht="29" customHeight="1" x14ac:dyDescent="0.2">
      <c r="A294" t="s">
        <v>2997</v>
      </c>
      <c r="B294" t="s">
        <v>2998</v>
      </c>
      <c r="C294" t="s">
        <v>2999</v>
      </c>
      <c r="D294" t="s">
        <v>3001</v>
      </c>
      <c r="E294" t="s">
        <v>3002</v>
      </c>
      <c r="F294" t="s">
        <v>3003</v>
      </c>
      <c r="G294" t="s">
        <v>3004</v>
      </c>
      <c r="H294" t="s">
        <v>755</v>
      </c>
      <c r="I294" t="str">
        <f>IFERROR(VLOOKUP(B294&amp;"*", Sectors!A$2:B$572, 2, TRUE), "Not found")</f>
        <v>Consumer Staples</v>
      </c>
      <c r="J294" t="str">
        <f>IFERROR(VLOOKUP(B294&amp;"*", Industries!A$2:B$7576, 2, FALSE), "Not found")</f>
        <v>Not found</v>
      </c>
    </row>
    <row r="295" spans="1:10" ht="29" customHeight="1" x14ac:dyDescent="0.2">
      <c r="A295" t="s">
        <v>3006</v>
      </c>
      <c r="B295" t="s">
        <v>3007</v>
      </c>
      <c r="C295" t="s">
        <v>3008</v>
      </c>
      <c r="D295" t="s">
        <v>3010</v>
      </c>
      <c r="E295" t="s">
        <v>3011</v>
      </c>
      <c r="F295" t="s">
        <v>3012</v>
      </c>
      <c r="G295" t="s">
        <v>3013</v>
      </c>
      <c r="H295" t="s">
        <v>755</v>
      </c>
      <c r="I295" t="str">
        <f>IFERROR(VLOOKUP(B295&amp;"*", Sectors!A$2:B$572, 2, TRUE), "Not found")</f>
        <v>Information Technology</v>
      </c>
      <c r="J295" t="str">
        <f>IFERROR(VLOOKUP(B295&amp;"*", Industries!A$2:B$7576, 2, FALSE), "Not found")</f>
        <v>Not found</v>
      </c>
    </row>
    <row r="296" spans="1:10" ht="29" customHeight="1" x14ac:dyDescent="0.2">
      <c r="A296" t="s">
        <v>3015</v>
      </c>
      <c r="B296" t="s">
        <v>3016</v>
      </c>
      <c r="C296" t="s">
        <v>3017</v>
      </c>
      <c r="D296" t="s">
        <v>3019</v>
      </c>
      <c r="E296" t="s">
        <v>3020</v>
      </c>
      <c r="F296" t="s">
        <v>3021</v>
      </c>
      <c r="G296" t="s">
        <v>3022</v>
      </c>
      <c r="H296" t="s">
        <v>755</v>
      </c>
      <c r="I296" t="str">
        <f>IFERROR(VLOOKUP(B296&amp;"*", Sectors!A$2:B$572, 2, TRUE), "Not found")</f>
        <v>Industrials</v>
      </c>
      <c r="J296" t="str">
        <f>IFERROR(VLOOKUP(B296&amp;"*", Industries!A$2:B$7576, 2, FALSE), "Not found")</f>
        <v>Business &amp; Consumer Services</v>
      </c>
    </row>
    <row r="297" spans="1:10" ht="29" customHeight="1" x14ac:dyDescent="0.2">
      <c r="A297" t="s">
        <v>3023</v>
      </c>
      <c r="B297" t="s">
        <v>3024</v>
      </c>
      <c r="C297" t="s">
        <v>3025</v>
      </c>
      <c r="D297" t="s">
        <v>3027</v>
      </c>
      <c r="E297" t="s">
        <v>3028</v>
      </c>
      <c r="F297" t="s">
        <v>3029</v>
      </c>
      <c r="G297" t="s">
        <v>3030</v>
      </c>
      <c r="H297" t="s">
        <v>755</v>
      </c>
      <c r="I297" t="str">
        <f>IFERROR(VLOOKUP(B297&amp;"*", Sectors!A$2:B$572, 2, TRUE), "Not found")</f>
        <v>Consumer Discretionary</v>
      </c>
      <c r="J297" t="str">
        <f>IFERROR(VLOOKUP(B297&amp;"*", Industries!A$2:B$7576, 2, FALSE), "Not found")</f>
        <v>Retail (General)</v>
      </c>
    </row>
    <row r="298" spans="1:10" ht="29" customHeight="1" x14ac:dyDescent="0.2">
      <c r="A298" t="s">
        <v>3032</v>
      </c>
      <c r="B298" t="s">
        <v>3033</v>
      </c>
      <c r="C298" t="s">
        <v>3034</v>
      </c>
      <c r="D298" t="s">
        <v>2406</v>
      </c>
      <c r="E298" t="s">
        <v>3036</v>
      </c>
      <c r="F298" t="s">
        <v>3037</v>
      </c>
      <c r="G298" t="s">
        <v>1513</v>
      </c>
      <c r="H298" t="s">
        <v>755</v>
      </c>
      <c r="I298" t="str">
        <f>IFERROR(VLOOKUP(B298&amp;"*", Sectors!A$2:B$572, 2, TRUE), "Not found")</f>
        <v>Materials</v>
      </c>
      <c r="J298" t="str">
        <f>IFERROR(VLOOKUP(B298&amp;"*", Industries!A$2:B$7576, 2, FALSE), "Not found")</f>
        <v>Not found</v>
      </c>
    </row>
    <row r="299" spans="1:10" ht="29" customHeight="1" x14ac:dyDescent="0.2">
      <c r="A299" t="s">
        <v>3038</v>
      </c>
      <c r="B299" t="s">
        <v>3039</v>
      </c>
      <c r="C299" t="s">
        <v>3040</v>
      </c>
      <c r="D299" t="s">
        <v>3042</v>
      </c>
      <c r="E299" t="s">
        <v>3043</v>
      </c>
      <c r="F299" t="s">
        <v>3044</v>
      </c>
      <c r="G299" t="s">
        <v>3045</v>
      </c>
      <c r="H299" t="s">
        <v>755</v>
      </c>
      <c r="I299" t="str">
        <f>IFERROR(VLOOKUP(B299&amp;"*", Sectors!A$2:B$572, 2, TRUE), "Not found")</f>
        <v>Consumer Discretionary</v>
      </c>
      <c r="J299" t="str">
        <f>IFERROR(VLOOKUP(B299&amp;"*", Industries!A$2:B$7576, 2, FALSE), "Not found")</f>
        <v>Restaurant/Dining</v>
      </c>
    </row>
    <row r="300" spans="1:10" ht="29" customHeight="1" x14ac:dyDescent="0.2">
      <c r="A300" t="s">
        <v>3047</v>
      </c>
      <c r="B300" t="s">
        <v>3048</v>
      </c>
      <c r="C300" t="s">
        <v>3049</v>
      </c>
      <c r="D300" t="s">
        <v>3051</v>
      </c>
      <c r="E300" t="s">
        <v>3052</v>
      </c>
      <c r="F300" t="s">
        <v>3053</v>
      </c>
      <c r="G300" t="s">
        <v>1750</v>
      </c>
      <c r="H300" t="s">
        <v>755</v>
      </c>
      <c r="I300" t="str">
        <f>IFERROR(VLOOKUP(B300&amp;"*", Sectors!A$2:B$572, 2, TRUE), "Not found")</f>
        <v>Industrials</v>
      </c>
      <c r="J300" t="str">
        <f>IFERROR(VLOOKUP(B300&amp;"*", Industries!A$2:B$7576, 2, FALSE), "Not found")</f>
        <v>Chemical (Specialty)</v>
      </c>
    </row>
    <row r="301" spans="1:10" ht="29" customHeight="1" x14ac:dyDescent="0.2">
      <c r="A301" t="s">
        <v>3054</v>
      </c>
      <c r="B301" t="s">
        <v>3055</v>
      </c>
      <c r="C301" t="s">
        <v>3056</v>
      </c>
      <c r="D301" t="s">
        <v>3058</v>
      </c>
      <c r="E301" t="s">
        <v>3059</v>
      </c>
      <c r="F301" t="s">
        <v>3060</v>
      </c>
      <c r="G301" t="s">
        <v>1320</v>
      </c>
      <c r="H301" t="s">
        <v>755</v>
      </c>
      <c r="I301" t="str">
        <f>IFERROR(VLOOKUP(B301&amp;"*", Sectors!A$2:B$572, 2, TRUE), "Not found")</f>
        <v>Information Technology</v>
      </c>
      <c r="J301" t="str">
        <f>IFERROR(VLOOKUP(B301&amp;"*", Industries!A$2:B$7576, 2, FALSE), "Not found")</f>
        <v>Construction Supplies</v>
      </c>
    </row>
    <row r="302" spans="1:10" ht="29" customHeight="1" x14ac:dyDescent="0.2">
      <c r="A302" t="s">
        <v>3062</v>
      </c>
      <c r="B302" t="s">
        <v>3063</v>
      </c>
      <c r="C302" t="s">
        <v>3064</v>
      </c>
      <c r="D302" t="s">
        <v>3066</v>
      </c>
      <c r="E302" t="s">
        <v>3067</v>
      </c>
      <c r="F302" t="s">
        <v>3068</v>
      </c>
      <c r="G302" t="s">
        <v>1538</v>
      </c>
      <c r="H302" t="s">
        <v>755</v>
      </c>
      <c r="I302" t="str">
        <f>IFERROR(VLOOKUP(B302&amp;"*", Sectors!A$2:B$572, 2, TRUE), "Not found")</f>
        <v>Utilities</v>
      </c>
      <c r="J302" t="str">
        <f>IFERROR(VLOOKUP(B302&amp;"*", Industries!A$2:B$7576, 2, FALSE), "Not found")</f>
        <v>Drugs (Biotechnology)</v>
      </c>
    </row>
    <row r="303" spans="1:10" ht="29" customHeight="1" x14ac:dyDescent="0.2">
      <c r="A303" t="s">
        <v>3069</v>
      </c>
      <c r="B303" t="s">
        <v>3070</v>
      </c>
      <c r="C303" t="s">
        <v>3071</v>
      </c>
      <c r="D303" t="s">
        <v>3073</v>
      </c>
      <c r="E303" t="s">
        <v>3074</v>
      </c>
      <c r="F303" t="s">
        <v>3075</v>
      </c>
      <c r="G303" t="s">
        <v>834</v>
      </c>
      <c r="H303" t="s">
        <v>755</v>
      </c>
      <c r="I303" t="str">
        <f>IFERROR(VLOOKUP(B303&amp;"*", Sectors!A$2:B$572, 2, TRUE), "Not found")</f>
        <v>Financials</v>
      </c>
      <c r="J303" t="str">
        <f>IFERROR(VLOOKUP(B303&amp;"*", Industries!A$2:B$7576, 2, FALSE), "Not found")</f>
        <v>Not found</v>
      </c>
    </row>
    <row r="304" spans="1:10" ht="29" customHeight="1" x14ac:dyDescent="0.2">
      <c r="A304" t="s">
        <v>3076</v>
      </c>
      <c r="B304" t="s">
        <v>3077</v>
      </c>
      <c r="C304" t="s">
        <v>3078</v>
      </c>
      <c r="D304" t="s">
        <v>3079</v>
      </c>
      <c r="E304" t="s">
        <v>19367</v>
      </c>
      <c r="F304" t="s">
        <v>19367</v>
      </c>
      <c r="G304" t="s">
        <v>19367</v>
      </c>
      <c r="H304" t="s">
        <v>755</v>
      </c>
      <c r="I304" t="str">
        <f>IFERROR(VLOOKUP(B304&amp;"*", Sectors!A$2:B$572, 2, TRUE), "Not found")</f>
        <v>Financials</v>
      </c>
      <c r="J304" t="str">
        <f>IFERROR(VLOOKUP(B304&amp;"*", Industries!A$2:B$7576, 2, FALSE), "Not found")</f>
        <v>Not found</v>
      </c>
    </row>
    <row r="305" spans="1:10" ht="29" customHeight="1" x14ac:dyDescent="0.2">
      <c r="A305" t="s">
        <v>3080</v>
      </c>
      <c r="B305" t="s">
        <v>3081</v>
      </c>
      <c r="C305" t="s">
        <v>3082</v>
      </c>
      <c r="D305" t="s">
        <v>3084</v>
      </c>
      <c r="E305" t="s">
        <v>3085</v>
      </c>
      <c r="F305" t="s">
        <v>3086</v>
      </c>
      <c r="G305" t="s">
        <v>3087</v>
      </c>
      <c r="H305" t="s">
        <v>755</v>
      </c>
      <c r="I305" t="str">
        <f>IFERROR(VLOOKUP(B305&amp;"*", Sectors!A$2:B$572, 2, TRUE), "Not found")</f>
        <v>Industrials</v>
      </c>
      <c r="J305" t="str">
        <f>IFERROR(VLOOKUP(B305&amp;"*", Industries!A$2:B$7576, 2, FALSE), "Not found")</f>
        <v>Transportation</v>
      </c>
    </row>
    <row r="306" spans="1:10" ht="29" customHeight="1" x14ac:dyDescent="0.2">
      <c r="A306" t="s">
        <v>3089</v>
      </c>
      <c r="B306" t="s">
        <v>3090</v>
      </c>
      <c r="C306" t="s">
        <v>3091</v>
      </c>
      <c r="D306" t="s">
        <v>3093</v>
      </c>
      <c r="E306" t="s">
        <v>3094</v>
      </c>
      <c r="F306" t="s">
        <v>3095</v>
      </c>
      <c r="G306" t="s">
        <v>3096</v>
      </c>
      <c r="H306" t="s">
        <v>755</v>
      </c>
      <c r="I306" t="str">
        <f>IFERROR(VLOOKUP(B306&amp;"*", Sectors!A$2:B$572, 2, TRUE), "Not found")</f>
        <v>Information Technology</v>
      </c>
      <c r="J306" t="str">
        <f>IFERROR(VLOOKUP(B306&amp;"*", Industries!A$2:B$7576, 2, FALSE), "Not found")</f>
        <v>Information Services</v>
      </c>
    </row>
    <row r="307" spans="1:10" ht="29" customHeight="1" x14ac:dyDescent="0.2">
      <c r="A307" t="s">
        <v>3097</v>
      </c>
      <c r="B307" t="s">
        <v>3098</v>
      </c>
      <c r="C307" t="s">
        <v>3099</v>
      </c>
      <c r="D307" t="s">
        <v>3101</v>
      </c>
      <c r="E307" t="s">
        <v>3102</v>
      </c>
      <c r="F307" t="s">
        <v>3103</v>
      </c>
      <c r="G307" t="s">
        <v>3104</v>
      </c>
      <c r="H307" t="s">
        <v>755</v>
      </c>
      <c r="I307" t="str">
        <f>IFERROR(VLOOKUP(B307&amp;"*", Sectors!A$2:B$572, 2, TRUE), "Not found")</f>
        <v>Information Technology</v>
      </c>
      <c r="J307" t="str">
        <f>IFERROR(VLOOKUP(B307&amp;"*", Industries!A$2:B$7576, 2, FALSE), "Not found")</f>
        <v>Machinery</v>
      </c>
    </row>
    <row r="308" spans="1:10" ht="29" customHeight="1" x14ac:dyDescent="0.2">
      <c r="A308" t="s">
        <v>3105</v>
      </c>
      <c r="B308" t="s">
        <v>3106</v>
      </c>
      <c r="C308" t="s">
        <v>3107</v>
      </c>
      <c r="D308" t="s">
        <v>3109</v>
      </c>
      <c r="E308" t="s">
        <v>3110</v>
      </c>
      <c r="F308" t="s">
        <v>3111</v>
      </c>
      <c r="G308" t="s">
        <v>3112</v>
      </c>
      <c r="H308" t="s">
        <v>755</v>
      </c>
      <c r="I308" t="str">
        <f>IFERROR(VLOOKUP(B308&amp;"*", Sectors!A$2:B$572, 2, TRUE), "Not found")</f>
        <v>Information Technology</v>
      </c>
      <c r="J308" t="str">
        <f>IFERROR(VLOOKUP(B308&amp;"*", Industries!A$2:B$7576, 2, FALSE), "Not found")</f>
        <v>Electronics (General)</v>
      </c>
    </row>
    <row r="309" spans="1:10" ht="29" customHeight="1" x14ac:dyDescent="0.2">
      <c r="A309" t="s">
        <v>3113</v>
      </c>
      <c r="B309" t="s">
        <v>3114</v>
      </c>
      <c r="C309" t="s">
        <v>3115</v>
      </c>
      <c r="D309" t="s">
        <v>3117</v>
      </c>
      <c r="E309" t="s">
        <v>3118</v>
      </c>
      <c r="F309" t="s">
        <v>3119</v>
      </c>
      <c r="G309" t="s">
        <v>1703</v>
      </c>
      <c r="H309" t="s">
        <v>755</v>
      </c>
      <c r="I309" t="str">
        <f>IFERROR(VLOOKUP(B309&amp;"*", Sectors!A$2:B$572, 2, TRUE), "Not found")</f>
        <v>Financials</v>
      </c>
      <c r="J309" t="str">
        <f>IFERROR(VLOOKUP(B309&amp;"*", Industries!A$2:B$7576, 2, FALSE), "Not found")</f>
        <v>Insurance (Prop/Cas.)</v>
      </c>
    </row>
    <row r="310" spans="1:10" ht="29" customHeight="1" x14ac:dyDescent="0.2">
      <c r="A310" t="s">
        <v>3120</v>
      </c>
      <c r="B310" t="s">
        <v>3121</v>
      </c>
      <c r="C310" t="s">
        <v>3122</v>
      </c>
      <c r="D310" t="s">
        <v>3124</v>
      </c>
      <c r="E310" t="s">
        <v>3125</v>
      </c>
      <c r="F310" t="s">
        <v>3126</v>
      </c>
      <c r="G310" t="s">
        <v>987</v>
      </c>
      <c r="H310" t="s">
        <v>755</v>
      </c>
      <c r="I310" t="str">
        <f>IFERROR(VLOOKUP(B310&amp;"*", Sectors!A$2:B$572, 2, TRUE), "Not found")</f>
        <v>Real Estate</v>
      </c>
      <c r="J310" t="str">
        <f>IFERROR(VLOOKUP(B310&amp;"*", Industries!A$2:B$7576, 2, FALSE), "Not found")</f>
        <v>R.E.I.T.</v>
      </c>
    </row>
    <row r="311" spans="1:10" ht="29" customHeight="1" x14ac:dyDescent="0.2">
      <c r="A311" t="s">
        <v>3127</v>
      </c>
      <c r="B311" t="s">
        <v>3128</v>
      </c>
      <c r="C311" t="s">
        <v>3129</v>
      </c>
      <c r="D311" t="s">
        <v>3131</v>
      </c>
      <c r="E311" t="s">
        <v>3132</v>
      </c>
      <c r="F311" t="s">
        <v>3133</v>
      </c>
      <c r="G311" t="s">
        <v>2804</v>
      </c>
      <c r="H311" t="s">
        <v>755</v>
      </c>
      <c r="I311" t="str">
        <f>IFERROR(VLOOKUP(B311&amp;"*", Sectors!A$2:B$572, 2, TRUE), "Not found")</f>
        <v>Communication Services</v>
      </c>
      <c r="J311" t="str">
        <f>IFERROR(VLOOKUP(B311&amp;"*", Industries!A$2:B$7576, 2, FALSE), "Not found")</f>
        <v>Software (System &amp; Application)</v>
      </c>
    </row>
    <row r="312" spans="1:10" ht="29" customHeight="1" x14ac:dyDescent="0.2">
      <c r="A312" t="s">
        <v>3135</v>
      </c>
      <c r="B312" t="s">
        <v>3136</v>
      </c>
      <c r="C312" t="s">
        <v>3137</v>
      </c>
      <c r="D312" t="s">
        <v>3139</v>
      </c>
      <c r="E312" t="s">
        <v>3140</v>
      </c>
      <c r="F312" t="s">
        <v>3141</v>
      </c>
      <c r="G312" t="s">
        <v>1155</v>
      </c>
      <c r="H312" t="s">
        <v>755</v>
      </c>
      <c r="I312" t="str">
        <f>IFERROR(VLOOKUP(B312&amp;"*", Sectors!A$2:B$572, 2, TRUE), "Not found")</f>
        <v>Utilities</v>
      </c>
      <c r="J312" t="str">
        <f>IFERROR(VLOOKUP(B312&amp;"*", Industries!A$2:B$7576, 2, FALSE), "Not found")</f>
        <v>Power</v>
      </c>
    </row>
    <row r="313" spans="1:10" ht="29" customHeight="1" x14ac:dyDescent="0.2">
      <c r="A313" t="s">
        <v>3142</v>
      </c>
      <c r="B313" t="s">
        <v>3143</v>
      </c>
      <c r="C313" t="s">
        <v>3144</v>
      </c>
      <c r="D313" t="s">
        <v>3146</v>
      </c>
      <c r="E313" t="s">
        <v>3147</v>
      </c>
      <c r="F313" t="s">
        <v>3148</v>
      </c>
      <c r="G313" t="s">
        <v>3149</v>
      </c>
      <c r="H313" t="s">
        <v>755</v>
      </c>
      <c r="I313" t="str">
        <f>IFERROR(VLOOKUP(B313&amp;"*", Sectors!A$2:B$572, 2, TRUE), "Not found")</f>
        <v>Consumer Discretionary</v>
      </c>
      <c r="J313" t="str">
        <f>IFERROR(VLOOKUP(B313&amp;"*", Industries!A$2:B$7576, 2, FALSE), "Not found")</f>
        <v>Not found</v>
      </c>
    </row>
    <row r="314" spans="1:10" ht="29" customHeight="1" x14ac:dyDescent="0.2">
      <c r="A314" t="s">
        <v>3150</v>
      </c>
      <c r="B314" t="s">
        <v>3151</v>
      </c>
      <c r="C314" t="s">
        <v>3152</v>
      </c>
      <c r="D314" t="s">
        <v>3154</v>
      </c>
      <c r="E314" t="s">
        <v>3155</v>
      </c>
      <c r="F314" t="s">
        <v>3156</v>
      </c>
      <c r="G314" t="s">
        <v>1155</v>
      </c>
      <c r="H314" t="s">
        <v>755</v>
      </c>
      <c r="I314" t="str">
        <f>IFERROR(VLOOKUP(B314&amp;"*", Sectors!A$2:B$572, 2, TRUE), "Not found")</f>
        <v>Financials</v>
      </c>
      <c r="J314" t="str">
        <f>IFERROR(VLOOKUP(B314&amp;"*", Industries!A$2:B$7576, 2, FALSE), "Not found")</f>
        <v>Banks (Regional)</v>
      </c>
    </row>
    <row r="315" spans="1:10" ht="29" customHeight="1" x14ac:dyDescent="0.2">
      <c r="A315" t="s">
        <v>3157</v>
      </c>
      <c r="B315" t="s">
        <v>3158</v>
      </c>
      <c r="C315" t="s">
        <v>3159</v>
      </c>
      <c r="D315" t="s">
        <v>1373</v>
      </c>
      <c r="E315" t="s">
        <v>3161</v>
      </c>
      <c r="F315" t="s">
        <v>3162</v>
      </c>
      <c r="G315" t="s">
        <v>3163</v>
      </c>
      <c r="H315" t="s">
        <v>755</v>
      </c>
      <c r="I315" t="str">
        <f>IFERROR(VLOOKUP(B315&amp;"*", Sectors!A$2:B$572, 2, TRUE), "Not found")</f>
        <v>Utilities</v>
      </c>
      <c r="J315" t="str">
        <f>IFERROR(VLOOKUP(B315&amp;"*", Industries!A$2:B$7576, 2, FALSE), "Not found")</f>
        <v>Drugs (Biotechnology)</v>
      </c>
    </row>
    <row r="316" spans="1:10" ht="29" customHeight="1" x14ac:dyDescent="0.2">
      <c r="A316" t="s">
        <v>3164</v>
      </c>
      <c r="B316" t="s">
        <v>3165</v>
      </c>
      <c r="C316" t="s">
        <v>3166</v>
      </c>
      <c r="D316" t="s">
        <v>3168</v>
      </c>
      <c r="E316" t="s">
        <v>3169</v>
      </c>
      <c r="F316" t="s">
        <v>3170</v>
      </c>
      <c r="G316" t="s">
        <v>3171</v>
      </c>
      <c r="H316" t="s">
        <v>755</v>
      </c>
      <c r="I316" t="str">
        <f>IFERROR(VLOOKUP(B316&amp;"*", Sectors!A$2:B$572, 2, TRUE), "Not found")</f>
        <v>Communication Services</v>
      </c>
      <c r="J316" t="str">
        <f>IFERROR(VLOOKUP(B316&amp;"*", Industries!A$2:B$7576, 2, FALSE), "Not found")</f>
        <v>Software (Entertainment)</v>
      </c>
    </row>
    <row r="317" spans="1:10" ht="29" customHeight="1" x14ac:dyDescent="0.2">
      <c r="A317" t="s">
        <v>3172</v>
      </c>
      <c r="B317" t="s">
        <v>330</v>
      </c>
      <c r="C317" t="s">
        <v>3173</v>
      </c>
      <c r="D317" t="s">
        <v>2445</v>
      </c>
      <c r="E317" t="s">
        <v>3175</v>
      </c>
      <c r="F317" t="s">
        <v>3176</v>
      </c>
      <c r="G317" t="s">
        <v>3177</v>
      </c>
      <c r="H317" t="s">
        <v>755</v>
      </c>
      <c r="I317" t="str">
        <f>IFERROR(VLOOKUP(B317&amp;"*", Sectors!A$2:B$572, 2, TRUE), "Not found")</f>
        <v>Information Technology</v>
      </c>
      <c r="J317" t="str">
        <f>IFERROR(VLOOKUP(B317&amp;"*", Industries!A$2:B$7576, 2, FALSE), "Not found")</f>
        <v>Information Services</v>
      </c>
    </row>
    <row r="318" spans="1:10" ht="29" customHeight="1" x14ac:dyDescent="0.2">
      <c r="A318" t="s">
        <v>3178</v>
      </c>
      <c r="B318" t="s">
        <v>3179</v>
      </c>
      <c r="C318" t="s">
        <v>3180</v>
      </c>
      <c r="D318" t="s">
        <v>3182</v>
      </c>
      <c r="E318" t="s">
        <v>3183</v>
      </c>
      <c r="F318" t="s">
        <v>3184</v>
      </c>
      <c r="G318" t="s">
        <v>3185</v>
      </c>
      <c r="H318" t="s">
        <v>755</v>
      </c>
      <c r="I318" t="str">
        <f>IFERROR(VLOOKUP(B318&amp;"*", Sectors!A$2:B$572, 2, TRUE), "Not found")</f>
        <v>Energy</v>
      </c>
      <c r="J318" t="str">
        <f>IFERROR(VLOOKUP(B318&amp;"*", Industries!A$2:B$7576, 2, FALSE), "Not found")</f>
        <v>Oil/Gas (Production and Exploration)</v>
      </c>
    </row>
    <row r="319" spans="1:10" ht="29" customHeight="1" x14ac:dyDescent="0.2">
      <c r="A319" t="s">
        <v>3186</v>
      </c>
      <c r="B319" t="s">
        <v>3187</v>
      </c>
      <c r="C319" t="s">
        <v>3188</v>
      </c>
      <c r="D319" t="s">
        <v>3190</v>
      </c>
      <c r="E319" t="s">
        <v>3191</v>
      </c>
      <c r="F319" t="s">
        <v>3192</v>
      </c>
      <c r="G319" t="s">
        <v>834</v>
      </c>
      <c r="H319" t="s">
        <v>755</v>
      </c>
      <c r="I319" t="str">
        <f>IFERROR(VLOOKUP(B319&amp;"*", Sectors!A$2:B$572, 2, TRUE), "Not found")</f>
        <v>Financials</v>
      </c>
      <c r="J319" t="str">
        <f>IFERROR(VLOOKUP(B319&amp;"*", Industries!A$2:B$7576, 2, FALSE), "Not found")</f>
        <v>Not found</v>
      </c>
    </row>
    <row r="320" spans="1:10" ht="29" customHeight="1" x14ac:dyDescent="0.2">
      <c r="A320" t="s">
        <v>3193</v>
      </c>
      <c r="B320" t="s">
        <v>3194</v>
      </c>
      <c r="C320" t="s">
        <v>3195</v>
      </c>
      <c r="D320" t="s">
        <v>3196</v>
      </c>
      <c r="E320" t="s">
        <v>3197</v>
      </c>
      <c r="F320" t="s">
        <v>3198</v>
      </c>
      <c r="G320" t="s">
        <v>2626</v>
      </c>
      <c r="H320" t="s">
        <v>755</v>
      </c>
      <c r="I320" t="str">
        <f>IFERROR(VLOOKUP(B320&amp;"*", Sectors!A$2:B$572, 2, TRUE), "Not found")</f>
        <v>Information Technology</v>
      </c>
      <c r="J320" t="str">
        <f>IFERROR(VLOOKUP(B320&amp;"*", Industries!A$2:B$7576, 2, FALSE), "Not found")</f>
        <v>Not found</v>
      </c>
    </row>
    <row r="321" spans="1:10" ht="29" customHeight="1" x14ac:dyDescent="0.2">
      <c r="A321" t="s">
        <v>3199</v>
      </c>
      <c r="B321" t="s">
        <v>322</v>
      </c>
      <c r="C321" t="s">
        <v>3200</v>
      </c>
      <c r="D321" t="s">
        <v>3202</v>
      </c>
      <c r="E321" t="s">
        <v>3203</v>
      </c>
      <c r="F321" t="s">
        <v>3204</v>
      </c>
      <c r="G321" t="s">
        <v>3205</v>
      </c>
      <c r="H321" t="s">
        <v>755</v>
      </c>
      <c r="I321" t="str">
        <f>IFERROR(VLOOKUP(B321&amp;"*", Sectors!A$2:B$572, 2, TRUE), "Not found")</f>
        <v>Industrials</v>
      </c>
      <c r="J321" t="str">
        <f>IFERROR(VLOOKUP(B321&amp;"*", Industries!A$2:B$7576, 2, FALSE), "Not found")</f>
        <v>Not found</v>
      </c>
    </row>
    <row r="322" spans="1:10" ht="29" customHeight="1" x14ac:dyDescent="0.2">
      <c r="A322" t="s">
        <v>3206</v>
      </c>
      <c r="B322" t="s">
        <v>326</v>
      </c>
      <c r="C322" t="s">
        <v>3207</v>
      </c>
      <c r="D322" t="s">
        <v>3209</v>
      </c>
      <c r="E322" t="s">
        <v>3210</v>
      </c>
      <c r="F322" t="s">
        <v>3211</v>
      </c>
      <c r="G322" t="s">
        <v>3212</v>
      </c>
      <c r="H322" t="s">
        <v>755</v>
      </c>
      <c r="I322" t="str">
        <f>IFERROR(VLOOKUP(B322&amp;"*", Sectors!A$2:B$572, 2, TRUE), "Not found")</f>
        <v>Financials</v>
      </c>
      <c r="J322" t="str">
        <f>IFERROR(VLOOKUP(B322&amp;"*", Industries!A$2:B$7576, 2, FALSE), "Not found")</f>
        <v>Banks (Regional)</v>
      </c>
    </row>
    <row r="323" spans="1:10" ht="29" customHeight="1" x14ac:dyDescent="0.2">
      <c r="A323" t="s">
        <v>3213</v>
      </c>
      <c r="B323" t="s">
        <v>3214</v>
      </c>
      <c r="C323" t="s">
        <v>3215</v>
      </c>
      <c r="D323" t="s">
        <v>3217</v>
      </c>
      <c r="E323" t="s">
        <v>3218</v>
      </c>
      <c r="F323" t="s">
        <v>3219</v>
      </c>
      <c r="G323" t="s">
        <v>950</v>
      </c>
      <c r="H323" t="s">
        <v>755</v>
      </c>
      <c r="I323" t="str">
        <f>IFERROR(VLOOKUP(B323&amp;"*", Sectors!A$2:B$572, 2, TRUE), "Not found")</f>
        <v>Industrials</v>
      </c>
      <c r="J323" t="str">
        <f>IFERROR(VLOOKUP(B323&amp;"*", Industries!A$2:B$7576, 2, FALSE), "Not found")</f>
        <v>Transportation</v>
      </c>
    </row>
    <row r="324" spans="1:10" ht="29" customHeight="1" x14ac:dyDescent="0.2">
      <c r="A324" t="s">
        <v>3220</v>
      </c>
      <c r="B324" t="s">
        <v>3221</v>
      </c>
      <c r="C324" t="s">
        <v>3222</v>
      </c>
      <c r="D324" t="s">
        <v>3224</v>
      </c>
      <c r="E324" t="s">
        <v>3225</v>
      </c>
      <c r="F324" t="s">
        <v>3226</v>
      </c>
      <c r="G324" t="s">
        <v>3227</v>
      </c>
      <c r="H324" t="s">
        <v>755</v>
      </c>
      <c r="I324" t="str">
        <f>IFERROR(VLOOKUP(B324&amp;"*", Sectors!A$2:B$572, 2, TRUE), "Not found")</f>
        <v>Materials</v>
      </c>
      <c r="J324" t="str">
        <f>IFERROR(VLOOKUP(B324&amp;"*", Industries!A$2:B$7576, 2, FALSE), "Not found")</f>
        <v>Metals &amp; Mining</v>
      </c>
    </row>
    <row r="325" spans="1:10" ht="29" customHeight="1" x14ac:dyDescent="0.2">
      <c r="A325" t="s">
        <v>3228</v>
      </c>
      <c r="B325" t="s">
        <v>3229</v>
      </c>
      <c r="C325" t="s">
        <v>3230</v>
      </c>
      <c r="D325" t="s">
        <v>3232</v>
      </c>
      <c r="E325" t="s">
        <v>3233</v>
      </c>
      <c r="F325" t="s">
        <v>3234</v>
      </c>
      <c r="G325" t="s">
        <v>3235</v>
      </c>
      <c r="H325" t="s">
        <v>755</v>
      </c>
      <c r="I325" t="str">
        <f>IFERROR(VLOOKUP(B325&amp;"*", Sectors!A$2:B$572, 2, TRUE), "Not found")</f>
        <v>Real Estate</v>
      </c>
      <c r="J325" t="str">
        <f>IFERROR(VLOOKUP(B325&amp;"*", Industries!A$2:B$7576, 2, FALSE), "Not found")</f>
        <v>Oil/Gas Distribution</v>
      </c>
    </row>
    <row r="326" spans="1:10" ht="29" customHeight="1" x14ac:dyDescent="0.2">
      <c r="A326" t="s">
        <v>3236</v>
      </c>
      <c r="B326" t="s">
        <v>3237</v>
      </c>
      <c r="C326" t="s">
        <v>3238</v>
      </c>
      <c r="D326" t="s">
        <v>3240</v>
      </c>
      <c r="E326" t="s">
        <v>3241</v>
      </c>
      <c r="F326" t="s">
        <v>3242</v>
      </c>
      <c r="G326" t="s">
        <v>2334</v>
      </c>
      <c r="H326" t="s">
        <v>755</v>
      </c>
      <c r="I326" t="str">
        <f>IFERROR(VLOOKUP(B326&amp;"*", Sectors!A$2:B$572, 2, TRUE), "Not found")</f>
        <v>Industrials</v>
      </c>
      <c r="J326" t="str">
        <f>IFERROR(VLOOKUP(B326&amp;"*", Industries!A$2:B$7576, 2, FALSE), "Not found")</f>
        <v>Building Materials</v>
      </c>
    </row>
    <row r="327" spans="1:10" ht="29" customHeight="1" x14ac:dyDescent="0.2">
      <c r="A327" t="s">
        <v>3243</v>
      </c>
      <c r="B327" t="s">
        <v>3244</v>
      </c>
      <c r="C327" t="s">
        <v>3245</v>
      </c>
      <c r="D327" t="s">
        <v>3247</v>
      </c>
      <c r="E327" t="s">
        <v>3248</v>
      </c>
      <c r="F327" t="s">
        <v>3249</v>
      </c>
      <c r="G327" t="s">
        <v>2804</v>
      </c>
      <c r="H327" t="s">
        <v>755</v>
      </c>
      <c r="I327" t="str">
        <f>IFERROR(VLOOKUP(B327&amp;"*", Sectors!A$2:B$572, 2, TRUE), "Not found")</f>
        <v>Utilities</v>
      </c>
      <c r="J327" t="str">
        <f>IFERROR(VLOOKUP(B327&amp;"*", Industries!A$2:B$7576, 2, FALSE), "Not found")</f>
        <v>Power</v>
      </c>
    </row>
    <row r="328" spans="1:10" ht="29" customHeight="1" x14ac:dyDescent="0.2">
      <c r="A328" t="s">
        <v>3250</v>
      </c>
      <c r="B328" t="s">
        <v>3251</v>
      </c>
      <c r="C328" t="s">
        <v>3252</v>
      </c>
      <c r="D328" t="s">
        <v>3254</v>
      </c>
      <c r="E328" t="s">
        <v>3255</v>
      </c>
      <c r="F328" t="s">
        <v>3256</v>
      </c>
      <c r="G328" t="s">
        <v>3257</v>
      </c>
      <c r="H328" t="s">
        <v>755</v>
      </c>
      <c r="I328" t="str">
        <f>IFERROR(VLOOKUP(B328&amp;"*", Sectors!A$2:B$572, 2, TRUE), "Not found")</f>
        <v>Industrials</v>
      </c>
      <c r="J328" t="str">
        <f>IFERROR(VLOOKUP(B328&amp;"*", Industries!A$2:B$7576, 2, FALSE), "Not found")</f>
        <v>Engineering/Construction</v>
      </c>
    </row>
    <row r="329" spans="1:10" ht="29" customHeight="1" x14ac:dyDescent="0.2">
      <c r="A329" t="s">
        <v>3259</v>
      </c>
      <c r="B329" t="s">
        <v>3260</v>
      </c>
      <c r="C329" t="s">
        <v>3261</v>
      </c>
      <c r="D329" t="s">
        <v>3263</v>
      </c>
      <c r="E329" t="s">
        <v>3264</v>
      </c>
      <c r="F329" t="s">
        <v>3265</v>
      </c>
      <c r="G329" t="s">
        <v>3266</v>
      </c>
      <c r="H329" t="s">
        <v>755</v>
      </c>
      <c r="I329" t="str">
        <f>IFERROR(VLOOKUP(B329&amp;"*", Sectors!A$2:B$572, 2, TRUE), "Not found")</f>
        <v>Consumer Discretionary</v>
      </c>
      <c r="J329" t="str">
        <f>IFERROR(VLOOKUP(B329&amp;"*", Industries!A$2:B$7576, 2, FALSE), "Not found")</f>
        <v>Brokerage &amp; Investment Banking</v>
      </c>
    </row>
    <row r="330" spans="1:10" ht="29" customHeight="1" x14ac:dyDescent="0.2">
      <c r="A330" t="s">
        <v>3267</v>
      </c>
      <c r="B330" t="s">
        <v>3268</v>
      </c>
      <c r="C330" t="s">
        <v>3269</v>
      </c>
      <c r="D330" t="s">
        <v>3271</v>
      </c>
      <c r="E330" t="s">
        <v>3272</v>
      </c>
      <c r="F330" t="s">
        <v>3273</v>
      </c>
      <c r="G330" t="s">
        <v>3274</v>
      </c>
      <c r="H330" t="s">
        <v>755</v>
      </c>
      <c r="I330" t="str">
        <f>IFERROR(VLOOKUP(B330&amp;"*", Sectors!A$2:B$572, 2, TRUE), "Not found")</f>
        <v>Materials</v>
      </c>
      <c r="J330" t="str">
        <f>IFERROR(VLOOKUP(B330&amp;"*", Industries!A$2:B$7576, 2, FALSE), "Not found")</f>
        <v>Not found</v>
      </c>
    </row>
    <row r="331" spans="1:10" ht="29" customHeight="1" x14ac:dyDescent="0.2">
      <c r="A331" t="s">
        <v>3275</v>
      </c>
      <c r="B331" t="s">
        <v>3276</v>
      </c>
      <c r="C331" t="s">
        <v>3277</v>
      </c>
      <c r="D331" t="s">
        <v>3279</v>
      </c>
      <c r="E331" t="s">
        <v>3280</v>
      </c>
      <c r="F331" t="s">
        <v>3281</v>
      </c>
      <c r="G331" t="s">
        <v>1598</v>
      </c>
      <c r="H331" t="s">
        <v>755</v>
      </c>
      <c r="I331" t="str">
        <f>IFERROR(VLOOKUP(B331&amp;"*", Sectors!A$2:B$572, 2, TRUE), "Not found")</f>
        <v>Information Technology</v>
      </c>
      <c r="J331" t="str">
        <f>IFERROR(VLOOKUP(B331&amp;"*", Industries!A$2:B$7576, 2, FALSE), "Not found")</f>
        <v>Telecom. Equipment</v>
      </c>
    </row>
    <row r="332" spans="1:10" ht="29" customHeight="1" x14ac:dyDescent="0.2">
      <c r="A332" t="s">
        <v>3282</v>
      </c>
      <c r="B332" t="s">
        <v>3283</v>
      </c>
      <c r="C332" t="s">
        <v>3284</v>
      </c>
      <c r="D332" t="s">
        <v>3286</v>
      </c>
      <c r="E332" t="s">
        <v>3287</v>
      </c>
      <c r="F332" t="s">
        <v>3288</v>
      </c>
      <c r="G332" t="s">
        <v>1012</v>
      </c>
      <c r="H332" t="s">
        <v>755</v>
      </c>
      <c r="I332" t="str">
        <f>IFERROR(VLOOKUP(B332&amp;"*", Sectors!A$2:B$572, 2, TRUE), "Not found")</f>
        <v>Health Care</v>
      </c>
      <c r="J332" t="str">
        <f>IFERROR(VLOOKUP(B332&amp;"*", Industries!A$2:B$7576, 2, FALSE), "Not found")</f>
        <v>Healthcare Products</v>
      </c>
    </row>
    <row r="333" spans="1:10" ht="29" customHeight="1" x14ac:dyDescent="0.2">
      <c r="A333" t="s">
        <v>3289</v>
      </c>
      <c r="B333" t="s">
        <v>3290</v>
      </c>
      <c r="C333" t="s">
        <v>3291</v>
      </c>
      <c r="D333" t="s">
        <v>3293</v>
      </c>
      <c r="E333" t="s">
        <v>3294</v>
      </c>
      <c r="F333" t="s">
        <v>3295</v>
      </c>
      <c r="G333" t="s">
        <v>1012</v>
      </c>
      <c r="H333" t="s">
        <v>755</v>
      </c>
      <c r="I333" t="str">
        <f>IFERROR(VLOOKUP(B333&amp;"*", Sectors!A$2:B$572, 2, TRUE), "Not found")</f>
        <v>Industrials</v>
      </c>
      <c r="J333" t="str">
        <f>IFERROR(VLOOKUP(B333&amp;"*", Industries!A$2:B$7576, 2, FALSE), "Not found")</f>
        <v>R.E.I.T.</v>
      </c>
    </row>
    <row r="334" spans="1:10" ht="29" customHeight="1" x14ac:dyDescent="0.2">
      <c r="A334" t="s">
        <v>3296</v>
      </c>
      <c r="B334" t="s">
        <v>3297</v>
      </c>
      <c r="C334" t="s">
        <v>3298</v>
      </c>
      <c r="D334" t="s">
        <v>3300</v>
      </c>
      <c r="E334" t="s">
        <v>3301</v>
      </c>
      <c r="F334" t="s">
        <v>3302</v>
      </c>
      <c r="G334" t="s">
        <v>3303</v>
      </c>
      <c r="H334" t="s">
        <v>755</v>
      </c>
      <c r="I334" t="str">
        <f>IFERROR(VLOOKUP(B334&amp;"*", Sectors!A$2:B$572, 2, TRUE), "Not found")</f>
        <v>Consumer Discretionary</v>
      </c>
      <c r="J334" t="str">
        <f>IFERROR(VLOOKUP(B334&amp;"*", Industries!A$2:B$7576, 2, FALSE), "Not found")</f>
        <v>Retail (Online)</v>
      </c>
    </row>
    <row r="335" spans="1:10" ht="29" customHeight="1" x14ac:dyDescent="0.2">
      <c r="A335" t="s">
        <v>3304</v>
      </c>
      <c r="B335" t="s">
        <v>3305</v>
      </c>
      <c r="C335" t="s">
        <v>3306</v>
      </c>
      <c r="D335" t="s">
        <v>3308</v>
      </c>
      <c r="E335" t="s">
        <v>3309</v>
      </c>
      <c r="F335" t="s">
        <v>3310</v>
      </c>
      <c r="G335" t="s">
        <v>3205</v>
      </c>
      <c r="H335" t="s">
        <v>755</v>
      </c>
      <c r="I335" t="str">
        <f>IFERROR(VLOOKUP(B335&amp;"*", Sectors!A$2:B$572, 2, TRUE), "Not found")</f>
        <v>Utilities</v>
      </c>
      <c r="J335" t="str">
        <f>IFERROR(VLOOKUP(B335&amp;"*", Industries!A$2:B$7576, 2, FALSE), "Not found")</f>
        <v>Power</v>
      </c>
    </row>
    <row r="336" spans="1:10" ht="29" customHeight="1" x14ac:dyDescent="0.2">
      <c r="A336" t="s">
        <v>3311</v>
      </c>
      <c r="B336" t="s">
        <v>3312</v>
      </c>
      <c r="C336" t="s">
        <v>3313</v>
      </c>
      <c r="D336" t="s">
        <v>3315</v>
      </c>
      <c r="E336" t="s">
        <v>3316</v>
      </c>
      <c r="F336" t="s">
        <v>3317</v>
      </c>
      <c r="G336" t="s">
        <v>1831</v>
      </c>
      <c r="H336" t="s">
        <v>755</v>
      </c>
      <c r="I336" t="str">
        <f>IFERROR(VLOOKUP(B336&amp;"*", Sectors!A$2:B$572, 2, TRUE), "Not found")</f>
        <v>Information Technology</v>
      </c>
      <c r="J336" t="str">
        <f>IFERROR(VLOOKUP(B336&amp;"*", Industries!A$2:B$7576, 2, FALSE), "Not found")</f>
        <v>Retail (Building Supply)</v>
      </c>
    </row>
    <row r="337" spans="1:10" ht="29" customHeight="1" x14ac:dyDescent="0.2">
      <c r="A337" t="s">
        <v>3318</v>
      </c>
      <c r="B337" t="s">
        <v>3319</v>
      </c>
      <c r="C337" t="s">
        <v>3320</v>
      </c>
      <c r="D337" t="s">
        <v>3322</v>
      </c>
      <c r="E337" t="s">
        <v>19367</v>
      </c>
      <c r="F337" t="s">
        <v>19367</v>
      </c>
      <c r="G337" t="s">
        <v>19367</v>
      </c>
      <c r="H337" t="s">
        <v>755</v>
      </c>
      <c r="I337" t="str">
        <f>IFERROR(VLOOKUP(B337&amp;"*", Sectors!A$2:B$572, 2, TRUE), "Not found")</f>
        <v>Health Care</v>
      </c>
      <c r="J337" t="str">
        <f>IFERROR(VLOOKUP(B337&amp;"*", Industries!A$2:B$7576, 2, FALSE), "Not found")</f>
        <v>Not found</v>
      </c>
    </row>
    <row r="338" spans="1:10" ht="29" customHeight="1" x14ac:dyDescent="0.2">
      <c r="A338" t="s">
        <v>3324</v>
      </c>
      <c r="B338" t="s">
        <v>3325</v>
      </c>
      <c r="C338" t="s">
        <v>3326</v>
      </c>
      <c r="D338" t="s">
        <v>3328</v>
      </c>
      <c r="E338" t="s">
        <v>3329</v>
      </c>
      <c r="F338" t="s">
        <v>3330</v>
      </c>
      <c r="G338" t="s">
        <v>1530</v>
      </c>
      <c r="H338" t="s">
        <v>755</v>
      </c>
      <c r="I338" t="str">
        <f>IFERROR(VLOOKUP(B338&amp;"*", Sectors!A$2:B$572, 2, TRUE), "Not found")</f>
        <v>Industrials</v>
      </c>
      <c r="J338" t="str">
        <f>IFERROR(VLOOKUP(B338&amp;"*", Industries!A$2:B$7576, 2, FALSE), "Not found")</f>
        <v>Investments &amp; Asset Management</v>
      </c>
    </row>
    <row r="339" spans="1:10" ht="29" customHeight="1" x14ac:dyDescent="0.2">
      <c r="A339" t="s">
        <v>3331</v>
      </c>
      <c r="B339" t="s">
        <v>328</v>
      </c>
      <c r="C339" t="s">
        <v>3332</v>
      </c>
      <c r="D339" t="s">
        <v>3334</v>
      </c>
      <c r="E339" t="s">
        <v>3335</v>
      </c>
      <c r="F339" t="s">
        <v>3336</v>
      </c>
      <c r="G339" t="s">
        <v>3257</v>
      </c>
      <c r="H339" t="s">
        <v>755</v>
      </c>
      <c r="I339" t="str">
        <f>IFERROR(VLOOKUP(B339&amp;"*", Sectors!A$2:B$572, 2, TRUE), "Not found")</f>
        <v>Utilities</v>
      </c>
      <c r="J339" t="str">
        <f>IFERROR(VLOOKUP(B339&amp;"*", Industries!A$2:B$7576, 2, FALSE), "Not found")</f>
        <v>Power</v>
      </c>
    </row>
    <row r="340" spans="1:10" ht="29" customHeight="1" x14ac:dyDescent="0.2">
      <c r="A340" t="s">
        <v>3338</v>
      </c>
      <c r="B340" t="s">
        <v>3339</v>
      </c>
      <c r="C340" t="s">
        <v>3340</v>
      </c>
      <c r="D340" t="s">
        <v>3342</v>
      </c>
      <c r="E340" t="s">
        <v>3343</v>
      </c>
      <c r="F340" t="s">
        <v>3344</v>
      </c>
      <c r="G340" t="s">
        <v>3345</v>
      </c>
      <c r="H340" t="s">
        <v>755</v>
      </c>
      <c r="I340" t="str">
        <f>IFERROR(VLOOKUP(B340&amp;"*", Sectors!A$2:B$572, 2, TRUE), "Not found")</f>
        <v>Materials</v>
      </c>
      <c r="J340" t="str">
        <f>IFERROR(VLOOKUP(B340&amp;"*", Industries!A$2:B$7576, 2, FALSE), "Not found")</f>
        <v>Retail (Special Lines)</v>
      </c>
    </row>
    <row r="341" spans="1:10" ht="29" customHeight="1" x14ac:dyDescent="0.2">
      <c r="A341" t="s">
        <v>3347</v>
      </c>
      <c r="B341" t="s">
        <v>3348</v>
      </c>
      <c r="C341" t="s">
        <v>3349</v>
      </c>
      <c r="D341" t="s">
        <v>3351</v>
      </c>
      <c r="E341" t="s">
        <v>3352</v>
      </c>
      <c r="F341" t="s">
        <v>860</v>
      </c>
      <c r="G341" t="s">
        <v>1020</v>
      </c>
      <c r="H341" t="s">
        <v>755</v>
      </c>
      <c r="I341" t="str">
        <f>IFERROR(VLOOKUP(B341&amp;"*", Sectors!A$2:B$572, 2, TRUE), "Not found")</f>
        <v>Communication Services</v>
      </c>
      <c r="J341" t="str">
        <f>IFERROR(VLOOKUP(B341&amp;"*", Industries!A$2:B$7576, 2, FALSE), "Not found")</f>
        <v>Chemical (Specialty)</v>
      </c>
    </row>
    <row r="342" spans="1:10" ht="29" customHeight="1" x14ac:dyDescent="0.2">
      <c r="A342" t="s">
        <v>3353</v>
      </c>
      <c r="B342" t="s">
        <v>3354</v>
      </c>
      <c r="C342" t="s">
        <v>3355</v>
      </c>
      <c r="D342" t="s">
        <v>1224</v>
      </c>
      <c r="E342" t="s">
        <v>3357</v>
      </c>
      <c r="F342" t="s">
        <v>3358</v>
      </c>
      <c r="G342" t="s">
        <v>3171</v>
      </c>
      <c r="H342" t="s">
        <v>755</v>
      </c>
      <c r="I342" t="str">
        <f>IFERROR(VLOOKUP(B342&amp;"*", Sectors!A$2:B$572, 2, TRUE), "Not found")</f>
        <v>Information Technology</v>
      </c>
      <c r="J342" t="str">
        <f>IFERROR(VLOOKUP(B342&amp;"*", Industries!A$2:B$7576, 2, FALSE), "Not found")</f>
        <v>Banks (Regional)</v>
      </c>
    </row>
    <row r="343" spans="1:10" ht="29" customHeight="1" x14ac:dyDescent="0.2">
      <c r="A343" t="s">
        <v>3359</v>
      </c>
      <c r="B343" t="s">
        <v>3360</v>
      </c>
      <c r="C343" t="s">
        <v>3361</v>
      </c>
      <c r="D343" t="s">
        <v>3363</v>
      </c>
      <c r="E343" t="s">
        <v>3364</v>
      </c>
      <c r="F343" t="s">
        <v>3365</v>
      </c>
      <c r="G343" t="s">
        <v>921</v>
      </c>
      <c r="H343" t="s">
        <v>755</v>
      </c>
      <c r="I343" t="str">
        <f>IFERROR(VLOOKUP(B343&amp;"*", Sectors!A$2:B$572, 2, TRUE), "Not found")</f>
        <v>Financials</v>
      </c>
      <c r="J343" t="str">
        <f>IFERROR(VLOOKUP(B343&amp;"*", Industries!A$2:B$7576, 2, FALSE), "Not found")</f>
        <v>Software (System &amp; Application)</v>
      </c>
    </row>
    <row r="344" spans="1:10" ht="29" customHeight="1" x14ac:dyDescent="0.2">
      <c r="A344" t="s">
        <v>3366</v>
      </c>
      <c r="B344" t="s">
        <v>3367</v>
      </c>
      <c r="C344" t="s">
        <v>3368</v>
      </c>
      <c r="D344" t="s">
        <v>3370</v>
      </c>
      <c r="E344" t="s">
        <v>3371</v>
      </c>
      <c r="F344" t="s">
        <v>3372</v>
      </c>
      <c r="G344" t="s">
        <v>1045</v>
      </c>
      <c r="H344" t="s">
        <v>755</v>
      </c>
      <c r="I344" t="str">
        <f>IFERROR(VLOOKUP(B344&amp;"*", Sectors!A$2:B$572, 2, TRUE), "Not found")</f>
        <v>Communication Services</v>
      </c>
      <c r="J344" t="str">
        <f>IFERROR(VLOOKUP(B344&amp;"*", Industries!A$2:B$7576, 2, FALSE), "Not found")</f>
        <v>Financial Svcs. (Non-bank &amp; Insurance)</v>
      </c>
    </row>
    <row r="345" spans="1:10" ht="29" customHeight="1" x14ac:dyDescent="0.2">
      <c r="A345" t="s">
        <v>3374</v>
      </c>
      <c r="B345" t="s">
        <v>329</v>
      </c>
      <c r="C345" t="s">
        <v>3375</v>
      </c>
      <c r="D345" t="s">
        <v>3377</v>
      </c>
      <c r="E345" t="s">
        <v>3378</v>
      </c>
      <c r="F345" t="s">
        <v>3379</v>
      </c>
      <c r="G345" t="s">
        <v>3380</v>
      </c>
      <c r="H345" t="s">
        <v>755</v>
      </c>
      <c r="I345" t="str">
        <f>IFERROR(VLOOKUP(B345&amp;"*", Sectors!A$2:B$572, 2, TRUE), "Not found")</f>
        <v>Information Technology</v>
      </c>
      <c r="J345" t="str">
        <f>IFERROR(VLOOKUP(B345&amp;"*", Industries!A$2:B$7576, 2, FALSE), "Not found")</f>
        <v>Information Services</v>
      </c>
    </row>
    <row r="346" spans="1:10" ht="29" customHeight="1" x14ac:dyDescent="0.2">
      <c r="A346" t="s">
        <v>3381</v>
      </c>
      <c r="B346" t="s">
        <v>3382</v>
      </c>
      <c r="C346" t="s">
        <v>3383</v>
      </c>
      <c r="D346" t="s">
        <v>3385</v>
      </c>
      <c r="E346" t="s">
        <v>3386</v>
      </c>
      <c r="F346" t="s">
        <v>3387</v>
      </c>
      <c r="G346" t="s">
        <v>1638</v>
      </c>
      <c r="H346" t="s">
        <v>755</v>
      </c>
      <c r="I346" t="str">
        <f>IFERROR(VLOOKUP(B346&amp;"*", Sectors!A$2:B$572, 2, TRUE), "Not found")</f>
        <v>Real Estate</v>
      </c>
      <c r="J346" t="str">
        <f>IFERROR(VLOOKUP(B346&amp;"*", Industries!A$2:B$7576, 2, FALSE), "Not found")</f>
        <v>R.E.I.T.</v>
      </c>
    </row>
    <row r="347" spans="1:10" ht="29" customHeight="1" x14ac:dyDescent="0.2">
      <c r="A347" t="s">
        <v>3388</v>
      </c>
      <c r="B347" t="s">
        <v>3389</v>
      </c>
      <c r="C347" t="s">
        <v>3390</v>
      </c>
      <c r="D347" t="s">
        <v>2526</v>
      </c>
      <c r="E347" t="s">
        <v>3392</v>
      </c>
      <c r="F347" t="s">
        <v>3393</v>
      </c>
      <c r="G347" t="s">
        <v>921</v>
      </c>
      <c r="H347" t="s">
        <v>755</v>
      </c>
      <c r="I347" t="str">
        <f>IFERROR(VLOOKUP(B347&amp;"*", Sectors!A$2:B$572, 2, TRUE), "Not found")</f>
        <v>Information Technology</v>
      </c>
      <c r="J347" t="str">
        <f>IFERROR(VLOOKUP(B347&amp;"*", Industries!A$2:B$7576, 2, FALSE), "Not found")</f>
        <v>Food Processing</v>
      </c>
    </row>
    <row r="348" spans="1:10" ht="29" customHeight="1" x14ac:dyDescent="0.2">
      <c r="A348" t="s">
        <v>3395</v>
      </c>
      <c r="B348" t="s">
        <v>314</v>
      </c>
      <c r="C348" t="s">
        <v>3396</v>
      </c>
      <c r="D348" t="s">
        <v>3398</v>
      </c>
      <c r="E348" t="s">
        <v>3399</v>
      </c>
      <c r="F348" t="s">
        <v>3400</v>
      </c>
      <c r="G348" t="s">
        <v>2548</v>
      </c>
      <c r="H348" t="s">
        <v>755</v>
      </c>
      <c r="I348" t="str">
        <f>IFERROR(VLOOKUP(B348&amp;"*", Sectors!A$2:B$572, 2, TRUE), "Not found")</f>
        <v>Utilities</v>
      </c>
      <c r="J348" t="str">
        <f>IFERROR(VLOOKUP(B348&amp;"*", Industries!A$2:B$7576, 2, FALSE), "Not found")</f>
        <v>Power</v>
      </c>
    </row>
    <row r="349" spans="1:10" ht="29" customHeight="1" x14ac:dyDescent="0.2">
      <c r="A349" t="s">
        <v>3401</v>
      </c>
      <c r="B349" t="s">
        <v>3402</v>
      </c>
      <c r="C349" t="s">
        <v>3403</v>
      </c>
      <c r="D349" t="s">
        <v>3405</v>
      </c>
      <c r="E349" t="s">
        <v>3406</v>
      </c>
      <c r="F349" t="s">
        <v>3407</v>
      </c>
      <c r="G349" t="s">
        <v>1417</v>
      </c>
      <c r="H349" t="s">
        <v>755</v>
      </c>
      <c r="I349" t="str">
        <f>IFERROR(VLOOKUP(B349&amp;"*", Sectors!A$2:B$572, 2, TRUE), "Not found")</f>
        <v>Materials</v>
      </c>
      <c r="J349" t="str">
        <f>IFERROR(VLOOKUP(B349&amp;"*", Industries!A$2:B$7576, 2, FALSE), "Not found")</f>
        <v>Not found</v>
      </c>
    </row>
    <row r="350" spans="1:10" ht="29" customHeight="1" x14ac:dyDescent="0.2">
      <c r="A350" t="s">
        <v>3408</v>
      </c>
      <c r="B350" t="s">
        <v>3409</v>
      </c>
      <c r="C350" t="s">
        <v>3410</v>
      </c>
      <c r="D350" t="s">
        <v>3412</v>
      </c>
      <c r="E350" t="s">
        <v>3413</v>
      </c>
      <c r="F350" t="s">
        <v>3414</v>
      </c>
      <c r="G350" t="s">
        <v>3149</v>
      </c>
      <c r="H350" t="s">
        <v>755</v>
      </c>
      <c r="I350" t="str">
        <f>IFERROR(VLOOKUP(B350&amp;"*", Sectors!A$2:B$572, 2, TRUE), "Not found")</f>
        <v>Industrials</v>
      </c>
      <c r="J350" t="str">
        <f>IFERROR(VLOOKUP(B350&amp;"*", Industries!A$2:B$7576, 2, FALSE), "Not found")</f>
        <v>Aerospace/Defense</v>
      </c>
    </row>
    <row r="351" spans="1:10" ht="29" customHeight="1" x14ac:dyDescent="0.2">
      <c r="A351" t="s">
        <v>3415</v>
      </c>
      <c r="B351" t="s">
        <v>3416</v>
      </c>
      <c r="C351" t="s">
        <v>3417</v>
      </c>
      <c r="D351" t="s">
        <v>3419</v>
      </c>
      <c r="E351" t="s">
        <v>3420</v>
      </c>
      <c r="F351" t="s">
        <v>3421</v>
      </c>
      <c r="G351" t="s">
        <v>3422</v>
      </c>
      <c r="H351" t="s">
        <v>755</v>
      </c>
      <c r="I351" t="str">
        <f>IFERROR(VLOOKUP(B351&amp;"*", Sectors!A$2:B$572, 2, TRUE), "Not found")</f>
        <v>Information Technology</v>
      </c>
      <c r="J351" t="str">
        <f>IFERROR(VLOOKUP(B351&amp;"*", Industries!A$2:B$7576, 2, FALSE), "Not found")</f>
        <v>Not found</v>
      </c>
    </row>
    <row r="352" spans="1:10" ht="29" customHeight="1" x14ac:dyDescent="0.2">
      <c r="A352" t="s">
        <v>3423</v>
      </c>
      <c r="B352" t="s">
        <v>3424</v>
      </c>
      <c r="C352" t="s">
        <v>3425</v>
      </c>
      <c r="D352" t="s">
        <v>3427</v>
      </c>
      <c r="E352" t="s">
        <v>3428</v>
      </c>
      <c r="F352" t="s">
        <v>3429</v>
      </c>
      <c r="G352" t="s">
        <v>1576</v>
      </c>
      <c r="H352" t="s">
        <v>755</v>
      </c>
      <c r="I352" t="str">
        <f>IFERROR(VLOOKUP(B352&amp;"*", Sectors!A$2:B$572, 2, TRUE), "Not found")</f>
        <v>Materials</v>
      </c>
      <c r="J352" t="str">
        <f>IFERROR(VLOOKUP(B352&amp;"*", Industries!A$2:B$7576, 2, FALSE), "Not found")</f>
        <v>R.E.I.T.</v>
      </c>
    </row>
    <row r="353" spans="1:10" ht="29" customHeight="1" x14ac:dyDescent="0.2">
      <c r="A353" t="s">
        <v>3430</v>
      </c>
      <c r="B353" t="s">
        <v>3431</v>
      </c>
      <c r="C353" t="s">
        <v>3432</v>
      </c>
      <c r="D353" t="s">
        <v>3434</v>
      </c>
      <c r="E353" t="s">
        <v>3435</v>
      </c>
      <c r="F353" t="s">
        <v>3436</v>
      </c>
      <c r="G353" t="s">
        <v>1312</v>
      </c>
      <c r="H353" t="s">
        <v>755</v>
      </c>
      <c r="I353" t="str">
        <f>IFERROR(VLOOKUP(B353&amp;"*", Sectors!A$2:B$572, 2, TRUE), "Not found")</f>
        <v>Industrials</v>
      </c>
      <c r="J353" t="str">
        <f>IFERROR(VLOOKUP(B353&amp;"*", Industries!A$2:B$7576, 2, FALSE), "Not found")</f>
        <v>Retail (Online)</v>
      </c>
    </row>
    <row r="354" spans="1:10" ht="29" customHeight="1" x14ac:dyDescent="0.2">
      <c r="A354" t="s">
        <v>3437</v>
      </c>
      <c r="B354" t="s">
        <v>3438</v>
      </c>
      <c r="C354" t="s">
        <v>3439</v>
      </c>
      <c r="D354" t="s">
        <v>2028</v>
      </c>
      <c r="E354" t="s">
        <v>3441</v>
      </c>
      <c r="F354" t="s">
        <v>3442</v>
      </c>
      <c r="G354" t="s">
        <v>2070</v>
      </c>
      <c r="H354" t="s">
        <v>755</v>
      </c>
      <c r="I354" t="str">
        <f>IFERROR(VLOOKUP(B354&amp;"*", Sectors!A$2:B$572, 2, TRUE), "Not found")</f>
        <v>Financials</v>
      </c>
      <c r="J354" t="str">
        <f>IFERROR(VLOOKUP(B354&amp;"*", Industries!A$2:B$7576, 2, FALSE), "Not found")</f>
        <v>Semiconductor</v>
      </c>
    </row>
    <row r="355" spans="1:10" ht="29" customHeight="1" x14ac:dyDescent="0.2">
      <c r="A355" t="s">
        <v>3443</v>
      </c>
      <c r="B355" t="s">
        <v>3444</v>
      </c>
      <c r="C355" t="s">
        <v>3445</v>
      </c>
      <c r="D355" t="s">
        <v>3447</v>
      </c>
      <c r="E355" t="s">
        <v>3448</v>
      </c>
      <c r="F355" t="s">
        <v>3449</v>
      </c>
      <c r="G355" t="s">
        <v>1489</v>
      </c>
      <c r="H355" t="s">
        <v>755</v>
      </c>
      <c r="I355" t="str">
        <f>IFERROR(VLOOKUP(B355&amp;"*", Sectors!A$2:B$572, 2, TRUE), "Not found")</f>
        <v>Consumer Staples</v>
      </c>
      <c r="J355" t="str">
        <f>IFERROR(VLOOKUP(B355&amp;"*", Industries!A$2:B$7576, 2, FALSE), "Not found")</f>
        <v>Food Processing</v>
      </c>
    </row>
    <row r="356" spans="1:10" ht="29" customHeight="1" x14ac:dyDescent="0.2">
      <c r="A356" t="s">
        <v>3450</v>
      </c>
      <c r="B356" t="s">
        <v>3451</v>
      </c>
      <c r="C356" t="s">
        <v>3452</v>
      </c>
      <c r="D356" t="s">
        <v>3454</v>
      </c>
      <c r="E356" t="s">
        <v>3455</v>
      </c>
      <c r="F356" t="s">
        <v>3456</v>
      </c>
      <c r="G356" t="s">
        <v>1590</v>
      </c>
      <c r="H356" t="s">
        <v>755</v>
      </c>
      <c r="I356" t="str">
        <f>IFERROR(VLOOKUP(B356&amp;"*", Sectors!A$2:B$572, 2, TRUE), "Not found")</f>
        <v>Consumer Discretionary</v>
      </c>
      <c r="J356" t="str">
        <f>IFERROR(VLOOKUP(B356&amp;"*", Industries!A$2:B$7576, 2, FALSE), "Not found")</f>
        <v>Auto Parts</v>
      </c>
    </row>
    <row r="357" spans="1:10" ht="29" customHeight="1" x14ac:dyDescent="0.2">
      <c r="A357" t="s">
        <v>3457</v>
      </c>
      <c r="B357" t="s">
        <v>3458</v>
      </c>
      <c r="C357" t="s">
        <v>3459</v>
      </c>
      <c r="D357" t="s">
        <v>1544</v>
      </c>
      <c r="E357" t="s">
        <v>3461</v>
      </c>
      <c r="F357" t="s">
        <v>3462</v>
      </c>
      <c r="G357" t="s">
        <v>783</v>
      </c>
      <c r="H357" t="s">
        <v>755</v>
      </c>
      <c r="I357" t="str">
        <f>IFERROR(VLOOKUP(B357&amp;"*", Sectors!A$2:B$572, 2, TRUE), "Not found")</f>
        <v>Consumer Discretionary</v>
      </c>
      <c r="J357" t="str">
        <f>IFERROR(VLOOKUP(B357&amp;"*", Industries!A$2:B$7576, 2, FALSE), "Not found")</f>
        <v>Not found</v>
      </c>
    </row>
    <row r="358" spans="1:10" ht="29" customHeight="1" x14ac:dyDescent="0.2">
      <c r="A358" t="s">
        <v>3463</v>
      </c>
      <c r="B358" t="s">
        <v>3464</v>
      </c>
      <c r="C358" t="s">
        <v>3465</v>
      </c>
      <c r="D358" t="s">
        <v>3467</v>
      </c>
      <c r="E358" t="s">
        <v>3468</v>
      </c>
      <c r="F358" t="s">
        <v>3469</v>
      </c>
      <c r="G358" t="s">
        <v>3470</v>
      </c>
      <c r="H358" t="s">
        <v>755</v>
      </c>
      <c r="I358" t="str">
        <f>IFERROR(VLOOKUP(B358&amp;"*", Sectors!A$2:B$572, 2, TRUE), "Not found")</f>
        <v>Industrials</v>
      </c>
      <c r="J358" t="str">
        <f>IFERROR(VLOOKUP(B358&amp;"*", Industries!A$2:B$7576, 2, FALSE), "Not found")</f>
        <v>Insurance (Prop/Cas.)</v>
      </c>
    </row>
    <row r="359" spans="1:10" ht="29" customHeight="1" x14ac:dyDescent="0.2">
      <c r="A359" t="s">
        <v>3471</v>
      </c>
      <c r="B359" t="s">
        <v>3472</v>
      </c>
      <c r="C359" t="s">
        <v>3473</v>
      </c>
      <c r="D359" t="s">
        <v>2902</v>
      </c>
      <c r="E359" t="s">
        <v>19367</v>
      </c>
      <c r="F359" t="s">
        <v>19367</v>
      </c>
      <c r="G359" t="s">
        <v>19367</v>
      </c>
      <c r="H359" t="s">
        <v>755</v>
      </c>
      <c r="I359" t="str">
        <f>IFERROR(VLOOKUP(B359&amp;"*", Sectors!A$2:B$572, 2, TRUE), "Not found")</f>
        <v>Consumer Discretionary</v>
      </c>
      <c r="J359" t="str">
        <f>IFERROR(VLOOKUP(B359&amp;"*", Industries!A$2:B$7576, 2, FALSE), "Not found")</f>
        <v>Not found</v>
      </c>
    </row>
    <row r="360" spans="1:10" ht="29" customHeight="1" x14ac:dyDescent="0.2">
      <c r="A360" t="s">
        <v>3475</v>
      </c>
      <c r="B360" t="s">
        <v>3476</v>
      </c>
      <c r="C360" t="s">
        <v>3477</v>
      </c>
      <c r="D360" t="s">
        <v>3479</v>
      </c>
      <c r="E360" t="s">
        <v>3480</v>
      </c>
      <c r="F360" t="s">
        <v>3481</v>
      </c>
      <c r="G360" t="s">
        <v>3482</v>
      </c>
      <c r="H360" t="s">
        <v>755</v>
      </c>
      <c r="I360" t="str">
        <f>IFERROR(VLOOKUP(B360&amp;"*", Sectors!A$2:B$572, 2, TRUE), "Not found")</f>
        <v>Financials</v>
      </c>
      <c r="J360" t="str">
        <f>IFERROR(VLOOKUP(B360&amp;"*", Industries!A$2:B$7576, 2, FALSE), "Not found")</f>
        <v>Software (Internet)</v>
      </c>
    </row>
    <row r="361" spans="1:10" ht="29" customHeight="1" x14ac:dyDescent="0.2">
      <c r="A361" t="s">
        <v>3483</v>
      </c>
      <c r="B361" t="s">
        <v>3484</v>
      </c>
      <c r="C361" t="s">
        <v>3485</v>
      </c>
      <c r="D361" t="s">
        <v>3487</v>
      </c>
      <c r="E361" t="s">
        <v>3488</v>
      </c>
      <c r="F361" t="s">
        <v>3489</v>
      </c>
      <c r="G361" t="s">
        <v>3490</v>
      </c>
      <c r="H361" t="s">
        <v>755</v>
      </c>
      <c r="I361" t="str">
        <f>IFERROR(VLOOKUP(B361&amp;"*", Sectors!A$2:B$572, 2, TRUE), "Not found")</f>
        <v>Information Technology</v>
      </c>
      <c r="J361" t="str">
        <f>IFERROR(VLOOKUP(B361&amp;"*", Industries!A$2:B$7576, 2, FALSE), "Not found")</f>
        <v>Electronics (General)</v>
      </c>
    </row>
    <row r="362" spans="1:10" ht="29" customHeight="1" x14ac:dyDescent="0.2">
      <c r="A362" t="s">
        <v>3491</v>
      </c>
      <c r="B362" t="s">
        <v>3492</v>
      </c>
      <c r="C362" t="s">
        <v>3493</v>
      </c>
      <c r="D362" t="s">
        <v>1756</v>
      </c>
      <c r="E362" t="s">
        <v>3495</v>
      </c>
      <c r="F362" t="s">
        <v>3496</v>
      </c>
      <c r="G362" t="s">
        <v>3497</v>
      </c>
      <c r="H362" t="s">
        <v>755</v>
      </c>
      <c r="I362" t="str">
        <f>IFERROR(VLOOKUP(B362&amp;"*", Sectors!A$2:B$572, 2, TRUE), "Not found")</f>
        <v>Health Care</v>
      </c>
      <c r="J362" t="str">
        <f>IFERROR(VLOOKUP(B362&amp;"*", Industries!A$2:B$7576, 2, FALSE), "Not found")</f>
        <v>Hospitals/Healthcare Facilities</v>
      </c>
    </row>
    <row r="363" spans="1:10" ht="29" customHeight="1" x14ac:dyDescent="0.2">
      <c r="A363" t="s">
        <v>3498</v>
      </c>
      <c r="B363" t="s">
        <v>3499</v>
      </c>
      <c r="C363" t="s">
        <v>3500</v>
      </c>
      <c r="D363" t="s">
        <v>3502</v>
      </c>
      <c r="E363" t="s">
        <v>3503</v>
      </c>
      <c r="F363" t="s">
        <v>3504</v>
      </c>
      <c r="G363" t="s">
        <v>3505</v>
      </c>
      <c r="H363" t="s">
        <v>755</v>
      </c>
      <c r="I363" t="str">
        <f>IFERROR(VLOOKUP(B363&amp;"*", Sectors!A$2:B$572, 2, TRUE), "Not found")</f>
        <v>Consumer Discretionary</v>
      </c>
      <c r="J363" t="str">
        <f>IFERROR(VLOOKUP(B363&amp;"*", Industries!A$2:B$7576, 2, FALSE), "Not found")</f>
        <v>Not found</v>
      </c>
    </row>
    <row r="364" spans="1:10" ht="29" customHeight="1" x14ac:dyDescent="0.2">
      <c r="A364" t="s">
        <v>3507</v>
      </c>
      <c r="B364" t="s">
        <v>323</v>
      </c>
      <c r="C364" t="s">
        <v>3508</v>
      </c>
      <c r="D364" t="s">
        <v>2970</v>
      </c>
      <c r="E364" t="s">
        <v>3510</v>
      </c>
      <c r="F364" t="s">
        <v>3511</v>
      </c>
      <c r="G364" t="s">
        <v>1320</v>
      </c>
      <c r="H364" t="s">
        <v>755</v>
      </c>
      <c r="I364" t="str">
        <f>IFERROR(VLOOKUP(B364&amp;"*", Sectors!A$2:B$572, 2, TRUE), "Not found")</f>
        <v>Real Estate</v>
      </c>
      <c r="J364" t="str">
        <f>IFERROR(VLOOKUP(B364&amp;"*", Industries!A$2:B$7576, 2, FALSE), "Not found")</f>
        <v>R.E.I.T.</v>
      </c>
    </row>
    <row r="365" spans="1:10" ht="29" customHeight="1" x14ac:dyDescent="0.2">
      <c r="A365" t="s">
        <v>3512</v>
      </c>
      <c r="B365" t="s">
        <v>353</v>
      </c>
      <c r="C365" t="s">
        <v>3513</v>
      </c>
      <c r="D365" t="s">
        <v>3515</v>
      </c>
      <c r="E365" t="s">
        <v>3516</v>
      </c>
      <c r="F365" t="s">
        <v>3517</v>
      </c>
      <c r="G365" t="s">
        <v>3518</v>
      </c>
      <c r="H365" t="s">
        <v>755</v>
      </c>
      <c r="I365" t="str">
        <f>IFERROR(VLOOKUP(B365&amp;"*", Sectors!A$2:B$572, 2, TRUE), "Not found")</f>
        <v>Consumer Discretionary</v>
      </c>
      <c r="J365" t="str">
        <f>IFERROR(VLOOKUP(B365&amp;"*", Industries!A$2:B$7576, 2, FALSE), "Not found")</f>
        <v>Apparel</v>
      </c>
    </row>
    <row r="366" spans="1:10" ht="29" customHeight="1" x14ac:dyDescent="0.2">
      <c r="A366" t="s">
        <v>3519</v>
      </c>
      <c r="B366" t="s">
        <v>3520</v>
      </c>
      <c r="C366" t="s">
        <v>3521</v>
      </c>
      <c r="D366" t="s">
        <v>3523</v>
      </c>
      <c r="E366" t="s">
        <v>3524</v>
      </c>
      <c r="F366" t="s">
        <v>3525</v>
      </c>
      <c r="G366" t="s">
        <v>2311</v>
      </c>
      <c r="H366" t="s">
        <v>755</v>
      </c>
      <c r="I366" t="str">
        <f>IFERROR(VLOOKUP(B366&amp;"*", Sectors!A$2:B$572, 2, TRUE), "Not found")</f>
        <v>Financials</v>
      </c>
      <c r="J366" t="str">
        <f>IFERROR(VLOOKUP(B366&amp;"*", Industries!A$2:B$7576, 2, FALSE), "Not found")</f>
        <v>Not found</v>
      </c>
    </row>
    <row r="367" spans="1:10" ht="29" customHeight="1" x14ac:dyDescent="0.2">
      <c r="A367" t="s">
        <v>3526</v>
      </c>
      <c r="B367" t="s">
        <v>3527</v>
      </c>
      <c r="C367" t="s">
        <v>3528</v>
      </c>
      <c r="D367" t="s">
        <v>3530</v>
      </c>
      <c r="E367" t="s">
        <v>3531</v>
      </c>
      <c r="F367" t="s">
        <v>3532</v>
      </c>
      <c r="G367" t="s">
        <v>3533</v>
      </c>
      <c r="H367" t="s">
        <v>755</v>
      </c>
      <c r="I367" t="str">
        <f>IFERROR(VLOOKUP(B367&amp;"*", Sectors!A$2:B$572, 2, TRUE), "Not found")</f>
        <v>Industrials</v>
      </c>
      <c r="J367" t="str">
        <f>IFERROR(VLOOKUP(B367&amp;"*", Industries!A$2:B$7576, 2, FALSE), "Not found")</f>
        <v>Hotel/Gaming</v>
      </c>
    </row>
    <row r="368" spans="1:10" ht="29" customHeight="1" x14ac:dyDescent="0.2">
      <c r="A368" t="s">
        <v>3534</v>
      </c>
      <c r="B368" t="s">
        <v>3535</v>
      </c>
      <c r="C368" t="s">
        <v>3536</v>
      </c>
      <c r="D368" t="s">
        <v>3538</v>
      </c>
      <c r="E368" t="s">
        <v>3539</v>
      </c>
      <c r="F368" t="s">
        <v>3540</v>
      </c>
      <c r="G368" t="s">
        <v>1108</v>
      </c>
      <c r="H368" t="s">
        <v>755</v>
      </c>
      <c r="I368" t="str">
        <f>IFERROR(VLOOKUP(B368&amp;"*", Sectors!A$2:B$572, 2, TRUE), "Not found")</f>
        <v>Consumer Discretionary</v>
      </c>
      <c r="J368" t="str">
        <f>IFERROR(VLOOKUP(B368&amp;"*", Industries!A$2:B$7576, 2, FALSE), "Not found")</f>
        <v>Not found</v>
      </c>
    </row>
    <row r="369" spans="1:10" ht="29" customHeight="1" x14ac:dyDescent="0.2">
      <c r="A369" t="s">
        <v>3542</v>
      </c>
      <c r="B369" t="s">
        <v>3543</v>
      </c>
      <c r="C369" t="s">
        <v>3544</v>
      </c>
      <c r="D369" t="s">
        <v>3546</v>
      </c>
      <c r="E369" t="s">
        <v>3547</v>
      </c>
      <c r="F369" t="s">
        <v>3548</v>
      </c>
      <c r="G369" t="s">
        <v>3549</v>
      </c>
      <c r="H369" t="s">
        <v>755</v>
      </c>
      <c r="I369" t="str">
        <f>IFERROR(VLOOKUP(B369&amp;"*", Sectors!A$2:B$572, 2, TRUE), "Not found")</f>
        <v>Information Technology</v>
      </c>
      <c r="J369" t="str">
        <f>IFERROR(VLOOKUP(B369&amp;"*", Industries!A$2:B$7576, 2, FALSE), "Not found")</f>
        <v>Software (Entertainment)</v>
      </c>
    </row>
    <row r="370" spans="1:10" ht="29" customHeight="1" x14ac:dyDescent="0.2">
      <c r="A370" t="s">
        <v>3550</v>
      </c>
      <c r="B370" t="s">
        <v>3551</v>
      </c>
      <c r="C370" t="s">
        <v>3552</v>
      </c>
      <c r="D370" t="s">
        <v>3554</v>
      </c>
      <c r="E370" t="s">
        <v>3555</v>
      </c>
      <c r="F370" t="s">
        <v>3556</v>
      </c>
      <c r="G370" t="s">
        <v>3557</v>
      </c>
      <c r="H370" t="s">
        <v>755</v>
      </c>
      <c r="I370" t="str">
        <f>IFERROR(VLOOKUP(B370&amp;"*", Sectors!A$2:B$572, 2, TRUE), "Not found")</f>
        <v>Information Technology</v>
      </c>
      <c r="J370" t="str">
        <f>IFERROR(VLOOKUP(B370&amp;"*", Industries!A$2:B$7576, 2, FALSE), "Not found")</f>
        <v>Not found</v>
      </c>
    </row>
    <row r="371" spans="1:10" ht="29" customHeight="1" x14ac:dyDescent="0.2">
      <c r="A371" t="s">
        <v>3558</v>
      </c>
      <c r="B371" t="s">
        <v>3559</v>
      </c>
      <c r="C371" t="s">
        <v>3560</v>
      </c>
      <c r="D371">
        <v>1600</v>
      </c>
      <c r="E371" t="s">
        <v>3562</v>
      </c>
      <c r="F371" t="s">
        <v>3563</v>
      </c>
      <c r="G371" t="s">
        <v>2705</v>
      </c>
      <c r="H371" t="s">
        <v>755</v>
      </c>
      <c r="I371" t="str">
        <f>IFERROR(VLOOKUP(B371&amp;"*", Sectors!A$2:B$572, 2, TRUE), "Not found")</f>
        <v>Materials</v>
      </c>
      <c r="J371" t="str">
        <f>IFERROR(VLOOKUP(B371&amp;"*", Industries!A$2:B$7576, 2, FALSE), "Not found")</f>
        <v>Business &amp; Consumer Services</v>
      </c>
    </row>
    <row r="372" spans="1:10" ht="29" customHeight="1" x14ac:dyDescent="0.2">
      <c r="A372" t="s">
        <v>3564</v>
      </c>
      <c r="B372" t="s">
        <v>3565</v>
      </c>
      <c r="C372" t="s">
        <v>3566</v>
      </c>
      <c r="D372" t="s">
        <v>3567</v>
      </c>
      <c r="E372" t="s">
        <v>3568</v>
      </c>
      <c r="F372" t="s">
        <v>3569</v>
      </c>
      <c r="G372" t="s">
        <v>3570</v>
      </c>
      <c r="H372" t="s">
        <v>755</v>
      </c>
      <c r="I372" t="str">
        <f>IFERROR(VLOOKUP(B372&amp;"*", Sectors!A$2:B$572, 2, TRUE), "Not found")</f>
        <v>Health Care</v>
      </c>
      <c r="J372" t="str">
        <f>IFERROR(VLOOKUP(B372&amp;"*", Industries!A$2:B$7576, 2, FALSE), "Not found")</f>
        <v>Not found</v>
      </c>
    </row>
    <row r="373" spans="1:10" ht="29" customHeight="1" x14ac:dyDescent="0.2">
      <c r="A373" t="s">
        <v>3571</v>
      </c>
      <c r="B373" t="s">
        <v>3572</v>
      </c>
      <c r="C373" t="s">
        <v>3573</v>
      </c>
      <c r="D373" t="s">
        <v>2257</v>
      </c>
      <c r="E373" t="s">
        <v>19367</v>
      </c>
      <c r="F373" t="s">
        <v>19367</v>
      </c>
      <c r="G373" t="s">
        <v>19367</v>
      </c>
      <c r="H373" t="s">
        <v>755</v>
      </c>
      <c r="I373" t="str">
        <f>IFERROR(VLOOKUP(B373&amp;"*", Sectors!A$2:B$572, 2, TRUE), "Not found")</f>
        <v>Industrials</v>
      </c>
      <c r="J373" t="str">
        <f>IFERROR(VLOOKUP(B373&amp;"*", Industries!A$2:B$7576, 2, FALSE), "Not found")</f>
        <v>Broadcasting</v>
      </c>
    </row>
    <row r="374" spans="1:10" ht="29" customHeight="1" x14ac:dyDescent="0.2">
      <c r="A374" t="s">
        <v>3576</v>
      </c>
      <c r="B374" t="s">
        <v>3577</v>
      </c>
      <c r="C374" t="s">
        <v>3578</v>
      </c>
      <c r="D374" t="s">
        <v>3580</v>
      </c>
      <c r="E374" t="s">
        <v>3581</v>
      </c>
      <c r="F374" t="s">
        <v>3582</v>
      </c>
      <c r="G374" t="s">
        <v>2039</v>
      </c>
      <c r="H374" t="s">
        <v>755</v>
      </c>
      <c r="I374" t="str">
        <f>IFERROR(VLOOKUP(B374&amp;"*", Sectors!A$2:B$572, 2, TRUE), "Not found")</f>
        <v>Information Technology</v>
      </c>
      <c r="J374" t="str">
        <f>IFERROR(VLOOKUP(B374&amp;"*", Industries!A$2:B$7576, 2, FALSE), "Not found")</f>
        <v>Software (System &amp; Application)</v>
      </c>
    </row>
    <row r="375" spans="1:10" ht="29" customHeight="1" x14ac:dyDescent="0.2">
      <c r="A375" t="s">
        <v>3583</v>
      </c>
      <c r="B375" t="s">
        <v>3584</v>
      </c>
      <c r="C375" t="s">
        <v>3585</v>
      </c>
      <c r="D375" t="s">
        <v>1034</v>
      </c>
      <c r="E375" t="s">
        <v>3586</v>
      </c>
      <c r="F375" t="s">
        <v>3587</v>
      </c>
      <c r="G375" t="s">
        <v>1530</v>
      </c>
      <c r="H375" t="s">
        <v>755</v>
      </c>
      <c r="I375" t="str">
        <f>IFERROR(VLOOKUP(B375&amp;"*", Sectors!A$2:B$572, 2, TRUE), "Not found")</f>
        <v>Consumer Discretionary</v>
      </c>
      <c r="J375" t="str">
        <f>IFERROR(VLOOKUP(B375&amp;"*", Industries!A$2:B$7576, 2, FALSE), "Not found")</f>
        <v>Not found</v>
      </c>
    </row>
    <row r="376" spans="1:10" ht="29" customHeight="1" x14ac:dyDescent="0.2">
      <c r="A376" t="s">
        <v>3588</v>
      </c>
      <c r="B376" t="s">
        <v>3589</v>
      </c>
      <c r="C376" t="s">
        <v>3590</v>
      </c>
      <c r="D376" t="s">
        <v>3592</v>
      </c>
      <c r="E376" t="s">
        <v>3593</v>
      </c>
      <c r="F376" t="s">
        <v>3594</v>
      </c>
      <c r="G376" t="s">
        <v>3505</v>
      </c>
      <c r="H376" t="s">
        <v>755</v>
      </c>
      <c r="I376" t="str">
        <f>IFERROR(VLOOKUP(B376&amp;"*", Sectors!A$2:B$572, 2, TRUE), "Not found")</f>
        <v>Industrials</v>
      </c>
      <c r="J376" t="str">
        <f>IFERROR(VLOOKUP(B376&amp;"*", Industries!A$2:B$7576, 2, FALSE), "Not found")</f>
        <v>Not found</v>
      </c>
    </row>
    <row r="377" spans="1:10" ht="29" customHeight="1" x14ac:dyDescent="0.2">
      <c r="A377" t="s">
        <v>3595</v>
      </c>
      <c r="B377" t="s">
        <v>3596</v>
      </c>
      <c r="C377" t="s">
        <v>3597</v>
      </c>
      <c r="D377" t="s">
        <v>3599</v>
      </c>
      <c r="E377" t="s">
        <v>3600</v>
      </c>
      <c r="F377" t="s">
        <v>3601</v>
      </c>
      <c r="G377" t="s">
        <v>3602</v>
      </c>
      <c r="H377" t="s">
        <v>755</v>
      </c>
      <c r="I377" t="str">
        <f>IFERROR(VLOOKUP(B377&amp;"*", Sectors!A$2:B$572, 2, TRUE), "Not found")</f>
        <v>Industrials</v>
      </c>
      <c r="J377" t="str">
        <f>IFERROR(VLOOKUP(B377&amp;"*", Industries!A$2:B$7576, 2, FALSE), "Not found")</f>
        <v>Not found</v>
      </c>
    </row>
    <row r="378" spans="1:10" ht="29" customHeight="1" x14ac:dyDescent="0.2">
      <c r="A378" t="s">
        <v>3604</v>
      </c>
      <c r="B378" t="s">
        <v>3605</v>
      </c>
      <c r="C378" t="s">
        <v>3606</v>
      </c>
      <c r="D378" t="s">
        <v>3608</v>
      </c>
      <c r="E378" t="s">
        <v>3609</v>
      </c>
      <c r="F378" t="s">
        <v>3610</v>
      </c>
      <c r="G378" t="s">
        <v>3611</v>
      </c>
      <c r="H378" t="s">
        <v>755</v>
      </c>
      <c r="I378" t="str">
        <f>IFERROR(VLOOKUP(B378&amp;"*", Sectors!A$2:B$572, 2, TRUE), "Not found")</f>
        <v>Information Technology</v>
      </c>
      <c r="J378" t="str">
        <f>IFERROR(VLOOKUP(B378&amp;"*", Industries!A$2:B$7576, 2, FALSE), "Not found")</f>
        <v>Machinery</v>
      </c>
    </row>
    <row r="379" spans="1:10" ht="29" customHeight="1" x14ac:dyDescent="0.2">
      <c r="A379" t="s">
        <v>3612</v>
      </c>
      <c r="B379" t="s">
        <v>3613</v>
      </c>
      <c r="C379" t="s">
        <v>3614</v>
      </c>
      <c r="D379" t="s">
        <v>3616</v>
      </c>
      <c r="E379" t="s">
        <v>3617</v>
      </c>
      <c r="F379" t="s">
        <v>3618</v>
      </c>
      <c r="G379" t="s">
        <v>3619</v>
      </c>
      <c r="H379" t="s">
        <v>755</v>
      </c>
      <c r="I379" t="str">
        <f>IFERROR(VLOOKUP(B379&amp;"*", Sectors!A$2:B$572, 2, TRUE), "Not found")</f>
        <v>Consumer Discretionary</v>
      </c>
      <c r="J379" t="str">
        <f>IFERROR(VLOOKUP(B379&amp;"*", Industries!A$2:B$7576, 2, FALSE), "Not found")</f>
        <v>Recreation</v>
      </c>
    </row>
    <row r="380" spans="1:10" ht="29" customHeight="1" x14ac:dyDescent="0.2">
      <c r="A380" t="s">
        <v>3620</v>
      </c>
      <c r="B380" t="s">
        <v>336</v>
      </c>
      <c r="C380" t="s">
        <v>3621</v>
      </c>
      <c r="D380" t="s">
        <v>3623</v>
      </c>
      <c r="E380" t="s">
        <v>3624</v>
      </c>
      <c r="F380" t="s">
        <v>3625</v>
      </c>
      <c r="G380" t="s">
        <v>3626</v>
      </c>
      <c r="H380" t="s">
        <v>755</v>
      </c>
      <c r="I380" t="str">
        <f>IFERROR(VLOOKUP(B380&amp;"*", Sectors!A$2:B$572, 2, TRUE), "Not found")</f>
        <v>Industrials</v>
      </c>
      <c r="J380" t="str">
        <f>IFERROR(VLOOKUP(B380&amp;"*", Industries!A$2:B$7576, 2, FALSE), "Not found")</f>
        <v>Machinery</v>
      </c>
    </row>
    <row r="381" spans="1:10" ht="29" customHeight="1" x14ac:dyDescent="0.2">
      <c r="A381" t="s">
        <v>3627</v>
      </c>
      <c r="B381" t="s">
        <v>3628</v>
      </c>
      <c r="C381" t="s">
        <v>3629</v>
      </c>
      <c r="D381" t="s">
        <v>3631</v>
      </c>
      <c r="E381" t="s">
        <v>3632</v>
      </c>
      <c r="F381" t="s">
        <v>3633</v>
      </c>
      <c r="G381" t="s">
        <v>1513</v>
      </c>
      <c r="H381" t="s">
        <v>755</v>
      </c>
      <c r="I381" t="str">
        <f>IFERROR(VLOOKUP(B381&amp;"*", Sectors!A$2:B$572, 2, TRUE), "Not found")</f>
        <v>Financials</v>
      </c>
      <c r="J381" t="str">
        <f>IFERROR(VLOOKUP(B381&amp;"*", Industries!A$2:B$7576, 2, FALSE), "Not found")</f>
        <v>Not found</v>
      </c>
    </row>
    <row r="382" spans="1:10" ht="29" customHeight="1" x14ac:dyDescent="0.2">
      <c r="A382" t="s">
        <v>3634</v>
      </c>
      <c r="B382" t="s">
        <v>3635</v>
      </c>
      <c r="C382" t="s">
        <v>3636</v>
      </c>
      <c r="D382" t="s">
        <v>789</v>
      </c>
      <c r="E382" t="s">
        <v>3638</v>
      </c>
      <c r="F382" t="s">
        <v>3639</v>
      </c>
      <c r="G382" t="s">
        <v>3640</v>
      </c>
      <c r="H382" t="s">
        <v>755</v>
      </c>
      <c r="I382" t="str">
        <f>IFERROR(VLOOKUP(B382&amp;"*", Sectors!A$2:B$572, 2, TRUE), "Not found")</f>
        <v>Energy</v>
      </c>
      <c r="J382" t="str">
        <f>IFERROR(VLOOKUP(B382&amp;"*", Industries!A$2:B$7576, 2, FALSE), "Not found")</f>
        <v>Not found</v>
      </c>
    </row>
    <row r="383" spans="1:10" ht="29" customHeight="1" x14ac:dyDescent="0.2">
      <c r="A383" t="s">
        <v>3641</v>
      </c>
      <c r="B383" t="s">
        <v>3642</v>
      </c>
      <c r="C383" t="s">
        <v>3643</v>
      </c>
      <c r="D383" t="s">
        <v>3645</v>
      </c>
      <c r="E383" t="s">
        <v>3646</v>
      </c>
      <c r="F383" t="s">
        <v>3647</v>
      </c>
      <c r="G383" t="s">
        <v>1447</v>
      </c>
      <c r="H383" t="s">
        <v>755</v>
      </c>
      <c r="I383" t="str">
        <f>IFERROR(VLOOKUP(B383&amp;"*", Sectors!A$2:B$572, 2, TRUE), "Not found")</f>
        <v>Industrials</v>
      </c>
      <c r="J383" t="str">
        <f>IFERROR(VLOOKUP(B383&amp;"*", Industries!A$2:B$7576, 2, FALSE), "Not found")</f>
        <v>Not found</v>
      </c>
    </row>
    <row r="384" spans="1:10" ht="29" customHeight="1" x14ac:dyDescent="0.2">
      <c r="A384" t="s">
        <v>3648</v>
      </c>
      <c r="B384" t="s">
        <v>3649</v>
      </c>
      <c r="C384" t="s">
        <v>3650</v>
      </c>
      <c r="D384" t="s">
        <v>3651</v>
      </c>
      <c r="E384" t="s">
        <v>3652</v>
      </c>
      <c r="F384" t="s">
        <v>3653</v>
      </c>
      <c r="G384" t="s">
        <v>2117</v>
      </c>
      <c r="H384" t="s">
        <v>755</v>
      </c>
      <c r="I384" t="str">
        <f>IFERROR(VLOOKUP(B384&amp;"*", Sectors!A$2:B$572, 2, TRUE), "Not found")</f>
        <v>Information Technology</v>
      </c>
      <c r="J384" t="str">
        <f>IFERROR(VLOOKUP(B384&amp;"*", Industries!A$2:B$7576, 2, FALSE), "Not found")</f>
        <v>Not found</v>
      </c>
    </row>
    <row r="385" spans="1:10" ht="29" customHeight="1" x14ac:dyDescent="0.2">
      <c r="A385" t="s">
        <v>3654</v>
      </c>
      <c r="B385" t="s">
        <v>3655</v>
      </c>
      <c r="C385" t="s">
        <v>3656</v>
      </c>
      <c r="D385" t="s">
        <v>3658</v>
      </c>
      <c r="E385" t="s">
        <v>3659</v>
      </c>
      <c r="F385" t="s">
        <v>3660</v>
      </c>
      <c r="G385" t="s">
        <v>1822</v>
      </c>
      <c r="H385" t="s">
        <v>755</v>
      </c>
      <c r="I385" t="str">
        <f>IFERROR(VLOOKUP(B385&amp;"*", Sectors!A$2:B$572, 2, TRUE), "Not found")</f>
        <v>Financials</v>
      </c>
      <c r="J385" t="str">
        <f>IFERROR(VLOOKUP(B385&amp;"*", Industries!A$2:B$7576, 2, FALSE), "Not found")</f>
        <v>Not found</v>
      </c>
    </row>
    <row r="386" spans="1:10" ht="29" customHeight="1" x14ac:dyDescent="0.2">
      <c r="A386" t="s">
        <v>3661</v>
      </c>
      <c r="B386" t="s">
        <v>3662</v>
      </c>
      <c r="C386" t="s">
        <v>3663</v>
      </c>
      <c r="D386" t="s">
        <v>1051</v>
      </c>
      <c r="E386" t="s">
        <v>19367</v>
      </c>
      <c r="F386" t="s">
        <v>19367</v>
      </c>
      <c r="G386" t="s">
        <v>19367</v>
      </c>
      <c r="H386" t="s">
        <v>755</v>
      </c>
      <c r="I386" t="str">
        <f>IFERROR(VLOOKUP(B386&amp;"*", Sectors!A$2:B$572, 2, TRUE), "Not found")</f>
        <v>Consumer Discretionary</v>
      </c>
      <c r="J386" t="str">
        <f>IFERROR(VLOOKUP(B386&amp;"*", Industries!A$2:B$7576, 2, FALSE), "Not found")</f>
        <v>Not found</v>
      </c>
    </row>
    <row r="387" spans="1:10" ht="29" customHeight="1" x14ac:dyDescent="0.2">
      <c r="A387" t="s">
        <v>3664</v>
      </c>
      <c r="B387" t="s">
        <v>3665</v>
      </c>
      <c r="C387" t="s">
        <v>3666</v>
      </c>
      <c r="D387" t="s">
        <v>3668</v>
      </c>
      <c r="E387" t="s">
        <v>3669</v>
      </c>
      <c r="F387" t="s">
        <v>3670</v>
      </c>
      <c r="G387" t="s">
        <v>3482</v>
      </c>
      <c r="H387" t="s">
        <v>755</v>
      </c>
      <c r="I387" t="str">
        <f>IFERROR(VLOOKUP(B387&amp;"*", Sectors!A$2:B$572, 2, TRUE), "Not found")</f>
        <v>Consumer Discretionary</v>
      </c>
      <c r="J387" t="str">
        <f>IFERROR(VLOOKUP(B387&amp;"*", Industries!A$2:B$7576, 2, FALSE), "Not found")</f>
        <v>Not found</v>
      </c>
    </row>
    <row r="388" spans="1:10" ht="29" customHeight="1" x14ac:dyDescent="0.2">
      <c r="A388" t="s">
        <v>3671</v>
      </c>
      <c r="B388" t="s">
        <v>3672</v>
      </c>
      <c r="C388" t="s">
        <v>3673</v>
      </c>
      <c r="D388" t="s">
        <v>3675</v>
      </c>
      <c r="E388" t="s">
        <v>3676</v>
      </c>
      <c r="F388" t="s">
        <v>3677</v>
      </c>
      <c r="G388" t="s">
        <v>3185</v>
      </c>
      <c r="H388" t="s">
        <v>755</v>
      </c>
      <c r="I388" t="str">
        <f>IFERROR(VLOOKUP(B388&amp;"*", Sectors!A$2:B$572, 2, TRUE), "Not found")</f>
        <v>Financials</v>
      </c>
      <c r="J388" t="str">
        <f>IFERROR(VLOOKUP(B388&amp;"*", Industries!A$2:B$7576, 2, FALSE), "Not found")</f>
        <v>Not found</v>
      </c>
    </row>
    <row r="389" spans="1:10" ht="29" customHeight="1" x14ac:dyDescent="0.2">
      <c r="A389" t="s">
        <v>3678</v>
      </c>
      <c r="B389" t="s">
        <v>3679</v>
      </c>
      <c r="C389" t="s">
        <v>3680</v>
      </c>
      <c r="D389" t="s">
        <v>3682</v>
      </c>
      <c r="E389" t="s">
        <v>3683</v>
      </c>
      <c r="F389" t="s">
        <v>3684</v>
      </c>
      <c r="G389" t="s">
        <v>3685</v>
      </c>
      <c r="H389" t="s">
        <v>755</v>
      </c>
      <c r="I389" t="str">
        <f>IFERROR(VLOOKUP(B389&amp;"*", Sectors!A$2:B$572, 2, TRUE), "Not found")</f>
        <v>Financials</v>
      </c>
      <c r="J389" t="str">
        <f>IFERROR(VLOOKUP(B389&amp;"*", Industries!A$2:B$7576, 2, FALSE), "Not found")</f>
        <v>Not found</v>
      </c>
    </row>
    <row r="390" spans="1:10" ht="29" customHeight="1" x14ac:dyDescent="0.2">
      <c r="A390" t="s">
        <v>3686</v>
      </c>
      <c r="B390" t="s">
        <v>3687</v>
      </c>
      <c r="C390" t="s">
        <v>3688</v>
      </c>
      <c r="D390" t="s">
        <v>1355</v>
      </c>
      <c r="E390" t="s">
        <v>3690</v>
      </c>
      <c r="F390" t="s">
        <v>3691</v>
      </c>
      <c r="G390" t="s">
        <v>1239</v>
      </c>
      <c r="H390" t="s">
        <v>755</v>
      </c>
      <c r="I390" t="str">
        <f>IFERROR(VLOOKUP(B390&amp;"*", Sectors!A$2:B$572, 2, TRUE), "Not found")</f>
        <v>Information Technology</v>
      </c>
      <c r="J390" t="str">
        <f>IFERROR(VLOOKUP(B390&amp;"*", Industries!A$2:B$7576, 2, FALSE), "Not found")</f>
        <v>Information Services</v>
      </c>
    </row>
    <row r="391" spans="1:10" ht="29" customHeight="1" x14ac:dyDescent="0.2">
      <c r="A391" t="s">
        <v>3693</v>
      </c>
      <c r="B391" t="s">
        <v>3694</v>
      </c>
      <c r="C391" t="s">
        <v>3695</v>
      </c>
      <c r="D391" t="s">
        <v>3697</v>
      </c>
      <c r="E391" t="s">
        <v>3698</v>
      </c>
      <c r="F391" t="s">
        <v>3699</v>
      </c>
      <c r="G391" t="s">
        <v>2595</v>
      </c>
      <c r="H391" t="s">
        <v>755</v>
      </c>
      <c r="I391" t="str">
        <f>IFERROR(VLOOKUP(B391&amp;"*", Sectors!A$2:B$572, 2, TRUE), "Not found")</f>
        <v>Health Care</v>
      </c>
      <c r="J391" t="str">
        <f>IFERROR(VLOOKUP(B391&amp;"*", Industries!A$2:B$7576, 2, FALSE), "Not found")</f>
        <v>Drugs (Biotechnology)</v>
      </c>
    </row>
    <row r="392" spans="1:10" ht="29" customHeight="1" x14ac:dyDescent="0.2">
      <c r="A392" t="s">
        <v>3700</v>
      </c>
      <c r="B392" t="s">
        <v>3701</v>
      </c>
      <c r="C392" t="s">
        <v>3702</v>
      </c>
      <c r="D392" t="s">
        <v>3704</v>
      </c>
      <c r="E392" t="s">
        <v>3705</v>
      </c>
      <c r="F392" t="s">
        <v>3706</v>
      </c>
      <c r="G392" t="s">
        <v>2824</v>
      </c>
      <c r="H392" t="s">
        <v>755</v>
      </c>
      <c r="I392" t="str">
        <f>IFERROR(VLOOKUP(B392&amp;"*", Sectors!A$2:B$572, 2, TRUE), "Not found")</f>
        <v>Industrials</v>
      </c>
      <c r="J392" t="str">
        <f>IFERROR(VLOOKUP(B392&amp;"*", Industries!A$2:B$7576, 2, FALSE), "Not found")</f>
        <v>Software (System &amp; Application)</v>
      </c>
    </row>
    <row r="393" spans="1:10" ht="29" customHeight="1" x14ac:dyDescent="0.2">
      <c r="A393" t="s">
        <v>3707</v>
      </c>
      <c r="B393" t="s">
        <v>3708</v>
      </c>
      <c r="C393" t="s">
        <v>3709</v>
      </c>
      <c r="D393" t="s">
        <v>1431</v>
      </c>
      <c r="E393" t="s">
        <v>3711</v>
      </c>
      <c r="F393" t="s">
        <v>3712</v>
      </c>
      <c r="G393" t="s">
        <v>2770</v>
      </c>
      <c r="H393" t="s">
        <v>755</v>
      </c>
      <c r="I393" t="str">
        <f>IFERROR(VLOOKUP(B393&amp;"*", Sectors!A$2:B$572, 2, TRUE), "Not found")</f>
        <v>Consumer Discretionary</v>
      </c>
      <c r="J393" t="str">
        <f>IFERROR(VLOOKUP(B393&amp;"*", Industries!A$2:B$7576, 2, FALSE), "Not found")</f>
        <v>Not found</v>
      </c>
    </row>
    <row r="394" spans="1:10" ht="29" customHeight="1" x14ac:dyDescent="0.2">
      <c r="A394" t="s">
        <v>3713</v>
      </c>
      <c r="B394" t="s">
        <v>3714</v>
      </c>
      <c r="C394" t="s">
        <v>3715</v>
      </c>
      <c r="D394" t="s">
        <v>3101</v>
      </c>
      <c r="E394" t="s">
        <v>3717</v>
      </c>
      <c r="F394" t="s">
        <v>3718</v>
      </c>
      <c r="G394" t="s">
        <v>3719</v>
      </c>
      <c r="H394" t="s">
        <v>755</v>
      </c>
      <c r="I394" t="str">
        <f>IFERROR(VLOOKUP(B394&amp;"*", Sectors!A$2:B$572, 2, TRUE), "Not found")</f>
        <v>Consumer Discretionary</v>
      </c>
      <c r="J394" t="str">
        <f>IFERROR(VLOOKUP(B394&amp;"*", Industries!A$2:B$7576, 2, FALSE), "Not found")</f>
        <v>Not found</v>
      </c>
    </row>
    <row r="395" spans="1:10" ht="29" customHeight="1" x14ac:dyDescent="0.2">
      <c r="A395" t="s">
        <v>3720</v>
      </c>
      <c r="B395" t="s">
        <v>3721</v>
      </c>
      <c r="C395" t="s">
        <v>3722</v>
      </c>
      <c r="D395" t="s">
        <v>1444</v>
      </c>
      <c r="E395" t="s">
        <v>3724</v>
      </c>
      <c r="F395" t="s">
        <v>3725</v>
      </c>
      <c r="G395" t="s">
        <v>808</v>
      </c>
      <c r="H395" t="s">
        <v>755</v>
      </c>
      <c r="I395" t="str">
        <f>IFERROR(VLOOKUP(B395&amp;"*", Sectors!A$2:B$572, 2, TRUE), "Not found")</f>
        <v>Financials</v>
      </c>
      <c r="J395" t="str">
        <f>IFERROR(VLOOKUP(B395&amp;"*", Industries!A$2:B$7576, 2, FALSE), "Not found")</f>
        <v>Not found</v>
      </c>
    </row>
    <row r="396" spans="1:10" ht="29" customHeight="1" x14ac:dyDescent="0.2">
      <c r="A396" t="s">
        <v>3726</v>
      </c>
      <c r="B396" t="s">
        <v>3727</v>
      </c>
      <c r="C396" t="s">
        <v>3728</v>
      </c>
      <c r="D396" t="s">
        <v>3729</v>
      </c>
      <c r="E396" t="s">
        <v>19367</v>
      </c>
      <c r="F396" t="s">
        <v>19367</v>
      </c>
      <c r="G396" t="s">
        <v>19367</v>
      </c>
      <c r="H396" t="s">
        <v>755</v>
      </c>
      <c r="I396" t="str">
        <f>IFERROR(VLOOKUP(B396&amp;"*", Sectors!A$2:B$572, 2, TRUE), "Not found")</f>
        <v>Consumer Discretionary</v>
      </c>
      <c r="J396" t="str">
        <f>IFERROR(VLOOKUP(B396&amp;"*", Industries!A$2:B$7576, 2, FALSE), "Not found")</f>
        <v>Not found</v>
      </c>
    </row>
    <row r="397" spans="1:10" ht="29" customHeight="1" x14ac:dyDescent="0.2">
      <c r="A397" t="s">
        <v>3730</v>
      </c>
      <c r="B397" t="s">
        <v>3731</v>
      </c>
      <c r="C397" t="s">
        <v>3732</v>
      </c>
      <c r="D397" t="s">
        <v>3734</v>
      </c>
      <c r="E397" t="s">
        <v>3735</v>
      </c>
      <c r="F397" t="s">
        <v>3736</v>
      </c>
      <c r="G397" t="s">
        <v>3737</v>
      </c>
      <c r="H397" t="s">
        <v>755</v>
      </c>
      <c r="I397" t="str">
        <f>IFERROR(VLOOKUP(B397&amp;"*", Sectors!A$2:B$572, 2, TRUE), "Not found")</f>
        <v>Information Technology</v>
      </c>
      <c r="J397" t="str">
        <f>IFERROR(VLOOKUP(B397&amp;"*", Industries!A$2:B$7576, 2, FALSE), "Not found")</f>
        <v>Not found</v>
      </c>
    </row>
    <row r="398" spans="1:10" ht="29" customHeight="1" x14ac:dyDescent="0.2">
      <c r="A398" t="s">
        <v>3739</v>
      </c>
      <c r="B398" t="s">
        <v>360</v>
      </c>
      <c r="C398" t="s">
        <v>3740</v>
      </c>
      <c r="D398" t="s">
        <v>1527</v>
      </c>
      <c r="E398" t="s">
        <v>3742</v>
      </c>
      <c r="F398" t="s">
        <v>3743</v>
      </c>
      <c r="G398" t="s">
        <v>3744</v>
      </c>
      <c r="H398" t="s">
        <v>755</v>
      </c>
      <c r="I398" t="str">
        <f>IFERROR(VLOOKUP(B398&amp;"*", Sectors!A$2:B$572, 2, TRUE), "Not found")</f>
        <v>Consumer Discretionary</v>
      </c>
      <c r="J398" t="str">
        <f>IFERROR(VLOOKUP(B398&amp;"*", Industries!A$2:B$7576, 2, FALSE), "Not found")</f>
        <v>Hotel/Gaming</v>
      </c>
    </row>
    <row r="399" spans="1:10" ht="29" customHeight="1" x14ac:dyDescent="0.2">
      <c r="A399" t="s">
        <v>3745</v>
      </c>
      <c r="B399" t="s">
        <v>3746</v>
      </c>
      <c r="C399" t="s">
        <v>3747</v>
      </c>
      <c r="D399" t="s">
        <v>1779</v>
      </c>
      <c r="E399" t="s">
        <v>19367</v>
      </c>
      <c r="F399" t="s">
        <v>19367</v>
      </c>
      <c r="G399" t="s">
        <v>19367</v>
      </c>
      <c r="H399" t="s">
        <v>755</v>
      </c>
      <c r="I399" t="str">
        <f>IFERROR(VLOOKUP(B399&amp;"*", Sectors!A$2:B$572, 2, TRUE), "Not found")</f>
        <v>Materials</v>
      </c>
      <c r="J399" t="str">
        <f>IFERROR(VLOOKUP(B399&amp;"*", Industries!A$2:B$7576, 2, FALSE), "Not found")</f>
        <v>Not found</v>
      </c>
    </row>
    <row r="400" spans="1:10" ht="29" customHeight="1" x14ac:dyDescent="0.2">
      <c r="A400" t="s">
        <v>3749</v>
      </c>
      <c r="B400" t="s">
        <v>3750</v>
      </c>
      <c r="C400" t="s">
        <v>3751</v>
      </c>
      <c r="D400" t="s">
        <v>3753</v>
      </c>
      <c r="E400" t="s">
        <v>3754</v>
      </c>
      <c r="F400" t="s">
        <v>3755</v>
      </c>
      <c r="G400" t="s">
        <v>3756</v>
      </c>
      <c r="H400" t="s">
        <v>755</v>
      </c>
      <c r="I400" t="str">
        <f>IFERROR(VLOOKUP(B400&amp;"*", Sectors!A$2:B$572, 2, TRUE), "Not found")</f>
        <v>Information Technology</v>
      </c>
      <c r="J400" t="str">
        <f>IFERROR(VLOOKUP(B400&amp;"*", Industries!A$2:B$7576, 2, FALSE), "Not found")</f>
        <v>Semiconductor</v>
      </c>
    </row>
    <row r="401" spans="1:10" ht="29" customHeight="1" x14ac:dyDescent="0.2">
      <c r="A401" t="s">
        <v>3757</v>
      </c>
      <c r="B401" t="s">
        <v>3758</v>
      </c>
      <c r="C401" t="s">
        <v>3759</v>
      </c>
      <c r="D401" t="s">
        <v>3761</v>
      </c>
      <c r="E401" t="s">
        <v>3762</v>
      </c>
      <c r="F401" t="s">
        <v>3763</v>
      </c>
      <c r="G401" t="s">
        <v>2485</v>
      </c>
      <c r="H401" t="s">
        <v>755</v>
      </c>
      <c r="I401" t="str">
        <f>IFERROR(VLOOKUP(B401&amp;"*", Sectors!A$2:B$572, 2, TRUE), "Not found")</f>
        <v>Information Technology</v>
      </c>
      <c r="J401" t="str">
        <f>IFERROR(VLOOKUP(B401&amp;"*", Industries!A$2:B$7576, 2, FALSE), "Not found")</f>
        <v>R.E.I.T.</v>
      </c>
    </row>
    <row r="402" spans="1:10" ht="29" customHeight="1" x14ac:dyDescent="0.2">
      <c r="A402" t="s">
        <v>3764</v>
      </c>
      <c r="B402" t="s">
        <v>3765</v>
      </c>
      <c r="C402" t="s">
        <v>3766</v>
      </c>
      <c r="D402" t="s">
        <v>3768</v>
      </c>
      <c r="E402" t="s">
        <v>3769</v>
      </c>
      <c r="F402" t="s">
        <v>3770</v>
      </c>
      <c r="G402" t="s">
        <v>3771</v>
      </c>
      <c r="H402" t="s">
        <v>755</v>
      </c>
      <c r="I402" t="str">
        <f>IFERROR(VLOOKUP(B402&amp;"*", Sectors!A$2:B$572, 2, TRUE), "Not found")</f>
        <v>Health Care</v>
      </c>
      <c r="J402" t="str">
        <f>IFERROR(VLOOKUP(B402&amp;"*", Industries!A$2:B$7576, 2, FALSE), "Not found")</f>
        <v>Healthcare Support Services</v>
      </c>
    </row>
    <row r="403" spans="1:10" ht="29" customHeight="1" x14ac:dyDescent="0.2">
      <c r="A403" t="s">
        <v>67</v>
      </c>
      <c r="B403" t="s">
        <v>3772</v>
      </c>
      <c r="C403" t="s">
        <v>3773</v>
      </c>
      <c r="D403" t="s">
        <v>3775</v>
      </c>
      <c r="E403" t="s">
        <v>3776</v>
      </c>
      <c r="F403" t="s">
        <v>3777</v>
      </c>
      <c r="G403" t="s">
        <v>3778</v>
      </c>
      <c r="H403" t="s">
        <v>755</v>
      </c>
      <c r="I403" t="str">
        <f>IFERROR(VLOOKUP(B403&amp;"*", Sectors!A$2:B$572, 2, TRUE), "Not found")</f>
        <v>Real Estate</v>
      </c>
      <c r="J403" t="str">
        <f>IFERROR(VLOOKUP(B403&amp;"*", Industries!A$2:B$7576, 2, FALSE), "Not found")</f>
        <v>Oil/Gas (Production and Exploration)</v>
      </c>
    </row>
    <row r="404" spans="1:10" ht="29" customHeight="1" x14ac:dyDescent="0.2">
      <c r="A404" t="s">
        <v>3780</v>
      </c>
      <c r="B404" t="s">
        <v>3781</v>
      </c>
      <c r="C404" t="s">
        <v>3782</v>
      </c>
      <c r="D404" t="s">
        <v>3784</v>
      </c>
      <c r="E404" t="s">
        <v>3785</v>
      </c>
      <c r="F404" t="s">
        <v>3786</v>
      </c>
      <c r="G404" t="s">
        <v>808</v>
      </c>
      <c r="H404" t="s">
        <v>755</v>
      </c>
      <c r="I404" t="str">
        <f>IFERROR(VLOOKUP(B404&amp;"*", Sectors!A$2:B$572, 2, TRUE), "Not found")</f>
        <v>Consumer Discretionary</v>
      </c>
      <c r="J404" t="str">
        <f>IFERROR(VLOOKUP(B404&amp;"*", Industries!A$2:B$7576, 2, FALSE), "Not found")</f>
        <v>Power</v>
      </c>
    </row>
    <row r="405" spans="1:10" ht="29" customHeight="1" x14ac:dyDescent="0.2">
      <c r="A405" t="s">
        <v>3787</v>
      </c>
      <c r="B405" t="s">
        <v>3788</v>
      </c>
      <c r="C405" t="s">
        <v>3789</v>
      </c>
      <c r="D405" t="s">
        <v>3791</v>
      </c>
      <c r="E405" t="s">
        <v>3792</v>
      </c>
      <c r="F405" t="s">
        <v>3793</v>
      </c>
      <c r="G405" t="s">
        <v>3794</v>
      </c>
      <c r="H405" t="s">
        <v>755</v>
      </c>
      <c r="I405" t="str">
        <f>IFERROR(VLOOKUP(B405&amp;"*", Sectors!A$2:B$572, 2, TRUE), "Not found")</f>
        <v>Information Technology</v>
      </c>
      <c r="J405" t="str">
        <f>IFERROR(VLOOKUP(B405&amp;"*", Industries!A$2:B$7576, 2, FALSE), "Not found")</f>
        <v>R.E.I.T.</v>
      </c>
    </row>
    <row r="406" spans="1:10" ht="29" customHeight="1" x14ac:dyDescent="0.2">
      <c r="A406" t="s">
        <v>3795</v>
      </c>
      <c r="B406" t="s">
        <v>3796</v>
      </c>
      <c r="C406" t="s">
        <v>3797</v>
      </c>
      <c r="D406" t="s">
        <v>3798</v>
      </c>
      <c r="E406" t="s">
        <v>19367</v>
      </c>
      <c r="F406" t="s">
        <v>19367</v>
      </c>
      <c r="G406" t="s">
        <v>19367</v>
      </c>
      <c r="H406" t="s">
        <v>755</v>
      </c>
      <c r="I406" t="str">
        <f>IFERROR(VLOOKUP(B406&amp;"*", Sectors!A$2:B$572, 2, TRUE), "Not found")</f>
        <v>Consumer Staples</v>
      </c>
      <c r="J406" t="str">
        <f>IFERROR(VLOOKUP(B406&amp;"*", Industries!A$2:B$7576, 2, FALSE), "Not found")</f>
        <v>Not found</v>
      </c>
    </row>
    <row r="407" spans="1:10" ht="29" customHeight="1" x14ac:dyDescent="0.2">
      <c r="A407" t="s">
        <v>3799</v>
      </c>
      <c r="B407" t="s">
        <v>3800</v>
      </c>
      <c r="C407" t="s">
        <v>3801</v>
      </c>
      <c r="D407" t="s">
        <v>2271</v>
      </c>
      <c r="E407" t="s">
        <v>3803</v>
      </c>
      <c r="F407" t="s">
        <v>3804</v>
      </c>
      <c r="G407" t="s">
        <v>1020</v>
      </c>
      <c r="H407" t="s">
        <v>755</v>
      </c>
      <c r="I407" t="str">
        <f>IFERROR(VLOOKUP(B407&amp;"*", Sectors!A$2:B$572, 2, TRUE), "Not found")</f>
        <v>Information Technology</v>
      </c>
      <c r="J407" t="str">
        <f>IFERROR(VLOOKUP(B407&amp;"*", Industries!A$2:B$7576, 2, FALSE), "Not found")</f>
        <v>Healthcare Products</v>
      </c>
    </row>
    <row r="408" spans="1:10" ht="29" customHeight="1" x14ac:dyDescent="0.2">
      <c r="A408" t="s">
        <v>3806</v>
      </c>
      <c r="B408" t="s">
        <v>3807</v>
      </c>
      <c r="C408" t="s">
        <v>3808</v>
      </c>
      <c r="D408" t="s">
        <v>2928</v>
      </c>
      <c r="E408" t="s">
        <v>3810</v>
      </c>
      <c r="F408" t="s">
        <v>3811</v>
      </c>
      <c r="G408" t="s">
        <v>1530</v>
      </c>
      <c r="H408" t="s">
        <v>755</v>
      </c>
      <c r="I408" t="str">
        <f>IFERROR(VLOOKUP(B408&amp;"*", Sectors!A$2:B$572, 2, TRUE), "Not found")</f>
        <v>Information Technology</v>
      </c>
      <c r="J408" t="str">
        <f>IFERROR(VLOOKUP(B408&amp;"*", Industries!A$2:B$7576, 2, FALSE), "Not found")</f>
        <v>Healthcare Products</v>
      </c>
    </row>
    <row r="409" spans="1:10" ht="29" customHeight="1" x14ac:dyDescent="0.2">
      <c r="A409" t="s">
        <v>3812</v>
      </c>
      <c r="B409" t="s">
        <v>3813</v>
      </c>
      <c r="C409" t="s">
        <v>3814</v>
      </c>
      <c r="D409" t="s">
        <v>3816</v>
      </c>
      <c r="E409" t="s">
        <v>3817</v>
      </c>
      <c r="F409" t="s">
        <v>3818</v>
      </c>
      <c r="G409" t="s">
        <v>3819</v>
      </c>
      <c r="H409" t="s">
        <v>755</v>
      </c>
      <c r="I409" t="str">
        <f>IFERROR(VLOOKUP(B409&amp;"*", Sectors!A$2:B$572, 2, TRUE), "Not found")</f>
        <v>Industrials</v>
      </c>
      <c r="J409" t="str">
        <f>IFERROR(VLOOKUP(B409&amp;"*", Industries!A$2:B$7576, 2, FALSE), "Not found")</f>
        <v>Diversified</v>
      </c>
    </row>
    <row r="410" spans="1:10" ht="29" customHeight="1" x14ac:dyDescent="0.2">
      <c r="A410" t="s">
        <v>3820</v>
      </c>
      <c r="B410" t="s">
        <v>3821</v>
      </c>
      <c r="C410" t="s">
        <v>3822</v>
      </c>
      <c r="D410" t="s">
        <v>3824</v>
      </c>
      <c r="E410" t="s">
        <v>3825</v>
      </c>
      <c r="F410" t="s">
        <v>3826</v>
      </c>
      <c r="G410" t="s">
        <v>1358</v>
      </c>
      <c r="H410" t="s">
        <v>755</v>
      </c>
      <c r="I410" t="str">
        <f>IFERROR(VLOOKUP(B410&amp;"*", Sectors!A$2:B$572, 2, TRUE), "Not found")</f>
        <v>Health Care</v>
      </c>
      <c r="J410" t="str">
        <f>IFERROR(VLOOKUP(B410&amp;"*", Industries!A$2:B$7576, 2, FALSE), "Not found")</f>
        <v>Healthcare Products</v>
      </c>
    </row>
    <row r="411" spans="1:10" ht="29" customHeight="1" x14ac:dyDescent="0.2">
      <c r="A411" t="s">
        <v>3827</v>
      </c>
      <c r="B411" t="s">
        <v>3828</v>
      </c>
      <c r="C411" t="s">
        <v>3829</v>
      </c>
      <c r="D411" t="s">
        <v>3831</v>
      </c>
      <c r="E411" t="s">
        <v>3832</v>
      </c>
      <c r="F411" t="s">
        <v>3833</v>
      </c>
      <c r="G411" t="s">
        <v>3570</v>
      </c>
      <c r="H411" t="s">
        <v>755</v>
      </c>
      <c r="I411" t="str">
        <f>IFERROR(VLOOKUP(B411&amp;"*", Sectors!A$2:B$572, 2, TRUE), "Not found")</f>
        <v>Health Care</v>
      </c>
      <c r="J411" t="str">
        <f>IFERROR(VLOOKUP(B411&amp;"*", Industries!A$2:B$7576, 2, FALSE), "Not found")</f>
        <v>Household Products</v>
      </c>
    </row>
    <row r="412" spans="1:10" ht="29" customHeight="1" x14ac:dyDescent="0.2">
      <c r="A412" t="s">
        <v>3834</v>
      </c>
      <c r="B412" t="s">
        <v>3835</v>
      </c>
      <c r="C412" t="s">
        <v>3836</v>
      </c>
      <c r="D412" t="s">
        <v>3838</v>
      </c>
      <c r="E412" t="s">
        <v>3839</v>
      </c>
      <c r="F412" t="s">
        <v>3840</v>
      </c>
      <c r="G412" t="s">
        <v>3719</v>
      </c>
      <c r="H412" t="s">
        <v>755</v>
      </c>
      <c r="I412" t="str">
        <f>IFERROR(VLOOKUP(B412&amp;"*", Sectors!A$2:B$572, 2, TRUE), "Not found")</f>
        <v>Health Care</v>
      </c>
      <c r="J412" t="str">
        <f>IFERROR(VLOOKUP(B412&amp;"*", Industries!A$2:B$7576, 2, FALSE), "Not found")</f>
        <v>R.E.I.T.</v>
      </c>
    </row>
    <row r="413" spans="1:10" ht="29" customHeight="1" x14ac:dyDescent="0.2">
      <c r="A413" t="s">
        <v>3841</v>
      </c>
      <c r="B413" t="s">
        <v>3842</v>
      </c>
      <c r="C413" t="s">
        <v>3843</v>
      </c>
      <c r="D413" t="s">
        <v>3845</v>
      </c>
      <c r="E413" t="s">
        <v>3846</v>
      </c>
      <c r="F413" t="s">
        <v>3847</v>
      </c>
      <c r="G413" t="s">
        <v>1203</v>
      </c>
      <c r="H413" t="s">
        <v>755</v>
      </c>
      <c r="I413" t="str">
        <f>IFERROR(VLOOKUP(B413&amp;"*", Sectors!A$2:B$572, 2, TRUE), "Not found")</f>
        <v>Health Care</v>
      </c>
      <c r="J413" t="str">
        <f>IFERROR(VLOOKUP(B413&amp;"*", Industries!A$2:B$7576, 2, FALSE), "Not found")</f>
        <v>Oil/Gas (Production and Exploration)</v>
      </c>
    </row>
    <row r="414" spans="1:10" ht="29" customHeight="1" x14ac:dyDescent="0.2">
      <c r="A414" t="s">
        <v>3848</v>
      </c>
      <c r="B414" t="s">
        <v>3849</v>
      </c>
      <c r="C414" t="s">
        <v>3850</v>
      </c>
      <c r="D414" t="s">
        <v>3852</v>
      </c>
      <c r="E414" t="s">
        <v>3853</v>
      </c>
      <c r="F414" t="s">
        <v>3854</v>
      </c>
      <c r="G414" t="s">
        <v>3640</v>
      </c>
      <c r="H414" t="s">
        <v>755</v>
      </c>
      <c r="I414" t="str">
        <f>IFERROR(VLOOKUP(B414&amp;"*", Sectors!A$2:B$572, 2, TRUE), "Not found")</f>
        <v>Information Technology</v>
      </c>
      <c r="J414" t="str">
        <f>IFERROR(VLOOKUP(B414&amp;"*", Industries!A$2:B$7576, 2, FALSE), "Not found")</f>
        <v>Aerospace/Defense</v>
      </c>
    </row>
    <row r="415" spans="1:10" ht="29" customHeight="1" x14ac:dyDescent="0.2">
      <c r="A415" t="s">
        <v>3855</v>
      </c>
      <c r="B415" t="s">
        <v>3856</v>
      </c>
      <c r="C415" t="s">
        <v>3857</v>
      </c>
      <c r="D415" t="s">
        <v>3079</v>
      </c>
      <c r="E415" t="s">
        <v>3859</v>
      </c>
      <c r="F415" t="s">
        <v>3860</v>
      </c>
      <c r="G415" t="s">
        <v>2770</v>
      </c>
      <c r="H415" t="s">
        <v>755</v>
      </c>
      <c r="I415" t="str">
        <f>IFERROR(VLOOKUP(B415&amp;"*", Sectors!A$2:B$572, 2, TRUE), "Not found")</f>
        <v>Health Care</v>
      </c>
      <c r="J415" t="str">
        <f>IFERROR(VLOOKUP(B415&amp;"*", Industries!A$2:B$7576, 2, FALSE), "Not found")</f>
        <v>Healthcare Support Services</v>
      </c>
    </row>
    <row r="416" spans="1:10" ht="29" customHeight="1" x14ac:dyDescent="0.2">
      <c r="A416" t="s">
        <v>46</v>
      </c>
      <c r="B416" t="s">
        <v>3861</v>
      </c>
      <c r="C416" t="s">
        <v>3862</v>
      </c>
      <c r="D416" t="s">
        <v>3864</v>
      </c>
      <c r="E416" t="s">
        <v>3865</v>
      </c>
      <c r="F416" t="s">
        <v>3866</v>
      </c>
      <c r="G416" t="s">
        <v>1280</v>
      </c>
      <c r="H416" t="s">
        <v>755</v>
      </c>
      <c r="I416" t="str">
        <f>IFERROR(VLOOKUP(B416&amp;"*", Sectors!A$2:B$572, 2, TRUE), "Not found")</f>
        <v>Information Technology</v>
      </c>
      <c r="J416" t="str">
        <f>IFERROR(VLOOKUP(B416&amp;"*", Industries!A$2:B$7576, 2, FALSE), "Not found")</f>
        <v>Computer Services</v>
      </c>
    </row>
    <row r="417" spans="1:10" ht="29" customHeight="1" x14ac:dyDescent="0.2">
      <c r="A417" t="s">
        <v>3867</v>
      </c>
      <c r="B417" t="s">
        <v>3868</v>
      </c>
      <c r="C417" t="s">
        <v>3869</v>
      </c>
      <c r="D417" t="s">
        <v>2257</v>
      </c>
      <c r="E417" t="s">
        <v>3871</v>
      </c>
      <c r="F417" t="s">
        <v>3872</v>
      </c>
      <c r="G417" t="s">
        <v>1393</v>
      </c>
      <c r="H417" t="s">
        <v>755</v>
      </c>
      <c r="I417" t="str">
        <f>IFERROR(VLOOKUP(B417&amp;"*", Sectors!A$2:B$572, 2, TRUE), "Not found")</f>
        <v>Industrials</v>
      </c>
      <c r="J417" t="str">
        <f>IFERROR(VLOOKUP(B417&amp;"*", Industries!A$2:B$7576, 2, FALSE), "Not found")</f>
        <v>Chemical (Diversified)</v>
      </c>
    </row>
    <row r="418" spans="1:10" ht="29" customHeight="1" x14ac:dyDescent="0.2">
      <c r="A418" t="s">
        <v>3873</v>
      </c>
      <c r="B418" t="s">
        <v>3874</v>
      </c>
      <c r="C418" t="s">
        <v>3875</v>
      </c>
      <c r="D418" t="s">
        <v>3877</v>
      </c>
      <c r="E418" t="s">
        <v>3878</v>
      </c>
      <c r="F418" t="s">
        <v>3879</v>
      </c>
      <c r="G418" t="s">
        <v>1349</v>
      </c>
      <c r="H418" t="s">
        <v>755</v>
      </c>
      <c r="I418" t="str">
        <f>IFERROR(VLOOKUP(B418&amp;"*", Sectors!A$2:B$572, 2, TRUE), "Not found")</f>
        <v>Information Technology</v>
      </c>
      <c r="J418" t="str">
        <f>IFERROR(VLOOKUP(B418&amp;"*", Industries!A$2:B$7576, 2, FALSE), "Not found")</f>
        <v>Hotel/Gaming</v>
      </c>
    </row>
    <row r="419" spans="1:10" ht="29" customHeight="1" x14ac:dyDescent="0.2">
      <c r="A419" t="s">
        <v>3880</v>
      </c>
      <c r="B419" t="s">
        <v>3881</v>
      </c>
      <c r="C419" t="s">
        <v>3882</v>
      </c>
      <c r="D419" t="s">
        <v>3884</v>
      </c>
      <c r="E419" t="s">
        <v>3885</v>
      </c>
      <c r="F419" t="s">
        <v>3886</v>
      </c>
      <c r="G419" t="s">
        <v>1376</v>
      </c>
      <c r="H419" t="s">
        <v>755</v>
      </c>
      <c r="I419" t="str">
        <f>IFERROR(VLOOKUP(B419&amp;"*", Sectors!A$2:B$572, 2, TRUE), "Not found")</f>
        <v>Materials</v>
      </c>
      <c r="J419" t="str">
        <f>IFERROR(VLOOKUP(B419&amp;"*", Industries!A$2:B$7576, 2, FALSE), "Not found")</f>
        <v>Chemical (Specialty)</v>
      </c>
    </row>
    <row r="420" spans="1:10" ht="29" customHeight="1" x14ac:dyDescent="0.2">
      <c r="A420" t="s">
        <v>3887</v>
      </c>
      <c r="B420" t="s">
        <v>3888</v>
      </c>
      <c r="C420" t="s">
        <v>3889</v>
      </c>
      <c r="D420" t="s">
        <v>2921</v>
      </c>
      <c r="E420" t="s">
        <v>3891</v>
      </c>
      <c r="F420" t="s">
        <v>3892</v>
      </c>
      <c r="G420" t="s">
        <v>1946</v>
      </c>
      <c r="H420" t="s">
        <v>755</v>
      </c>
      <c r="I420" t="str">
        <f>IFERROR(VLOOKUP(B420&amp;"*", Sectors!A$2:B$572, 2, TRUE), "Not found")</f>
        <v>Information Technology</v>
      </c>
      <c r="J420" t="str">
        <f>IFERROR(VLOOKUP(B420&amp;"*", Industries!A$2:B$7576, 2, FALSE), "Not found")</f>
        <v>Software (System &amp; Application)</v>
      </c>
    </row>
    <row r="421" spans="1:10" ht="29" customHeight="1" x14ac:dyDescent="0.2">
      <c r="A421" t="s">
        <v>3893</v>
      </c>
      <c r="B421" t="s">
        <v>3894</v>
      </c>
      <c r="C421" t="s">
        <v>3895</v>
      </c>
      <c r="D421" t="s">
        <v>1779</v>
      </c>
      <c r="E421" t="s">
        <v>3897</v>
      </c>
      <c r="F421" t="s">
        <v>3898</v>
      </c>
      <c r="G421" t="s">
        <v>3899</v>
      </c>
      <c r="H421" t="s">
        <v>755</v>
      </c>
      <c r="I421" t="str">
        <f>IFERROR(VLOOKUP(B421&amp;"*", Sectors!A$2:B$572, 2, TRUE), "Not found")</f>
        <v>Industrials</v>
      </c>
      <c r="J421" t="str">
        <f>IFERROR(VLOOKUP(B421&amp;"*", Industries!A$2:B$7576, 2, FALSE), "Not found")</f>
        <v>Farming/Agriculture</v>
      </c>
    </row>
    <row r="422" spans="1:10" ht="29" customHeight="1" x14ac:dyDescent="0.2">
      <c r="A422" t="s">
        <v>3900</v>
      </c>
      <c r="B422" t="s">
        <v>3901</v>
      </c>
      <c r="C422" t="s">
        <v>3902</v>
      </c>
      <c r="D422" t="s">
        <v>1644</v>
      </c>
      <c r="E422" t="s">
        <v>3904</v>
      </c>
      <c r="F422" t="s">
        <v>3905</v>
      </c>
      <c r="G422" t="s">
        <v>2078</v>
      </c>
      <c r="H422" t="s">
        <v>755</v>
      </c>
      <c r="I422" t="str">
        <f>IFERROR(VLOOKUP(B422&amp;"*", Sectors!A$2:B$572, 2, TRUE), "Not found")</f>
        <v>Real Estate</v>
      </c>
      <c r="J422" t="str">
        <f>IFERROR(VLOOKUP(B422&amp;"*", Industries!A$2:B$7576, 2, FALSE), "Not found")</f>
        <v>Aerospace/Defense</v>
      </c>
    </row>
    <row r="423" spans="1:10" ht="29" customHeight="1" x14ac:dyDescent="0.2">
      <c r="A423" t="s">
        <v>3907</v>
      </c>
      <c r="B423" t="s">
        <v>3908</v>
      </c>
      <c r="C423" t="s">
        <v>3909</v>
      </c>
      <c r="D423" t="s">
        <v>3300</v>
      </c>
      <c r="E423" t="s">
        <v>3911</v>
      </c>
      <c r="F423" t="s">
        <v>3912</v>
      </c>
      <c r="G423" t="s">
        <v>3913</v>
      </c>
      <c r="H423" t="s">
        <v>755</v>
      </c>
      <c r="I423" t="str">
        <f>IFERROR(VLOOKUP(B423&amp;"*", Sectors!A$2:B$572, 2, TRUE), "Not found")</f>
        <v>Consumer Staples</v>
      </c>
      <c r="J423" t="str">
        <f>IFERROR(VLOOKUP(B423&amp;"*", Industries!A$2:B$7576, 2, FALSE), "Not found")</f>
        <v>Food Processing</v>
      </c>
    </row>
    <row r="424" spans="1:10" ht="29" customHeight="1" x14ac:dyDescent="0.2">
      <c r="A424" t="s">
        <v>3914</v>
      </c>
      <c r="B424" t="s">
        <v>3915</v>
      </c>
      <c r="C424" t="s">
        <v>3916</v>
      </c>
      <c r="D424" t="s">
        <v>1544</v>
      </c>
      <c r="E424" t="s">
        <v>3917</v>
      </c>
      <c r="F424" t="s">
        <v>3918</v>
      </c>
      <c r="G424" t="s">
        <v>3919</v>
      </c>
      <c r="H424" t="s">
        <v>755</v>
      </c>
      <c r="I424" t="str">
        <f>IFERROR(VLOOKUP(B424&amp;"*", Sectors!A$2:B$572, 2, TRUE), "Not found")</f>
        <v>Consumer Discretionary</v>
      </c>
      <c r="J424" t="str">
        <f>IFERROR(VLOOKUP(B424&amp;"*", Industries!A$2:B$7576, 2, FALSE), "Not found")</f>
        <v>Not found</v>
      </c>
    </row>
    <row r="425" spans="1:10" ht="29" customHeight="1" x14ac:dyDescent="0.2">
      <c r="A425" t="s">
        <v>3920</v>
      </c>
      <c r="B425" t="s">
        <v>3921</v>
      </c>
      <c r="C425" t="s">
        <v>3922</v>
      </c>
      <c r="D425" t="s">
        <v>3924</v>
      </c>
      <c r="E425" t="s">
        <v>3925</v>
      </c>
      <c r="F425" t="s">
        <v>3926</v>
      </c>
      <c r="G425" t="s">
        <v>3927</v>
      </c>
      <c r="H425" t="s">
        <v>755</v>
      </c>
      <c r="I425" t="str">
        <f>IFERROR(VLOOKUP(B425&amp;"*", Sectors!A$2:B$572, 2, TRUE), "Not found")</f>
        <v>Health Care</v>
      </c>
      <c r="J425" t="str">
        <f>IFERROR(VLOOKUP(B425&amp;"*", Industries!A$2:B$7576, 2, FALSE), "Not found")</f>
        <v>Drugs (Biotechnology)</v>
      </c>
    </row>
    <row r="426" spans="1:10" ht="29" customHeight="1" x14ac:dyDescent="0.2">
      <c r="A426" t="s">
        <v>3928</v>
      </c>
      <c r="B426" t="s">
        <v>3929</v>
      </c>
      <c r="C426" t="s">
        <v>3930</v>
      </c>
      <c r="D426" t="s">
        <v>3608</v>
      </c>
      <c r="E426" t="s">
        <v>3932</v>
      </c>
      <c r="F426" t="s">
        <v>3933</v>
      </c>
      <c r="G426" t="s">
        <v>2931</v>
      </c>
      <c r="H426" t="s">
        <v>755</v>
      </c>
      <c r="I426" t="str">
        <f>IFERROR(VLOOKUP(B426&amp;"*", Sectors!A$2:B$572, 2, TRUE), "Not found")</f>
        <v>Industrials</v>
      </c>
      <c r="J426" t="str">
        <f>IFERROR(VLOOKUP(B426&amp;"*", Industries!A$2:B$7576, 2, FALSE), "Not found")</f>
        <v>Healthcare Products</v>
      </c>
    </row>
    <row r="427" spans="1:10" ht="29" customHeight="1" x14ac:dyDescent="0.2">
      <c r="A427" t="s">
        <v>3934</v>
      </c>
      <c r="B427" t="s">
        <v>3935</v>
      </c>
      <c r="C427" t="s">
        <v>3936</v>
      </c>
      <c r="D427" t="s">
        <v>3798</v>
      </c>
      <c r="E427" t="s">
        <v>3938</v>
      </c>
      <c r="F427" t="s">
        <v>3939</v>
      </c>
      <c r="G427" t="s">
        <v>959</v>
      </c>
      <c r="H427" t="s">
        <v>755</v>
      </c>
      <c r="I427" t="str">
        <f>IFERROR(VLOOKUP(B427&amp;"*", Sectors!A$2:B$572, 2, TRUE), "Not found")</f>
        <v>Real Estate</v>
      </c>
      <c r="J427" t="str">
        <f>IFERROR(VLOOKUP(B427&amp;"*", Industries!A$2:B$7576, 2, FALSE), "Not found")</f>
        <v>Not found</v>
      </c>
    </row>
    <row r="428" spans="1:10" ht="29" customHeight="1" x14ac:dyDescent="0.2">
      <c r="A428" t="s">
        <v>3940</v>
      </c>
      <c r="B428" t="s">
        <v>3941</v>
      </c>
      <c r="C428" t="s">
        <v>3942</v>
      </c>
      <c r="D428" t="s">
        <v>3101</v>
      </c>
      <c r="E428" t="s">
        <v>3943</v>
      </c>
      <c r="F428" t="s">
        <v>3944</v>
      </c>
      <c r="G428" t="s">
        <v>2401</v>
      </c>
      <c r="H428" t="s">
        <v>755</v>
      </c>
      <c r="I428" t="str">
        <f>IFERROR(VLOOKUP(B428&amp;"*", Sectors!A$2:B$572, 2, TRUE), "Not found")</f>
        <v>Industrials</v>
      </c>
      <c r="J428" t="str">
        <f>IFERROR(VLOOKUP(B428&amp;"*", Industries!A$2:B$7576, 2, FALSE), "Not found")</f>
        <v>Not found</v>
      </c>
    </row>
    <row r="429" spans="1:10" ht="29" customHeight="1" x14ac:dyDescent="0.2">
      <c r="A429" t="s">
        <v>3945</v>
      </c>
      <c r="B429" t="s">
        <v>3946</v>
      </c>
      <c r="C429" t="s">
        <v>3947</v>
      </c>
      <c r="D429" t="s">
        <v>1644</v>
      </c>
      <c r="E429" t="s">
        <v>3949</v>
      </c>
      <c r="F429" t="s">
        <v>3950</v>
      </c>
      <c r="G429" t="s">
        <v>1227</v>
      </c>
      <c r="H429" t="s">
        <v>755</v>
      </c>
      <c r="I429" t="str">
        <f>IFERROR(VLOOKUP(B429&amp;"*", Sectors!A$2:B$572, 2, TRUE), "Not found")</f>
        <v>Consumer Discretionary</v>
      </c>
      <c r="J429" t="str">
        <f>IFERROR(VLOOKUP(B429&amp;"*", Industries!A$2:B$7576, 2, FALSE), "Not found")</f>
        <v>Auto &amp; Truck</v>
      </c>
    </row>
    <row r="430" spans="1:10" ht="29" customHeight="1" x14ac:dyDescent="0.2">
      <c r="A430" t="s">
        <v>3951</v>
      </c>
      <c r="B430" t="s">
        <v>3952</v>
      </c>
      <c r="C430" t="s">
        <v>3953</v>
      </c>
      <c r="D430" t="s">
        <v>3300</v>
      </c>
      <c r="E430" t="s">
        <v>3955</v>
      </c>
      <c r="F430" t="s">
        <v>3956</v>
      </c>
      <c r="G430" t="s">
        <v>3611</v>
      </c>
      <c r="H430" t="s">
        <v>755</v>
      </c>
      <c r="I430" t="str">
        <f>IFERROR(VLOOKUP(B430&amp;"*", Sectors!A$2:B$572, 2, TRUE), "Not found")</f>
        <v>Information Technology</v>
      </c>
      <c r="J430" t="str">
        <f>IFERROR(VLOOKUP(B430&amp;"*", Industries!A$2:B$7576, 2, FALSE), "Not found")</f>
        <v>Electrical Equipment</v>
      </c>
    </row>
    <row r="431" spans="1:10" ht="29" customHeight="1" x14ac:dyDescent="0.2">
      <c r="A431" t="s">
        <v>3957</v>
      </c>
      <c r="B431" t="s">
        <v>3958</v>
      </c>
      <c r="C431" t="s">
        <v>3959</v>
      </c>
      <c r="D431" t="s">
        <v>3961</v>
      </c>
      <c r="E431" t="s">
        <v>3962</v>
      </c>
      <c r="F431" t="s">
        <v>3963</v>
      </c>
      <c r="G431" t="s">
        <v>3964</v>
      </c>
      <c r="H431" t="s">
        <v>755</v>
      </c>
      <c r="I431" t="str">
        <f>IFERROR(VLOOKUP(B431&amp;"*", Sectors!A$2:B$572, 2, TRUE), "Not found")</f>
        <v>Information Technology</v>
      </c>
      <c r="J431" t="str">
        <f>IFERROR(VLOOKUP(B431&amp;"*", Industries!A$2:B$7576, 2, FALSE), "Not found")</f>
        <v>Computers/Peripherals</v>
      </c>
    </row>
    <row r="432" spans="1:10" ht="29" customHeight="1" x14ac:dyDescent="0.2">
      <c r="A432" t="s">
        <v>3965</v>
      </c>
      <c r="B432" t="s">
        <v>3966</v>
      </c>
      <c r="C432" t="s">
        <v>3967</v>
      </c>
      <c r="D432" t="s">
        <v>3570</v>
      </c>
      <c r="E432" t="s">
        <v>3969</v>
      </c>
      <c r="F432" t="s">
        <v>3970</v>
      </c>
      <c r="G432" t="s">
        <v>3971</v>
      </c>
      <c r="H432" t="s">
        <v>755</v>
      </c>
      <c r="I432" t="str">
        <f>IFERROR(VLOOKUP(B432&amp;"*", Sectors!A$2:B$572, 2, TRUE), "Not found")</f>
        <v>Real Estate</v>
      </c>
      <c r="J432" t="str">
        <f>IFERROR(VLOOKUP(B432&amp;"*", Industries!A$2:B$7576, 2, FALSE), "Not found")</f>
        <v>R.E.I.T.</v>
      </c>
    </row>
    <row r="433" spans="1:10" ht="29" customHeight="1" x14ac:dyDescent="0.2">
      <c r="A433" t="s">
        <v>3972</v>
      </c>
      <c r="B433" t="s">
        <v>3973</v>
      </c>
      <c r="C433" t="s">
        <v>3974</v>
      </c>
      <c r="D433">
        <v>1140</v>
      </c>
      <c r="E433" t="s">
        <v>3976</v>
      </c>
      <c r="F433" t="s">
        <v>3977</v>
      </c>
      <c r="G433" t="s">
        <v>1096</v>
      </c>
      <c r="H433" t="s">
        <v>755</v>
      </c>
      <c r="I433" t="str">
        <f>IFERROR(VLOOKUP(B433&amp;"*", Sectors!A$2:B$572, 2, TRUE), "Not found")</f>
        <v>Financials</v>
      </c>
      <c r="J433" t="str">
        <f>IFERROR(VLOOKUP(B433&amp;"*", Industries!A$2:B$7576, 2, FALSE), "Not found")</f>
        <v>R.E.I.T.</v>
      </c>
    </row>
    <row r="434" spans="1:10" ht="29" customHeight="1" x14ac:dyDescent="0.2">
      <c r="A434" t="s">
        <v>3978</v>
      </c>
      <c r="B434" t="s">
        <v>3979</v>
      </c>
      <c r="C434" t="s">
        <v>3980</v>
      </c>
      <c r="D434">
        <v>9269</v>
      </c>
      <c r="E434" t="s">
        <v>3982</v>
      </c>
      <c r="F434" t="s">
        <v>3983</v>
      </c>
      <c r="G434" t="s">
        <v>1088</v>
      </c>
      <c r="H434" t="s">
        <v>755</v>
      </c>
      <c r="I434" t="str">
        <f>IFERROR(VLOOKUP(B434&amp;"*", Sectors!A$2:B$572, 2, TRUE), "Not found")</f>
        <v>Industrials</v>
      </c>
      <c r="J434" t="str">
        <f>IFERROR(VLOOKUP(B434&amp;"*", Industries!A$2:B$7576, 2, FALSE), "Not found")</f>
        <v>Software (Entertainment)</v>
      </c>
    </row>
    <row r="435" spans="1:10" ht="29" customHeight="1" x14ac:dyDescent="0.2">
      <c r="A435" t="s">
        <v>3984</v>
      </c>
      <c r="B435" t="s">
        <v>3985</v>
      </c>
      <c r="C435" t="s">
        <v>3986</v>
      </c>
      <c r="D435" t="s">
        <v>3988</v>
      </c>
      <c r="E435" t="s">
        <v>3989</v>
      </c>
      <c r="F435" t="s">
        <v>3990</v>
      </c>
      <c r="G435" t="s">
        <v>1349</v>
      </c>
      <c r="H435" t="s">
        <v>755</v>
      </c>
      <c r="I435" t="str">
        <f>IFERROR(VLOOKUP(B435&amp;"*", Sectors!A$2:B$572, 2, TRUE), "Not found")</f>
        <v>Consumer Discretionary</v>
      </c>
      <c r="J435" t="str">
        <f>IFERROR(VLOOKUP(B435&amp;"*", Industries!A$2:B$7576, 2, FALSE), "Not found")</f>
        <v>Not found</v>
      </c>
    </row>
    <row r="436" spans="1:10" ht="29" customHeight="1" x14ac:dyDescent="0.2">
      <c r="A436" t="s">
        <v>3991</v>
      </c>
      <c r="B436" t="s">
        <v>3992</v>
      </c>
      <c r="C436" t="s">
        <v>3993</v>
      </c>
      <c r="D436" t="s">
        <v>3995</v>
      </c>
      <c r="E436" t="s">
        <v>3996</v>
      </c>
      <c r="F436" t="s">
        <v>3997</v>
      </c>
      <c r="G436" t="s">
        <v>3257</v>
      </c>
      <c r="H436" t="s">
        <v>755</v>
      </c>
      <c r="I436" t="str">
        <f>IFERROR(VLOOKUP(B436&amp;"*", Sectors!A$2:B$572, 2, TRUE), "Not found")</f>
        <v>Financials</v>
      </c>
      <c r="J436" t="str">
        <f>IFERROR(VLOOKUP(B436&amp;"*", Industries!A$2:B$7576, 2, FALSE), "Not found")</f>
        <v>Financial Svcs. (Non-bank &amp; Insurance)</v>
      </c>
    </row>
    <row r="437" spans="1:10" ht="29" customHeight="1" x14ac:dyDescent="0.2">
      <c r="A437" t="s">
        <v>3998</v>
      </c>
      <c r="B437" t="s">
        <v>3999</v>
      </c>
      <c r="C437" t="s">
        <v>4000</v>
      </c>
      <c r="D437" t="s">
        <v>4002</v>
      </c>
      <c r="E437" t="s">
        <v>4003</v>
      </c>
      <c r="F437" t="s">
        <v>4004</v>
      </c>
      <c r="G437" t="s">
        <v>1505</v>
      </c>
      <c r="H437" t="s">
        <v>755</v>
      </c>
      <c r="I437" t="str">
        <f>IFERROR(VLOOKUP(B437&amp;"*", Sectors!A$2:B$572, 2, TRUE), "Not found")</f>
        <v>Industrials</v>
      </c>
      <c r="J437" t="str">
        <f>IFERROR(VLOOKUP(B437&amp;"*", Industries!A$2:B$7576, 2, FALSE), "Not found")</f>
        <v>Aerospace/Defense</v>
      </c>
    </row>
    <row r="438" spans="1:10" ht="29" customHeight="1" x14ac:dyDescent="0.2">
      <c r="A438" t="s">
        <v>4005</v>
      </c>
      <c r="B438" t="s">
        <v>4006</v>
      </c>
      <c r="C438" t="s">
        <v>4007</v>
      </c>
      <c r="D438" t="s">
        <v>4009</v>
      </c>
      <c r="E438" t="s">
        <v>4010</v>
      </c>
      <c r="F438" t="s">
        <v>4011</v>
      </c>
      <c r="G438" t="s">
        <v>1979</v>
      </c>
      <c r="H438" t="s">
        <v>755</v>
      </c>
      <c r="I438" t="str">
        <f>IFERROR(VLOOKUP(B438&amp;"*", Sectors!A$2:B$572, 2, TRUE), "Not found")</f>
        <v>Information Technology</v>
      </c>
      <c r="J438" t="str">
        <f>IFERROR(VLOOKUP(B438&amp;"*", Industries!A$2:B$7576, 2, FALSE), "Not found")</f>
        <v>Machinery</v>
      </c>
    </row>
    <row r="439" spans="1:10" ht="29" customHeight="1" x14ac:dyDescent="0.2">
      <c r="A439" t="s">
        <v>4013</v>
      </c>
      <c r="B439" t="s">
        <v>361</v>
      </c>
      <c r="C439" t="s">
        <v>4014</v>
      </c>
      <c r="D439" t="s">
        <v>4016</v>
      </c>
      <c r="E439" t="s">
        <v>4017</v>
      </c>
      <c r="F439" t="s">
        <v>4018</v>
      </c>
      <c r="G439" t="s">
        <v>3235</v>
      </c>
      <c r="H439" t="s">
        <v>755</v>
      </c>
      <c r="I439" t="str">
        <f>IFERROR(VLOOKUP(B439&amp;"*", Sectors!A$2:B$572, 2, TRUE), "Not found")</f>
        <v>Energy</v>
      </c>
      <c r="J439" t="str">
        <f>IFERROR(VLOOKUP(B439&amp;"*", Industries!A$2:B$7576, 2, FALSE), "Not found")</f>
        <v>Oilfield Svcs/Equip.</v>
      </c>
    </row>
    <row r="440" spans="1:10" ht="29" customHeight="1" x14ac:dyDescent="0.2">
      <c r="A440" t="s">
        <v>4019</v>
      </c>
      <c r="B440" t="s">
        <v>4020</v>
      </c>
      <c r="C440" t="s">
        <v>4021</v>
      </c>
      <c r="D440" t="s">
        <v>4023</v>
      </c>
      <c r="E440" t="s">
        <v>4024</v>
      </c>
      <c r="F440" t="s">
        <v>4025</v>
      </c>
      <c r="G440" t="s">
        <v>4026</v>
      </c>
      <c r="H440" t="s">
        <v>755</v>
      </c>
      <c r="I440" t="str">
        <f>IFERROR(VLOOKUP(B440&amp;"*", Sectors!A$2:B$572, 2, TRUE), "Not found")</f>
        <v>Industrials</v>
      </c>
      <c r="J440" t="str">
        <f>IFERROR(VLOOKUP(B440&amp;"*", Industries!A$2:B$7576, 2, FALSE), "Not found")</f>
        <v>Business &amp; Consumer Services</v>
      </c>
    </row>
    <row r="441" spans="1:10" ht="29" customHeight="1" x14ac:dyDescent="0.2">
      <c r="A441" t="s">
        <v>4028</v>
      </c>
      <c r="B441" t="s">
        <v>4029</v>
      </c>
      <c r="C441" t="s">
        <v>4030</v>
      </c>
      <c r="D441" t="s">
        <v>4032</v>
      </c>
      <c r="E441" t="s">
        <v>4033</v>
      </c>
      <c r="F441" t="s">
        <v>4034</v>
      </c>
      <c r="G441" t="s">
        <v>4035</v>
      </c>
      <c r="H441" t="s">
        <v>755</v>
      </c>
      <c r="I441" t="str">
        <f>IFERROR(VLOOKUP(B441&amp;"*", Sectors!A$2:B$572, 2, TRUE), "Not found")</f>
        <v>Information Technology</v>
      </c>
      <c r="J441" t="str">
        <f>IFERROR(VLOOKUP(B441&amp;"*", Industries!A$2:B$7576, 2, FALSE), "Not found")</f>
        <v>Brokerage &amp; Investment Banking</v>
      </c>
    </row>
    <row r="442" spans="1:10" ht="29" customHeight="1" x14ac:dyDescent="0.2">
      <c r="A442" t="s">
        <v>4036</v>
      </c>
      <c r="B442" t="s">
        <v>4037</v>
      </c>
      <c r="C442" t="s">
        <v>4038</v>
      </c>
      <c r="D442" t="s">
        <v>4040</v>
      </c>
      <c r="E442" t="s">
        <v>4041</v>
      </c>
      <c r="F442" t="s">
        <v>4042</v>
      </c>
      <c r="G442" t="s">
        <v>1060</v>
      </c>
      <c r="H442" t="s">
        <v>755</v>
      </c>
      <c r="I442" t="str">
        <f>IFERROR(VLOOKUP(B442&amp;"*", Sectors!A$2:B$572, 2, TRUE), "Not found")</f>
        <v>Health Care</v>
      </c>
      <c r="J442" t="str">
        <f>IFERROR(VLOOKUP(B442&amp;"*", Industries!A$2:B$7576, 2, FALSE), "Not found")</f>
        <v>Not found</v>
      </c>
    </row>
    <row r="443" spans="1:10" ht="29" customHeight="1" x14ac:dyDescent="0.2">
      <c r="A443" t="s">
        <v>4043</v>
      </c>
      <c r="B443" t="s">
        <v>374</v>
      </c>
      <c r="C443" t="s">
        <v>4044</v>
      </c>
      <c r="D443" t="s">
        <v>4046</v>
      </c>
      <c r="E443" t="s">
        <v>4047</v>
      </c>
      <c r="F443" t="s">
        <v>4048</v>
      </c>
      <c r="G443" t="s">
        <v>758</v>
      </c>
      <c r="H443" t="s">
        <v>755</v>
      </c>
      <c r="I443" t="str">
        <f>IFERROR(VLOOKUP(B443&amp;"*", Sectors!A$2:B$572, 2, TRUE), "Not found")</f>
        <v>Health Care</v>
      </c>
      <c r="J443" t="str">
        <f>IFERROR(VLOOKUP(B443&amp;"*", Industries!A$2:B$7576, 2, FALSE), "Not found")</f>
        <v>Heathcare Information and Technology</v>
      </c>
    </row>
    <row r="444" spans="1:10" ht="29" customHeight="1" x14ac:dyDescent="0.2">
      <c r="A444" t="s">
        <v>4049</v>
      </c>
      <c r="B444" t="s">
        <v>4050</v>
      </c>
      <c r="C444" t="s">
        <v>4051</v>
      </c>
      <c r="D444" t="s">
        <v>4053</v>
      </c>
      <c r="E444" t="s">
        <v>4054</v>
      </c>
      <c r="F444" t="s">
        <v>4055</v>
      </c>
      <c r="G444" t="s">
        <v>1145</v>
      </c>
      <c r="H444" t="s">
        <v>755</v>
      </c>
      <c r="I444" t="str">
        <f>IFERROR(VLOOKUP(B444&amp;"*", Sectors!A$2:B$572, 2, TRUE), "Not found")</f>
        <v>Health Care</v>
      </c>
      <c r="J444" t="str">
        <f>IFERROR(VLOOKUP(B444&amp;"*", Industries!A$2:B$7576, 2, FALSE), "Not found")</f>
        <v>Healthcare Products</v>
      </c>
    </row>
    <row r="445" spans="1:10" ht="29" customHeight="1" x14ac:dyDescent="0.2">
      <c r="A445" t="s">
        <v>4056</v>
      </c>
      <c r="B445" t="s">
        <v>4057</v>
      </c>
      <c r="C445" t="s">
        <v>4058</v>
      </c>
      <c r="D445" t="s">
        <v>887</v>
      </c>
      <c r="E445" t="s">
        <v>4059</v>
      </c>
      <c r="F445" t="s">
        <v>4060</v>
      </c>
      <c r="G445" t="s">
        <v>3640</v>
      </c>
      <c r="H445" t="s">
        <v>755</v>
      </c>
      <c r="I445" t="str">
        <f>IFERROR(VLOOKUP(B445&amp;"*", Sectors!A$2:B$572, 2, TRUE), "Not found")</f>
        <v>Health Care</v>
      </c>
      <c r="J445" t="str">
        <f>IFERROR(VLOOKUP(B445&amp;"*", Industries!A$2:B$7576, 2, FALSE), "Not found")</f>
        <v>Not found</v>
      </c>
    </row>
    <row r="446" spans="1:10" ht="29" customHeight="1" x14ac:dyDescent="0.2">
      <c r="A446" t="s">
        <v>4062</v>
      </c>
      <c r="B446" t="s">
        <v>4063</v>
      </c>
      <c r="C446" t="s">
        <v>4064</v>
      </c>
      <c r="D446" t="s">
        <v>4066</v>
      </c>
      <c r="E446" t="s">
        <v>4067</v>
      </c>
      <c r="F446" t="s">
        <v>4068</v>
      </c>
      <c r="G446" t="s">
        <v>3913</v>
      </c>
      <c r="H446" t="s">
        <v>755</v>
      </c>
      <c r="I446" t="str">
        <f>IFERROR(VLOOKUP(B446&amp;"*", Sectors!A$2:B$572, 2, TRUE), "Not found")</f>
        <v>Consumer Staples</v>
      </c>
      <c r="J446" t="str">
        <f>IFERROR(VLOOKUP(B446&amp;"*", Industries!A$2:B$7576, 2, FALSE), "Not found")</f>
        <v>Beverage (Soft)</v>
      </c>
    </row>
    <row r="447" spans="1:10" ht="29" customHeight="1" x14ac:dyDescent="0.2">
      <c r="A447" t="s">
        <v>4069</v>
      </c>
      <c r="B447" t="s">
        <v>4070</v>
      </c>
      <c r="C447" t="s">
        <v>4071</v>
      </c>
      <c r="D447" t="s">
        <v>4073</v>
      </c>
      <c r="E447" t="s">
        <v>4074</v>
      </c>
      <c r="F447" t="s">
        <v>4075</v>
      </c>
      <c r="G447" t="s">
        <v>4076</v>
      </c>
      <c r="H447" t="s">
        <v>755</v>
      </c>
      <c r="I447" t="str">
        <f>IFERROR(VLOOKUP(B447&amp;"*", Sectors!A$2:B$572, 2, TRUE), "Not found")</f>
        <v>Industrials</v>
      </c>
      <c r="J447" t="str">
        <f>IFERROR(VLOOKUP(B447&amp;"*", Industries!A$2:B$7576, 2, FALSE), "Not found")</f>
        <v>Not found</v>
      </c>
    </row>
    <row r="448" spans="1:10" ht="29" customHeight="1" x14ac:dyDescent="0.2">
      <c r="A448" t="s">
        <v>4077</v>
      </c>
      <c r="B448" t="s">
        <v>4078</v>
      </c>
      <c r="C448" t="s">
        <v>4079</v>
      </c>
      <c r="D448" t="s">
        <v>4081</v>
      </c>
      <c r="E448" t="s">
        <v>4082</v>
      </c>
      <c r="F448" t="s">
        <v>4083</v>
      </c>
      <c r="G448" t="s">
        <v>1172</v>
      </c>
      <c r="H448" t="s">
        <v>755</v>
      </c>
      <c r="I448" t="str">
        <f>IFERROR(VLOOKUP(B448&amp;"*", Sectors!A$2:B$572, 2, TRUE), "Not found")</f>
        <v>Utilities</v>
      </c>
      <c r="J448" t="str">
        <f>IFERROR(VLOOKUP(B448&amp;"*", Industries!A$2:B$7576, 2, FALSE), "Not found")</f>
        <v>Retail (General)</v>
      </c>
    </row>
    <row r="449" spans="1:10" ht="29" customHeight="1" x14ac:dyDescent="0.2">
      <c r="A449" t="s">
        <v>4084</v>
      </c>
      <c r="B449" t="s">
        <v>4085</v>
      </c>
      <c r="C449" t="s">
        <v>4086</v>
      </c>
      <c r="D449" t="s">
        <v>4088</v>
      </c>
      <c r="E449" t="s">
        <v>4089</v>
      </c>
      <c r="F449" t="s">
        <v>4090</v>
      </c>
      <c r="G449" t="s">
        <v>4091</v>
      </c>
      <c r="H449" t="s">
        <v>755</v>
      </c>
      <c r="I449" t="str">
        <f>IFERROR(VLOOKUP(B449&amp;"*", Sectors!A$2:B$572, 2, TRUE), "Not found")</f>
        <v>Consumer Discretionary</v>
      </c>
      <c r="J449" t="str">
        <f>IFERROR(VLOOKUP(B449&amp;"*", Industries!A$2:B$7576, 2, FALSE), "Not found")</f>
        <v>Retail (Automotive)</v>
      </c>
    </row>
    <row r="450" spans="1:10" ht="29" customHeight="1" x14ac:dyDescent="0.2">
      <c r="A450" t="s">
        <v>4093</v>
      </c>
      <c r="B450" t="s">
        <v>4094</v>
      </c>
      <c r="C450" t="s">
        <v>4095</v>
      </c>
      <c r="D450" t="s">
        <v>4097</v>
      </c>
      <c r="E450" t="s">
        <v>19367</v>
      </c>
      <c r="F450" t="s">
        <v>19367</v>
      </c>
      <c r="G450" t="s">
        <v>19367</v>
      </c>
      <c r="H450" t="s">
        <v>755</v>
      </c>
      <c r="I450" t="s">
        <v>152</v>
      </c>
      <c r="J450" t="str">
        <f>IFERROR(VLOOKUP(B450&amp;"*", Industries!A$2:B$7576, 2, FALSE), "Not found")</f>
        <v>Apparel</v>
      </c>
    </row>
    <row r="451" spans="1:10" ht="29" customHeight="1" x14ac:dyDescent="0.2">
      <c r="A451" t="s">
        <v>4098</v>
      </c>
      <c r="B451" t="s">
        <v>4099</v>
      </c>
      <c r="C451" t="s">
        <v>4100</v>
      </c>
      <c r="D451" t="s">
        <v>4102</v>
      </c>
      <c r="E451" t="s">
        <v>4103</v>
      </c>
      <c r="F451" t="s">
        <v>4104</v>
      </c>
      <c r="G451" t="s">
        <v>4105</v>
      </c>
      <c r="H451" t="s">
        <v>755</v>
      </c>
      <c r="I451" t="str">
        <f>IFERROR(VLOOKUP(B451&amp;"*", Sectors!A$2:B$572, 2, TRUE), "Not found")</f>
        <v>Industrials</v>
      </c>
      <c r="J451" t="str">
        <f>IFERROR(VLOOKUP(B451&amp;"*", Industries!A$2:B$7576, 2, FALSE), "Not found")</f>
        <v>Real Estate (Operations &amp; Services)</v>
      </c>
    </row>
    <row r="452" spans="1:10" ht="29" customHeight="1" x14ac:dyDescent="0.2">
      <c r="A452" t="s">
        <v>4106</v>
      </c>
      <c r="B452" t="s">
        <v>4107</v>
      </c>
      <c r="C452" t="s">
        <v>4108</v>
      </c>
      <c r="D452" t="s">
        <v>4110</v>
      </c>
      <c r="E452" t="s">
        <v>4111</v>
      </c>
      <c r="F452" t="s">
        <v>4112</v>
      </c>
      <c r="G452" t="s">
        <v>1058</v>
      </c>
      <c r="H452" t="s">
        <v>755</v>
      </c>
      <c r="I452" t="str">
        <f>IFERROR(VLOOKUP(B452&amp;"*", Sectors!A$2:B$572, 2, TRUE), "Not found")</f>
        <v>Information Technology</v>
      </c>
      <c r="J452" t="str">
        <f>IFERROR(VLOOKUP(B452&amp;"*", Industries!A$2:B$7576, 2, FALSE), "Not found")</f>
        <v>Retail (General)</v>
      </c>
    </row>
    <row r="453" spans="1:10" ht="29" customHeight="1" x14ac:dyDescent="0.2">
      <c r="A453" t="s">
        <v>4114</v>
      </c>
      <c r="B453" t="s">
        <v>4115</v>
      </c>
      <c r="C453" t="s">
        <v>4116</v>
      </c>
      <c r="D453" t="s">
        <v>4118</v>
      </c>
      <c r="E453" t="s">
        <v>4119</v>
      </c>
      <c r="F453" t="s">
        <v>4120</v>
      </c>
      <c r="G453" t="s">
        <v>2062</v>
      </c>
      <c r="H453" t="s">
        <v>755</v>
      </c>
      <c r="I453" t="str">
        <f>IFERROR(VLOOKUP(B453&amp;"*", Sectors!A$2:B$572, 2, TRUE), "Not found")</f>
        <v>Information Technology</v>
      </c>
      <c r="J453" t="str">
        <f>IFERROR(VLOOKUP(B453&amp;"*", Industries!A$2:B$7576, 2, FALSE), "Not found")</f>
        <v>Trucking</v>
      </c>
    </row>
    <row r="454" spans="1:10" ht="29" customHeight="1" x14ac:dyDescent="0.2">
      <c r="A454" t="s">
        <v>4121</v>
      </c>
      <c r="B454" t="s">
        <v>4122</v>
      </c>
      <c r="C454" t="s">
        <v>4123</v>
      </c>
      <c r="D454" t="s">
        <v>2415</v>
      </c>
      <c r="E454" t="s">
        <v>4125</v>
      </c>
      <c r="F454" t="s">
        <v>4126</v>
      </c>
      <c r="G454" t="s">
        <v>3611</v>
      </c>
      <c r="H454" t="s">
        <v>755</v>
      </c>
      <c r="I454" t="str">
        <f>IFERROR(VLOOKUP(B454&amp;"*", Sectors!A$2:B$572, 2, TRUE), "Not found")</f>
        <v>Information Technology</v>
      </c>
      <c r="J454" t="str">
        <f>IFERROR(VLOOKUP(B454&amp;"*", Industries!A$2:B$7576, 2, FALSE), "Not found")</f>
        <v>Electronics (General)</v>
      </c>
    </row>
    <row r="455" spans="1:10" ht="29" customHeight="1" x14ac:dyDescent="0.2">
      <c r="A455" t="s">
        <v>4127</v>
      </c>
      <c r="B455" t="s">
        <v>4128</v>
      </c>
      <c r="C455" t="s">
        <v>4129</v>
      </c>
      <c r="D455" t="s">
        <v>4131</v>
      </c>
      <c r="E455" t="s">
        <v>4132</v>
      </c>
      <c r="F455" t="s">
        <v>4133</v>
      </c>
      <c r="G455" t="s">
        <v>933</v>
      </c>
      <c r="H455" t="s">
        <v>755</v>
      </c>
      <c r="I455" t="str">
        <f>IFERROR(VLOOKUP(B455&amp;"*", Sectors!A$2:B$572, 2, TRUE), "Not found")</f>
        <v>Industrials</v>
      </c>
      <c r="J455" t="str">
        <f>IFERROR(VLOOKUP(B455&amp;"*", Industries!A$2:B$7576, 2, FALSE), "Not found")</f>
        <v>Machinery</v>
      </c>
    </row>
    <row r="456" spans="1:10" ht="29" customHeight="1" x14ac:dyDescent="0.2">
      <c r="A456" t="s">
        <v>4134</v>
      </c>
      <c r="B456" t="s">
        <v>4135</v>
      </c>
      <c r="C456" t="s">
        <v>4136</v>
      </c>
      <c r="D456" t="s">
        <v>4138</v>
      </c>
      <c r="E456" t="s">
        <v>4139</v>
      </c>
      <c r="F456" t="s">
        <v>4140</v>
      </c>
      <c r="G456" t="s">
        <v>2216</v>
      </c>
      <c r="H456" t="s">
        <v>755</v>
      </c>
      <c r="I456" t="str">
        <f>IFERROR(VLOOKUP(B456&amp;"*", Sectors!A$2:B$572, 2, TRUE), "Not found")</f>
        <v>Health Care</v>
      </c>
      <c r="J456" t="str">
        <f>IFERROR(VLOOKUP(B456&amp;"*", Industries!A$2:B$7576, 2, FALSE), "Not found")</f>
        <v>Healthcare Products</v>
      </c>
    </row>
    <row r="457" spans="1:10" ht="29" customHeight="1" x14ac:dyDescent="0.2">
      <c r="A457" t="s">
        <v>4141</v>
      </c>
      <c r="B457" t="s">
        <v>4142</v>
      </c>
      <c r="C457" t="s">
        <v>4143</v>
      </c>
      <c r="D457" t="s">
        <v>4145</v>
      </c>
      <c r="E457" t="s">
        <v>4146</v>
      </c>
      <c r="F457" t="s">
        <v>4147</v>
      </c>
      <c r="G457" t="s">
        <v>4148</v>
      </c>
      <c r="H457" t="s">
        <v>755</v>
      </c>
      <c r="I457" t="str">
        <f>IFERROR(VLOOKUP(B457&amp;"*", Sectors!A$2:B$572, 2, TRUE), "Not found")</f>
        <v>Financials</v>
      </c>
      <c r="J457" t="str">
        <f>IFERROR(VLOOKUP(B457&amp;"*", Industries!A$2:B$7576, 2, FALSE), "Not found")</f>
        <v>Bank (Money Center)</v>
      </c>
    </row>
    <row r="458" spans="1:10" ht="29" customHeight="1" x14ac:dyDescent="0.2">
      <c r="A458" t="s">
        <v>4149</v>
      </c>
      <c r="B458" t="s">
        <v>4150</v>
      </c>
      <c r="C458" t="s">
        <v>4151</v>
      </c>
      <c r="D458" t="s">
        <v>4153</v>
      </c>
      <c r="E458" t="s">
        <v>4154</v>
      </c>
      <c r="F458" t="s">
        <v>4155</v>
      </c>
      <c r="G458" t="s">
        <v>2750</v>
      </c>
      <c r="H458" t="s">
        <v>755</v>
      </c>
      <c r="I458" t="str">
        <f>IFERROR(VLOOKUP(B458&amp;"*", Sectors!A$2:B$572, 2, TRUE), "Not found")</f>
        <v>Health Care</v>
      </c>
      <c r="J458" t="str">
        <f>IFERROR(VLOOKUP(B458&amp;"*", Industries!A$2:B$7576, 2, FALSE), "Not found")</f>
        <v>Heathcare Information and Technology</v>
      </c>
    </row>
    <row r="459" spans="1:10" ht="29" customHeight="1" x14ac:dyDescent="0.2">
      <c r="A459" t="s">
        <v>4157</v>
      </c>
      <c r="B459" t="s">
        <v>4158</v>
      </c>
      <c r="C459" t="s">
        <v>4159</v>
      </c>
      <c r="D459" t="s">
        <v>4161</v>
      </c>
      <c r="E459" t="s">
        <v>4162</v>
      </c>
      <c r="F459" t="s">
        <v>4163</v>
      </c>
      <c r="G459" t="s">
        <v>4164</v>
      </c>
      <c r="H459" t="s">
        <v>755</v>
      </c>
      <c r="I459" t="str">
        <f>IFERROR(VLOOKUP(B459&amp;"*", Sectors!A$2:B$572, 2, TRUE), "Not found")</f>
        <v>Information Technology</v>
      </c>
      <c r="J459" t="str">
        <f>IFERROR(VLOOKUP(B459&amp;"*", Industries!A$2:B$7576, 2, FALSE), "Not found")</f>
        <v>Electronics (General)</v>
      </c>
    </row>
    <row r="460" spans="1:10" ht="29" customHeight="1" x14ac:dyDescent="0.2">
      <c r="A460" t="s">
        <v>4165</v>
      </c>
      <c r="B460" t="s">
        <v>4166</v>
      </c>
      <c r="C460" t="s">
        <v>4167</v>
      </c>
      <c r="D460" t="s">
        <v>4169</v>
      </c>
      <c r="E460" t="s">
        <v>4170</v>
      </c>
      <c r="F460" t="s">
        <v>4171</v>
      </c>
      <c r="G460" t="s">
        <v>1598</v>
      </c>
      <c r="H460" t="s">
        <v>755</v>
      </c>
      <c r="I460" t="str">
        <f>IFERROR(VLOOKUP(B460&amp;"*", Sectors!A$2:B$572, 2, TRUE), "Not found")</f>
        <v>Industrials</v>
      </c>
      <c r="J460" t="str">
        <f>IFERROR(VLOOKUP(B460&amp;"*", Industries!A$2:B$7576, 2, FALSE), "Not found")</f>
        <v>Diversified</v>
      </c>
    </row>
    <row r="461" spans="1:10" ht="29" customHeight="1" x14ac:dyDescent="0.2">
      <c r="A461" t="s">
        <v>4172</v>
      </c>
      <c r="B461" t="s">
        <v>4173</v>
      </c>
      <c r="C461" t="s">
        <v>4174</v>
      </c>
      <c r="D461" t="s">
        <v>4176</v>
      </c>
      <c r="E461" t="s">
        <v>4177</v>
      </c>
      <c r="F461" t="s">
        <v>4178</v>
      </c>
      <c r="G461" t="s">
        <v>987</v>
      </c>
      <c r="H461" t="s">
        <v>755</v>
      </c>
      <c r="I461" t="str">
        <f>IFERROR(VLOOKUP(B461&amp;"*", Sectors!A$2:B$572, 2, TRUE), "Not found")</f>
        <v>Information Technology</v>
      </c>
      <c r="J461" t="str">
        <f>IFERROR(VLOOKUP(B461&amp;"*", Industries!A$2:B$7576, 2, FALSE), "Not found")</f>
        <v>Telecom. Equipment</v>
      </c>
    </row>
    <row r="462" spans="1:10" ht="29" customHeight="1" x14ac:dyDescent="0.2">
      <c r="A462" t="s">
        <v>4179</v>
      </c>
      <c r="B462" t="s">
        <v>395</v>
      </c>
      <c r="C462" t="s">
        <v>4180</v>
      </c>
      <c r="D462" t="s">
        <v>4182</v>
      </c>
      <c r="E462" t="s">
        <v>4183</v>
      </c>
      <c r="F462" t="s">
        <v>4184</v>
      </c>
      <c r="G462" t="s">
        <v>3611</v>
      </c>
      <c r="H462" t="s">
        <v>755</v>
      </c>
      <c r="I462" t="str">
        <f>IFERROR(VLOOKUP(B462&amp;"*", Sectors!A$2:B$572, 2, TRUE), "Not found")</f>
        <v>Industrials</v>
      </c>
      <c r="J462" t="str">
        <f>IFERROR(VLOOKUP(B462&amp;"*", Industries!A$2:B$7576, 2, FALSE), "Not found")</f>
        <v>Transportation (Railroads)</v>
      </c>
    </row>
    <row r="463" spans="1:10" ht="29" customHeight="1" x14ac:dyDescent="0.2">
      <c r="A463" t="s">
        <v>4185</v>
      </c>
      <c r="B463" t="s">
        <v>4186</v>
      </c>
      <c r="C463" t="s">
        <v>4187</v>
      </c>
      <c r="D463" t="s">
        <v>2271</v>
      </c>
      <c r="E463" t="s">
        <v>4189</v>
      </c>
      <c r="F463" t="s">
        <v>4190</v>
      </c>
      <c r="G463" t="s">
        <v>4191</v>
      </c>
      <c r="H463" t="s">
        <v>755</v>
      </c>
      <c r="I463" t="str">
        <f>IFERROR(VLOOKUP(B463&amp;"*", Sectors!A$2:B$572, 2, TRUE), "Not found")</f>
        <v>Industrials</v>
      </c>
      <c r="J463" t="str">
        <f>IFERROR(VLOOKUP(B463&amp;"*", Industries!A$2:B$7576, 2, FALSE), "Not found")</f>
        <v>Business &amp; Consumer Services</v>
      </c>
    </row>
    <row r="464" spans="1:10" ht="29" customHeight="1" x14ac:dyDescent="0.2">
      <c r="A464" t="s">
        <v>4192</v>
      </c>
      <c r="B464" t="s">
        <v>4193</v>
      </c>
      <c r="C464" t="s">
        <v>4194</v>
      </c>
      <c r="D464" t="s">
        <v>4196</v>
      </c>
      <c r="E464" t="s">
        <v>4197</v>
      </c>
      <c r="F464" t="s">
        <v>4198</v>
      </c>
      <c r="G464" t="s">
        <v>4199</v>
      </c>
      <c r="H464" t="s">
        <v>755</v>
      </c>
      <c r="I464" t="str">
        <f>IFERROR(VLOOKUP(B464&amp;"*", Sectors!A$2:B$572, 2, TRUE), "Not found")</f>
        <v>Industrials</v>
      </c>
      <c r="J464" t="str">
        <f>IFERROR(VLOOKUP(B464&amp;"*", Industries!A$2:B$7576, 2, FALSE), "Not found")</f>
        <v>Air Transport</v>
      </c>
    </row>
    <row r="465" spans="1:10" ht="29" customHeight="1" x14ac:dyDescent="0.2">
      <c r="A465" t="s">
        <v>4200</v>
      </c>
      <c r="B465" t="s">
        <v>4201</v>
      </c>
      <c r="C465" t="s">
        <v>4202</v>
      </c>
      <c r="D465" t="s">
        <v>4204</v>
      </c>
      <c r="E465" t="s">
        <v>4205</v>
      </c>
      <c r="F465" t="s">
        <v>4206</v>
      </c>
      <c r="G465" t="s">
        <v>4207</v>
      </c>
      <c r="H465" t="s">
        <v>755</v>
      </c>
      <c r="I465" t="str">
        <f>IFERROR(VLOOKUP(B465&amp;"*", Sectors!A$2:B$572, 2, TRUE), "Not found")</f>
        <v>Financials</v>
      </c>
      <c r="J465" t="str">
        <f>IFERROR(VLOOKUP(B465&amp;"*", Industries!A$2:B$7576, 2, FALSE), "Not found")</f>
        <v>Electronics (General)</v>
      </c>
    </row>
    <row r="466" spans="1:10" ht="29" customHeight="1" x14ac:dyDescent="0.2">
      <c r="A466" t="s">
        <v>4209</v>
      </c>
      <c r="B466" t="s">
        <v>4210</v>
      </c>
      <c r="C466" t="s">
        <v>4211</v>
      </c>
      <c r="D466" t="s">
        <v>4213</v>
      </c>
      <c r="E466" t="s">
        <v>4214</v>
      </c>
      <c r="F466" t="s">
        <v>4215</v>
      </c>
      <c r="G466" t="s">
        <v>1012</v>
      </c>
      <c r="H466" t="s">
        <v>755</v>
      </c>
      <c r="I466" t="str">
        <f>IFERROR(VLOOKUP(B466&amp;"*", Sectors!A$2:B$572, 2, TRUE), "Not found")</f>
        <v>Materials</v>
      </c>
      <c r="J466" t="str">
        <f>IFERROR(VLOOKUP(B466&amp;"*", Industries!A$2:B$7576, 2, FALSE), "Not found")</f>
        <v>Not found</v>
      </c>
    </row>
    <row r="467" spans="1:10" ht="29" customHeight="1" x14ac:dyDescent="0.2">
      <c r="A467" t="s">
        <v>4216</v>
      </c>
      <c r="B467" t="s">
        <v>397</v>
      </c>
      <c r="C467" t="s">
        <v>4217</v>
      </c>
      <c r="D467" t="s">
        <v>4219</v>
      </c>
      <c r="E467" t="s">
        <v>4220</v>
      </c>
      <c r="F467" t="s">
        <v>4221</v>
      </c>
      <c r="G467" t="s">
        <v>1669</v>
      </c>
      <c r="H467" t="s">
        <v>755</v>
      </c>
      <c r="I467" t="str">
        <f>IFERROR(VLOOKUP(B467&amp;"*", Sectors!A$2:B$572, 2, TRUE), "Not found")</f>
        <v>Financials</v>
      </c>
      <c r="J467" t="str">
        <f>IFERROR(VLOOKUP(B467&amp;"*", Industries!A$2:B$7576, 2, FALSE), "Not found")</f>
        <v>Banks (Regional)</v>
      </c>
    </row>
    <row r="468" spans="1:10" ht="29" customHeight="1" x14ac:dyDescent="0.2">
      <c r="A468" t="s">
        <v>4222</v>
      </c>
      <c r="B468" t="s">
        <v>4223</v>
      </c>
      <c r="C468" t="s">
        <v>4224</v>
      </c>
      <c r="D468" t="s">
        <v>4226</v>
      </c>
      <c r="E468" t="s">
        <v>4227</v>
      </c>
      <c r="F468" t="s">
        <v>4228</v>
      </c>
      <c r="G468" t="s">
        <v>1718</v>
      </c>
      <c r="H468" t="s">
        <v>755</v>
      </c>
      <c r="I468" t="str">
        <f>IFERROR(VLOOKUP(B468&amp;"*", Sectors!A$2:B$572, 2, TRUE), "Not found")</f>
        <v>Information Technology</v>
      </c>
      <c r="J468" t="str">
        <f>IFERROR(VLOOKUP(B468&amp;"*", Industries!A$2:B$7576, 2, FALSE), "Not found")</f>
        <v>Information Services</v>
      </c>
    </row>
    <row r="469" spans="1:10" ht="29" customHeight="1" x14ac:dyDescent="0.2">
      <c r="A469" t="s">
        <v>4229</v>
      </c>
      <c r="B469" t="s">
        <v>4230</v>
      </c>
      <c r="C469" t="s">
        <v>4231</v>
      </c>
      <c r="D469" t="s">
        <v>4233</v>
      </c>
      <c r="E469" t="s">
        <v>4234</v>
      </c>
      <c r="F469" t="s">
        <v>4235</v>
      </c>
      <c r="G469" t="s">
        <v>1598</v>
      </c>
      <c r="H469" t="s">
        <v>755</v>
      </c>
      <c r="I469" t="str">
        <f>IFERROR(VLOOKUP(B469&amp;"*", Sectors!A$2:B$572, 2, TRUE), "Not found")</f>
        <v>Consumer Discretionary</v>
      </c>
      <c r="J469" t="str">
        <f>IFERROR(VLOOKUP(B469&amp;"*", Industries!A$2:B$7576, 2, FALSE), "Not found")</f>
        <v>Not found</v>
      </c>
    </row>
    <row r="470" spans="1:10" ht="29" customHeight="1" x14ac:dyDescent="0.2">
      <c r="A470" t="s">
        <v>4236</v>
      </c>
      <c r="B470" t="s">
        <v>4237</v>
      </c>
      <c r="C470" t="s">
        <v>4238</v>
      </c>
      <c r="D470" t="s">
        <v>2689</v>
      </c>
      <c r="E470" t="s">
        <v>4240</v>
      </c>
      <c r="F470" t="s">
        <v>4241</v>
      </c>
      <c r="G470" t="s">
        <v>4242</v>
      </c>
      <c r="H470" t="s">
        <v>755</v>
      </c>
      <c r="I470" t="str">
        <f>IFERROR(VLOOKUP(B470&amp;"*", Sectors!A$2:B$572, 2, TRUE), "Not found")</f>
        <v>Communication Services</v>
      </c>
      <c r="J470" t="str">
        <f>IFERROR(VLOOKUP(B470&amp;"*", Industries!A$2:B$7576, 2, FALSE), "Not found")</f>
        <v>Not found</v>
      </c>
    </row>
    <row r="471" spans="1:10" ht="29" customHeight="1" x14ac:dyDescent="0.2">
      <c r="A471" t="s">
        <v>4243</v>
      </c>
      <c r="B471" t="s">
        <v>4244</v>
      </c>
      <c r="C471" t="s">
        <v>4245</v>
      </c>
      <c r="D471" t="s">
        <v>1620</v>
      </c>
      <c r="E471" t="s">
        <v>4247</v>
      </c>
      <c r="F471" t="s">
        <v>4248</v>
      </c>
      <c r="G471" t="s">
        <v>4249</v>
      </c>
      <c r="H471" t="s">
        <v>755</v>
      </c>
      <c r="I471" t="str">
        <f>IFERROR(VLOOKUP(B471&amp;"*", Sectors!A$2:B$572, 2, TRUE), "Not found")</f>
        <v>Consumer Staples</v>
      </c>
      <c r="J471" t="str">
        <f>IFERROR(VLOOKUP(B471&amp;"*", Industries!A$2:B$7576, 2, FALSE), "Not found")</f>
        <v>Not found</v>
      </c>
    </row>
    <row r="472" spans="1:10" ht="29" customHeight="1" x14ac:dyDescent="0.2">
      <c r="A472" t="s">
        <v>4250</v>
      </c>
      <c r="B472" t="s">
        <v>4251</v>
      </c>
      <c r="C472" t="s">
        <v>4252</v>
      </c>
      <c r="D472" t="s">
        <v>4254</v>
      </c>
      <c r="E472" t="s">
        <v>4255</v>
      </c>
      <c r="F472" t="s">
        <v>4256</v>
      </c>
      <c r="G472" t="s">
        <v>1615</v>
      </c>
      <c r="H472" t="s">
        <v>755</v>
      </c>
      <c r="I472" t="str">
        <f>IFERROR(VLOOKUP(B472&amp;"*", Sectors!A$2:B$572, 2, TRUE), "Not found")</f>
        <v>Energy</v>
      </c>
      <c r="J472" t="str">
        <f>IFERROR(VLOOKUP(B472&amp;"*", Industries!A$2:B$7576, 2, FALSE), "Not found")</f>
        <v>Shipbuilding &amp; Marine</v>
      </c>
    </row>
    <row r="473" spans="1:10" ht="29" customHeight="1" x14ac:dyDescent="0.2">
      <c r="A473" t="s">
        <v>4257</v>
      </c>
      <c r="B473" t="s">
        <v>344</v>
      </c>
      <c r="C473" t="s">
        <v>4258</v>
      </c>
      <c r="D473" t="s">
        <v>4260</v>
      </c>
      <c r="E473" t="s">
        <v>4261</v>
      </c>
      <c r="F473" t="s">
        <v>4262</v>
      </c>
      <c r="G473" t="s">
        <v>4263</v>
      </c>
      <c r="H473" t="s">
        <v>755</v>
      </c>
      <c r="I473" t="str">
        <f>IFERROR(VLOOKUP(B473&amp;"*", Sectors!A$2:B$572, 2, TRUE), "Not found")</f>
        <v>Information Technology</v>
      </c>
      <c r="J473" t="str">
        <f>IFERROR(VLOOKUP(B473&amp;"*", Industries!A$2:B$7576, 2, FALSE), "Not found")</f>
        <v>Computer Services</v>
      </c>
    </row>
    <row r="474" spans="1:10" ht="29" customHeight="1" x14ac:dyDescent="0.2">
      <c r="A474" t="s">
        <v>4264</v>
      </c>
      <c r="B474" t="s">
        <v>4265</v>
      </c>
      <c r="C474" t="s">
        <v>4266</v>
      </c>
      <c r="D474" t="s">
        <v>4268</v>
      </c>
      <c r="E474" t="s">
        <v>4269</v>
      </c>
      <c r="F474" t="s">
        <v>4270</v>
      </c>
      <c r="G474" t="s">
        <v>1855</v>
      </c>
      <c r="H474" t="s">
        <v>755</v>
      </c>
      <c r="I474" t="str">
        <f>IFERROR(VLOOKUP(B474&amp;"*", Sectors!A$2:B$572, 2, TRUE), "Not found")</f>
        <v>Consumer Staples</v>
      </c>
      <c r="J474" t="str">
        <f>IFERROR(VLOOKUP(B474&amp;"*", Industries!A$2:B$7576, 2, FALSE), "Not found")</f>
        <v>Publishing &amp; Newspapers</v>
      </c>
    </row>
    <row r="475" spans="1:10" ht="29" customHeight="1" x14ac:dyDescent="0.2">
      <c r="A475" t="s">
        <v>4272</v>
      </c>
      <c r="B475" t="s">
        <v>4273</v>
      </c>
      <c r="C475" t="s">
        <v>4274</v>
      </c>
      <c r="D475" t="s">
        <v>4276</v>
      </c>
      <c r="E475" t="s">
        <v>4277</v>
      </c>
      <c r="F475" t="s">
        <v>4278</v>
      </c>
      <c r="G475" t="s">
        <v>4279</v>
      </c>
      <c r="H475" t="s">
        <v>755</v>
      </c>
      <c r="I475" t="str">
        <f>IFERROR(VLOOKUP(B475&amp;"*", Sectors!A$2:B$572, 2, TRUE), "Not found")</f>
        <v>Financials</v>
      </c>
      <c r="J475" t="str">
        <f>IFERROR(VLOOKUP(B475&amp;"*", Industries!A$2:B$7576, 2, FALSE), "Not found")</f>
        <v>Drugs (Biotechnology)</v>
      </c>
    </row>
    <row r="476" spans="1:10" ht="29" customHeight="1" x14ac:dyDescent="0.2">
      <c r="A476" t="s">
        <v>4280</v>
      </c>
      <c r="B476" t="s">
        <v>4281</v>
      </c>
      <c r="C476" t="s">
        <v>4282</v>
      </c>
      <c r="D476" t="s">
        <v>4284</v>
      </c>
      <c r="E476" t="s">
        <v>4285</v>
      </c>
      <c r="F476" t="s">
        <v>4286</v>
      </c>
      <c r="G476" t="s">
        <v>3570</v>
      </c>
      <c r="H476" t="s">
        <v>755</v>
      </c>
      <c r="I476" t="str">
        <f>IFERROR(VLOOKUP(B476&amp;"*", Sectors!A$2:B$572, 2, TRUE), "Not found")</f>
        <v>Industrials</v>
      </c>
      <c r="J476" t="str">
        <f>IFERROR(VLOOKUP(B476&amp;"*", Industries!A$2:B$7576, 2, FALSE), "Not found")</f>
        <v>Not found</v>
      </c>
    </row>
    <row r="477" spans="1:10" ht="29" customHeight="1" x14ac:dyDescent="0.2">
      <c r="A477" t="s">
        <v>4287</v>
      </c>
      <c r="B477" t="s">
        <v>45</v>
      </c>
      <c r="C477" t="s">
        <v>4288</v>
      </c>
      <c r="D477" t="s">
        <v>4290</v>
      </c>
      <c r="E477" t="s">
        <v>4291</v>
      </c>
      <c r="F477" t="s">
        <v>4292</v>
      </c>
      <c r="G477" t="s">
        <v>4293</v>
      </c>
      <c r="H477" t="s">
        <v>755</v>
      </c>
      <c r="I477" t="str">
        <f>IFERROR(VLOOKUP(B477&amp;"*", Sectors!A$2:B$572, 2, TRUE), "Not found")</f>
        <v>Health Care</v>
      </c>
      <c r="J477" t="str">
        <f>IFERROR(VLOOKUP(B477&amp;"*", Industries!A$2:B$7576, 2, FALSE), "Not found")</f>
        <v>Drugs (Pharmaceutical)</v>
      </c>
    </row>
    <row r="478" spans="1:10" ht="29" customHeight="1" x14ac:dyDescent="0.2">
      <c r="A478" t="s">
        <v>4294</v>
      </c>
      <c r="B478" t="s">
        <v>4295</v>
      </c>
      <c r="C478" t="s">
        <v>4296</v>
      </c>
      <c r="D478" t="s">
        <v>1700</v>
      </c>
      <c r="E478" t="s">
        <v>4297</v>
      </c>
      <c r="F478" t="s">
        <v>4298</v>
      </c>
      <c r="G478" t="s">
        <v>2260</v>
      </c>
      <c r="H478" t="s">
        <v>755</v>
      </c>
      <c r="I478" t="str">
        <f>IFERROR(VLOOKUP(B478&amp;"*", Sectors!A$2:B$572, 2, TRUE), "Not found")</f>
        <v>Industrials</v>
      </c>
      <c r="J478" t="str">
        <f>IFERROR(VLOOKUP(B478&amp;"*", Industries!A$2:B$7576, 2, FALSE), "Not found")</f>
        <v>Engineering/Construction</v>
      </c>
    </row>
    <row r="479" spans="1:10" ht="29" customHeight="1" x14ac:dyDescent="0.2">
      <c r="A479" t="s">
        <v>4300</v>
      </c>
      <c r="B479" t="s">
        <v>4301</v>
      </c>
      <c r="C479" t="s">
        <v>4302</v>
      </c>
      <c r="D479" t="s">
        <v>4304</v>
      </c>
      <c r="E479" t="s">
        <v>4305</v>
      </c>
      <c r="F479" t="s">
        <v>4306</v>
      </c>
      <c r="G479" t="s">
        <v>4307</v>
      </c>
      <c r="H479" t="s">
        <v>755</v>
      </c>
      <c r="I479" t="str">
        <f>IFERROR(VLOOKUP(B479&amp;"*", Sectors!A$2:B$572, 2, TRUE), "Not found")</f>
        <v>Utilities</v>
      </c>
      <c r="J479" t="str">
        <f>IFERROR(VLOOKUP(B479&amp;"*", Industries!A$2:B$7576, 2, FALSE), "Not found")</f>
        <v>Not found</v>
      </c>
    </row>
    <row r="480" spans="1:10" ht="29" customHeight="1" x14ac:dyDescent="0.2">
      <c r="A480" t="s">
        <v>4308</v>
      </c>
      <c r="B480" t="s">
        <v>4309</v>
      </c>
      <c r="C480" t="s">
        <v>4310</v>
      </c>
      <c r="D480" t="s">
        <v>4312</v>
      </c>
      <c r="E480" t="s">
        <v>4313</v>
      </c>
      <c r="F480" t="s">
        <v>4314</v>
      </c>
      <c r="G480" t="s">
        <v>4315</v>
      </c>
      <c r="H480" t="s">
        <v>755</v>
      </c>
      <c r="I480" t="str">
        <f>IFERROR(VLOOKUP(B480&amp;"*", Sectors!A$2:B$572, 2, TRUE), "Not found")</f>
        <v>Consumer Staples</v>
      </c>
      <c r="J480" t="str">
        <f>IFERROR(VLOOKUP(B480&amp;"*", Industries!A$2:B$7576, 2, FALSE), "Not found")</f>
        <v>Household Products</v>
      </c>
    </row>
    <row r="481" spans="1:10" ht="29" customHeight="1" x14ac:dyDescent="0.2">
      <c r="A481" t="s">
        <v>4316</v>
      </c>
      <c r="B481" t="s">
        <v>4317</v>
      </c>
      <c r="C481" t="s">
        <v>4318</v>
      </c>
      <c r="D481" t="s">
        <v>4320</v>
      </c>
      <c r="E481" t="s">
        <v>4321</v>
      </c>
      <c r="F481" t="s">
        <v>4322</v>
      </c>
      <c r="G481" t="s">
        <v>2062</v>
      </c>
      <c r="H481" t="s">
        <v>755</v>
      </c>
      <c r="I481" t="str">
        <f>IFERROR(VLOOKUP(B481&amp;"*", Sectors!A$2:B$572, 2, TRUE), "Not found")</f>
        <v>Industrials</v>
      </c>
      <c r="J481" t="str">
        <f>IFERROR(VLOOKUP(B481&amp;"*", Industries!A$2:B$7576, 2, FALSE), "Not found")</f>
        <v>Not found</v>
      </c>
    </row>
    <row r="482" spans="1:10" ht="29" customHeight="1" x14ac:dyDescent="0.2">
      <c r="A482" t="s">
        <v>4323</v>
      </c>
      <c r="B482" t="s">
        <v>4324</v>
      </c>
      <c r="C482" t="s">
        <v>4325</v>
      </c>
      <c r="D482" t="s">
        <v>1355</v>
      </c>
      <c r="E482" t="s">
        <v>4327</v>
      </c>
      <c r="F482" t="s">
        <v>4328</v>
      </c>
      <c r="G482" t="s">
        <v>4329</v>
      </c>
      <c r="H482" t="s">
        <v>755</v>
      </c>
      <c r="I482" t="str">
        <f>IFERROR(VLOOKUP(B482&amp;"*", Sectors!A$2:B$572, 2, TRUE), "Not found")</f>
        <v>Health Care</v>
      </c>
      <c r="J482" t="str">
        <f>IFERROR(VLOOKUP(B482&amp;"*", Industries!A$2:B$7576, 2, FALSE), "Not found")</f>
        <v>R.E.I.T.</v>
      </c>
    </row>
    <row r="483" spans="1:10" ht="29" customHeight="1" x14ac:dyDescent="0.2">
      <c r="A483" t="s">
        <v>4330</v>
      </c>
      <c r="B483" t="s">
        <v>4331</v>
      </c>
      <c r="C483" t="s">
        <v>4332</v>
      </c>
      <c r="D483" t="s">
        <v>4334</v>
      </c>
      <c r="E483" t="s">
        <v>4335</v>
      </c>
      <c r="F483" t="s">
        <v>4336</v>
      </c>
      <c r="G483" t="s">
        <v>4337</v>
      </c>
      <c r="H483" t="s">
        <v>755</v>
      </c>
      <c r="I483" t="str">
        <f>IFERROR(VLOOKUP(B483&amp;"*", Sectors!A$2:B$572, 2, TRUE), "Not found")</f>
        <v>Consumer Staples</v>
      </c>
      <c r="J483" t="str">
        <f>IFERROR(VLOOKUP(B483&amp;"*", Industries!A$2:B$7576, 2, FALSE), "Not found")</f>
        <v>Not found</v>
      </c>
    </row>
    <row r="484" spans="1:10" ht="29" customHeight="1" x14ac:dyDescent="0.2">
      <c r="A484" t="s">
        <v>4339</v>
      </c>
      <c r="B484" t="s">
        <v>4340</v>
      </c>
      <c r="C484" t="s">
        <v>4341</v>
      </c>
      <c r="D484" t="s">
        <v>4343</v>
      </c>
      <c r="E484" t="s">
        <v>4344</v>
      </c>
      <c r="F484" t="s">
        <v>4345</v>
      </c>
      <c r="G484" t="s">
        <v>4346</v>
      </c>
      <c r="H484" t="s">
        <v>755</v>
      </c>
      <c r="I484" t="str">
        <f>IFERROR(VLOOKUP(B484&amp;"*", Sectors!A$2:B$572, 2, TRUE), "Not found")</f>
        <v>Industrials</v>
      </c>
      <c r="J484" t="str">
        <f>IFERROR(VLOOKUP(B484&amp;"*", Industries!A$2:B$7576, 2, FALSE), "Not found")</f>
        <v>R.E.I.T.</v>
      </c>
    </row>
    <row r="485" spans="1:10" ht="29" customHeight="1" x14ac:dyDescent="0.2">
      <c r="A485" t="s">
        <v>4347</v>
      </c>
      <c r="B485" t="s">
        <v>4348</v>
      </c>
      <c r="C485" t="s">
        <v>4349</v>
      </c>
      <c r="D485" t="s">
        <v>2921</v>
      </c>
      <c r="E485" t="s">
        <v>4351</v>
      </c>
      <c r="F485" t="s">
        <v>4352</v>
      </c>
      <c r="G485" t="s">
        <v>4353</v>
      </c>
      <c r="H485" t="s">
        <v>755</v>
      </c>
      <c r="I485" t="str">
        <f>IFERROR(VLOOKUP(B485&amp;"*", Sectors!A$2:B$572, 2, TRUE), "Not found")</f>
        <v>Information Technology</v>
      </c>
      <c r="J485" t="str">
        <f>IFERROR(VLOOKUP(B485&amp;"*", Industries!A$2:B$7576, 2, FALSE), "Not found")</f>
        <v>Not found</v>
      </c>
    </row>
    <row r="486" spans="1:10" ht="29" customHeight="1" x14ac:dyDescent="0.2">
      <c r="A486" t="s">
        <v>4354</v>
      </c>
      <c r="B486" t="s">
        <v>4355</v>
      </c>
      <c r="C486" t="s">
        <v>4356</v>
      </c>
      <c r="D486" t="s">
        <v>4358</v>
      </c>
      <c r="E486" t="s">
        <v>4359</v>
      </c>
      <c r="F486" t="s">
        <v>4360</v>
      </c>
      <c r="G486" t="s">
        <v>4361</v>
      </c>
      <c r="H486" t="s">
        <v>755</v>
      </c>
      <c r="I486" t="str">
        <f>IFERROR(VLOOKUP(B486&amp;"*", Sectors!A$2:B$572, 2, TRUE), "Not found")</f>
        <v>Energy</v>
      </c>
      <c r="J486" t="str">
        <f>IFERROR(VLOOKUP(B486&amp;"*", Industries!A$2:B$7576, 2, FALSE), "Not found")</f>
        <v>Not found</v>
      </c>
    </row>
    <row r="487" spans="1:10" ht="29" customHeight="1" x14ac:dyDescent="0.2">
      <c r="A487" t="s">
        <v>4362</v>
      </c>
      <c r="B487" t="s">
        <v>4363</v>
      </c>
      <c r="C487" t="s">
        <v>4364</v>
      </c>
      <c r="D487" t="s">
        <v>4366</v>
      </c>
      <c r="E487" t="s">
        <v>4367</v>
      </c>
      <c r="F487" t="s">
        <v>4368</v>
      </c>
      <c r="G487" t="s">
        <v>3719</v>
      </c>
      <c r="H487" t="s">
        <v>755</v>
      </c>
      <c r="I487" t="str">
        <f>IFERROR(VLOOKUP(B487&amp;"*", Sectors!A$2:B$572, 2, TRUE), "Not found")</f>
        <v>Financials</v>
      </c>
      <c r="J487" t="str">
        <f>IFERROR(VLOOKUP(B487&amp;"*", Industries!A$2:B$7576, 2, FALSE), "Not found")</f>
        <v>Investments &amp; Asset Management</v>
      </c>
    </row>
    <row r="488" spans="1:10" ht="29" customHeight="1" x14ac:dyDescent="0.2">
      <c r="A488" t="s">
        <v>4369</v>
      </c>
      <c r="B488" t="s">
        <v>4370</v>
      </c>
      <c r="C488" t="s">
        <v>4371</v>
      </c>
      <c r="D488" t="s">
        <v>2526</v>
      </c>
      <c r="E488" t="s">
        <v>4373</v>
      </c>
      <c r="F488" t="s">
        <v>4374</v>
      </c>
      <c r="G488" t="s">
        <v>3611</v>
      </c>
      <c r="H488" t="s">
        <v>755</v>
      </c>
      <c r="I488" t="str">
        <f>IFERROR(VLOOKUP(B488&amp;"*", Sectors!A$2:B$572, 2, TRUE), "Not found")</f>
        <v>Real Estate</v>
      </c>
      <c r="J488" t="str">
        <f>IFERROR(VLOOKUP(B488&amp;"*", Industries!A$2:B$7576, 2, FALSE), "Not found")</f>
        <v>Machinery</v>
      </c>
    </row>
    <row r="489" spans="1:10" ht="29" customHeight="1" x14ac:dyDescent="0.2">
      <c r="A489" t="s">
        <v>4375</v>
      </c>
      <c r="B489" t="s">
        <v>4376</v>
      </c>
      <c r="C489" t="s">
        <v>4377</v>
      </c>
      <c r="D489" t="s">
        <v>913</v>
      </c>
      <c r="E489" t="s">
        <v>4379</v>
      </c>
      <c r="F489" t="s">
        <v>4380</v>
      </c>
      <c r="G489" t="s">
        <v>4381</v>
      </c>
      <c r="H489" t="s">
        <v>755</v>
      </c>
      <c r="I489" t="str">
        <f>IFERROR(VLOOKUP(B489&amp;"*", Sectors!A$2:B$572, 2, TRUE), "Not found")</f>
        <v>Information Technology</v>
      </c>
      <c r="J489" t="str">
        <f>IFERROR(VLOOKUP(B489&amp;"*", Industries!A$2:B$7576, 2, FALSE), "Not found")</f>
        <v>Not found</v>
      </c>
    </row>
    <row r="490" spans="1:10" ht="29" customHeight="1" x14ac:dyDescent="0.2">
      <c r="A490" t="s">
        <v>4382</v>
      </c>
      <c r="B490" t="s">
        <v>4383</v>
      </c>
      <c r="C490" t="s">
        <v>4384</v>
      </c>
      <c r="D490" t="s">
        <v>4386</v>
      </c>
      <c r="E490" t="s">
        <v>4387</v>
      </c>
      <c r="F490" t="s">
        <v>4388</v>
      </c>
      <c r="G490" t="s">
        <v>4389</v>
      </c>
      <c r="H490" t="s">
        <v>755</v>
      </c>
      <c r="I490" t="str">
        <f>IFERROR(VLOOKUP(B490&amp;"*", Sectors!A$2:B$572, 2, TRUE), "Not found")</f>
        <v>Consumer Staples</v>
      </c>
      <c r="J490" t="str">
        <f>IFERROR(VLOOKUP(B490&amp;"*", Industries!A$2:B$7576, 2, FALSE), "Not found")</f>
        <v>Not found</v>
      </c>
    </row>
    <row r="491" spans="1:10" ht="29" customHeight="1" x14ac:dyDescent="0.2">
      <c r="A491" t="s">
        <v>4390</v>
      </c>
      <c r="B491" t="s">
        <v>4391</v>
      </c>
      <c r="C491" t="s">
        <v>4392</v>
      </c>
      <c r="D491" t="s">
        <v>4394</v>
      </c>
      <c r="E491" t="s">
        <v>4395</v>
      </c>
      <c r="F491" t="s">
        <v>4396</v>
      </c>
      <c r="G491" t="s">
        <v>3570</v>
      </c>
      <c r="H491" t="s">
        <v>755</v>
      </c>
      <c r="I491" t="str">
        <f>IFERROR(VLOOKUP(B491&amp;"*", Sectors!A$2:B$572, 2, TRUE), "Not found")</f>
        <v>Real Estate</v>
      </c>
      <c r="J491" t="str">
        <f>IFERROR(VLOOKUP(B491&amp;"*", Industries!A$2:B$7576, 2, FALSE), "Not found")</f>
        <v>R.E.I.T.</v>
      </c>
    </row>
    <row r="492" spans="1:10" ht="29" customHeight="1" x14ac:dyDescent="0.2">
      <c r="A492" t="s">
        <v>4397</v>
      </c>
      <c r="B492" t="s">
        <v>4398</v>
      </c>
      <c r="C492" t="s">
        <v>4399</v>
      </c>
      <c r="D492" t="s">
        <v>4401</v>
      </c>
      <c r="E492" t="s">
        <v>4402</v>
      </c>
      <c r="F492" t="s">
        <v>4403</v>
      </c>
      <c r="G492" t="s">
        <v>1149</v>
      </c>
      <c r="H492" t="s">
        <v>755</v>
      </c>
      <c r="I492" t="str">
        <f>IFERROR(VLOOKUP(B492&amp;"*", Sectors!A$2:B$572, 2, TRUE), "Not found")</f>
        <v>Information Technology</v>
      </c>
      <c r="J492" t="str">
        <f>IFERROR(VLOOKUP(B492&amp;"*", Industries!A$2:B$7576, 2, FALSE), "Not found")</f>
        <v>Oil/Gas (Production and Exploration)</v>
      </c>
    </row>
    <row r="493" spans="1:10" ht="29" customHeight="1" x14ac:dyDescent="0.2">
      <c r="A493" t="s">
        <v>4404</v>
      </c>
      <c r="B493" t="s">
        <v>4405</v>
      </c>
      <c r="C493" t="s">
        <v>4406</v>
      </c>
      <c r="D493" t="s">
        <v>4401</v>
      </c>
      <c r="E493" t="s">
        <v>4408</v>
      </c>
      <c r="F493" t="s">
        <v>4409</v>
      </c>
      <c r="G493" t="s">
        <v>1954</v>
      </c>
      <c r="H493" t="s">
        <v>755</v>
      </c>
      <c r="I493" t="str">
        <f>IFERROR(VLOOKUP(B493&amp;"*", Sectors!A$2:B$572, 2, TRUE), "Not found")</f>
        <v>Information Technology</v>
      </c>
      <c r="J493" t="str">
        <f>IFERROR(VLOOKUP(B493&amp;"*", Industries!A$2:B$7576, 2, FALSE), "Not found")</f>
        <v>R.E.I.T.</v>
      </c>
    </row>
    <row r="494" spans="1:10" ht="29" customHeight="1" x14ac:dyDescent="0.2">
      <c r="A494" t="s">
        <v>4410</v>
      </c>
      <c r="B494" t="s">
        <v>4411</v>
      </c>
      <c r="C494" t="s">
        <v>4412</v>
      </c>
      <c r="D494" t="s">
        <v>4414</v>
      </c>
      <c r="E494" t="s">
        <v>4415</v>
      </c>
      <c r="F494" t="s">
        <v>4416</v>
      </c>
      <c r="G494" t="s">
        <v>1172</v>
      </c>
      <c r="H494" t="s">
        <v>755</v>
      </c>
      <c r="I494" t="str">
        <f>IFERROR(VLOOKUP(B494&amp;"*", Sectors!A$2:B$572, 2, TRUE), "Not found")</f>
        <v>Financials</v>
      </c>
      <c r="J494" t="str">
        <f>IFERROR(VLOOKUP(B494&amp;"*", Industries!A$2:B$7576, 2, FALSE), "Not found")</f>
        <v>Insurance (Prop/Cas.)</v>
      </c>
    </row>
    <row r="495" spans="1:10" ht="29" customHeight="1" x14ac:dyDescent="0.2">
      <c r="A495" t="s">
        <v>4417</v>
      </c>
      <c r="B495" t="s">
        <v>4418</v>
      </c>
      <c r="C495" t="s">
        <v>4419</v>
      </c>
      <c r="D495" t="s">
        <v>4421</v>
      </c>
      <c r="E495" t="s">
        <v>4422</v>
      </c>
      <c r="F495" t="s">
        <v>4423</v>
      </c>
      <c r="G495" t="s">
        <v>2145</v>
      </c>
      <c r="H495" t="s">
        <v>755</v>
      </c>
      <c r="I495" t="str">
        <f>IFERROR(VLOOKUP(B495&amp;"*", Sectors!A$2:B$572, 2, TRUE), "Not found")</f>
        <v>Industrials</v>
      </c>
      <c r="J495" t="str">
        <f>IFERROR(VLOOKUP(B495&amp;"*", Industries!A$2:B$7576, 2, FALSE), "Not found")</f>
        <v>Healthcare Products</v>
      </c>
    </row>
    <row r="496" spans="1:10" ht="29" customHeight="1" x14ac:dyDescent="0.2">
      <c r="A496" t="s">
        <v>4424</v>
      </c>
      <c r="B496" t="s">
        <v>4425</v>
      </c>
      <c r="C496" t="s">
        <v>4426</v>
      </c>
      <c r="D496" t="s">
        <v>4428</v>
      </c>
      <c r="E496" t="s">
        <v>4429</v>
      </c>
      <c r="F496" t="s">
        <v>4430</v>
      </c>
      <c r="G496" t="s">
        <v>4431</v>
      </c>
      <c r="H496" t="s">
        <v>755</v>
      </c>
      <c r="I496" t="str">
        <f>IFERROR(VLOOKUP(B496&amp;"*", Sectors!A$2:B$572, 2, TRUE), "Not found")</f>
        <v>Consumer Discretionary</v>
      </c>
      <c r="J496" t="str">
        <f>IFERROR(VLOOKUP(B496&amp;"*", Industries!A$2:B$7576, 2, FALSE), "Not found")</f>
        <v>Auto Parts</v>
      </c>
    </row>
    <row r="497" spans="1:10" ht="29" customHeight="1" x14ac:dyDescent="0.2">
      <c r="A497" t="s">
        <v>4432</v>
      </c>
      <c r="B497" t="s">
        <v>4433</v>
      </c>
      <c r="C497" t="s">
        <v>4434</v>
      </c>
      <c r="D497" t="s">
        <v>4436</v>
      </c>
      <c r="E497" t="s">
        <v>4437</v>
      </c>
      <c r="F497" t="s">
        <v>4438</v>
      </c>
      <c r="G497" t="s">
        <v>2493</v>
      </c>
      <c r="H497" t="s">
        <v>755</v>
      </c>
      <c r="I497" t="str">
        <f>IFERROR(VLOOKUP(B497&amp;"*", Sectors!A$2:B$572, 2, TRUE), "Not found")</f>
        <v>Consumer Discretionary</v>
      </c>
      <c r="J497" t="str">
        <f>IFERROR(VLOOKUP(B497&amp;"*", Industries!A$2:B$7576, 2, FALSE), "Not found")</f>
        <v>R.E.I.T.</v>
      </c>
    </row>
    <row r="498" spans="1:10" ht="29" customHeight="1" x14ac:dyDescent="0.2">
      <c r="A498" t="s">
        <v>4439</v>
      </c>
      <c r="B498" t="s">
        <v>4440</v>
      </c>
      <c r="C498" t="s">
        <v>4441</v>
      </c>
      <c r="D498" t="s">
        <v>4443</v>
      </c>
      <c r="E498" t="s">
        <v>4444</v>
      </c>
      <c r="F498" t="s">
        <v>4423</v>
      </c>
      <c r="G498" t="s">
        <v>4445</v>
      </c>
      <c r="H498" t="s">
        <v>755</v>
      </c>
      <c r="I498" t="str">
        <f>IFERROR(VLOOKUP(B498&amp;"*", Sectors!A$2:B$572, 2, TRUE), "Not found")</f>
        <v>Materials</v>
      </c>
      <c r="J498" t="str">
        <f>IFERROR(VLOOKUP(B498&amp;"*", Industries!A$2:B$7576, 2, FALSE), "Not found")</f>
        <v>Entertainment</v>
      </c>
    </row>
    <row r="499" spans="1:10" ht="29" customHeight="1" x14ac:dyDescent="0.2">
      <c r="A499" t="s">
        <v>4447</v>
      </c>
      <c r="B499" t="s">
        <v>4448</v>
      </c>
      <c r="C499" t="s">
        <v>4449</v>
      </c>
      <c r="D499" t="s">
        <v>4451</v>
      </c>
      <c r="E499" t="s">
        <v>4452</v>
      </c>
      <c r="F499" t="s">
        <v>4453</v>
      </c>
      <c r="G499" t="s">
        <v>4454</v>
      </c>
      <c r="H499" t="s">
        <v>755</v>
      </c>
      <c r="I499" t="str">
        <f>IFERROR(VLOOKUP(B499&amp;"*", Sectors!A$2:B$572, 2, TRUE), "Not found")</f>
        <v>Consumer Discretionary</v>
      </c>
      <c r="J499" t="str">
        <f>IFERROR(VLOOKUP(B499&amp;"*", Industries!A$2:B$7576, 2, FALSE), "Not found")</f>
        <v>Brokerage &amp; Investment Banking</v>
      </c>
    </row>
    <row r="500" spans="1:10" ht="29" customHeight="1" x14ac:dyDescent="0.2">
      <c r="A500" t="s">
        <v>4455</v>
      </c>
      <c r="B500" t="s">
        <v>4456</v>
      </c>
      <c r="C500" t="s">
        <v>4457</v>
      </c>
      <c r="D500" t="s">
        <v>1852</v>
      </c>
      <c r="E500" t="s">
        <v>4458</v>
      </c>
      <c r="F500" t="s">
        <v>4459</v>
      </c>
      <c r="G500" t="s">
        <v>3927</v>
      </c>
      <c r="H500" t="s">
        <v>755</v>
      </c>
      <c r="I500" t="str">
        <f>IFERROR(VLOOKUP(B500&amp;"*", Sectors!A$2:B$572, 2, TRUE), "Not found")</f>
        <v>Consumer Discretionary</v>
      </c>
      <c r="J500" t="str">
        <f>IFERROR(VLOOKUP(B500&amp;"*", Industries!A$2:B$7576, 2, FALSE), "Not found")</f>
        <v>Not found</v>
      </c>
    </row>
    <row r="501" spans="1:10" ht="29" customHeight="1" x14ac:dyDescent="0.2">
      <c r="A501" t="s">
        <v>4461</v>
      </c>
      <c r="B501" t="s">
        <v>4462</v>
      </c>
      <c r="C501" t="s">
        <v>4463</v>
      </c>
      <c r="D501" t="s">
        <v>4465</v>
      </c>
      <c r="E501" t="s">
        <v>4466</v>
      </c>
      <c r="F501" t="s">
        <v>4467</v>
      </c>
      <c r="G501" t="s">
        <v>2401</v>
      </c>
      <c r="H501" t="s">
        <v>755</v>
      </c>
      <c r="I501" t="str">
        <f>IFERROR(VLOOKUP(B501&amp;"*", Sectors!A$2:B$572, 2, TRUE), "Not found")</f>
        <v>Information Technology</v>
      </c>
      <c r="J501" t="str">
        <f>IFERROR(VLOOKUP(B501&amp;"*", Industries!A$2:B$7576, 2, FALSE), "Not found")</f>
        <v>Semiconductor Equip</v>
      </c>
    </row>
    <row r="502" spans="1:10" ht="29" customHeight="1" x14ac:dyDescent="0.2">
      <c r="A502" t="s">
        <v>4469</v>
      </c>
      <c r="B502" t="s">
        <v>4470</v>
      </c>
      <c r="C502" t="s">
        <v>4471</v>
      </c>
      <c r="D502" t="s">
        <v>4473</v>
      </c>
      <c r="E502" t="s">
        <v>4474</v>
      </c>
      <c r="F502" t="s">
        <v>4475</v>
      </c>
      <c r="G502" t="s">
        <v>1774</v>
      </c>
      <c r="H502" t="s">
        <v>755</v>
      </c>
      <c r="I502" t="str">
        <f>IFERROR(VLOOKUP(B502&amp;"*", Sectors!A$2:B$572, 2, TRUE), "Not found")</f>
        <v>Industrials</v>
      </c>
      <c r="J502" t="str">
        <f>IFERROR(VLOOKUP(B502&amp;"*", Industries!A$2:B$7576, 2, FALSE), "Not found")</f>
        <v>Not found</v>
      </c>
    </row>
    <row r="503" spans="1:10" ht="29" customHeight="1" x14ac:dyDescent="0.2">
      <c r="A503" t="s">
        <v>4476</v>
      </c>
      <c r="B503" t="s">
        <v>4477</v>
      </c>
      <c r="C503" t="s">
        <v>4478</v>
      </c>
      <c r="D503">
        <v>1971</v>
      </c>
      <c r="E503" t="s">
        <v>4480</v>
      </c>
      <c r="F503" t="s">
        <v>4481</v>
      </c>
      <c r="G503" t="s">
        <v>4482</v>
      </c>
      <c r="H503" t="s">
        <v>755</v>
      </c>
      <c r="I503" t="str">
        <f>IFERROR(VLOOKUP(B503&amp;"*", Sectors!A$2:B$572, 2, TRUE), "Not found")</f>
        <v>Consumer Discretionary</v>
      </c>
      <c r="J503" t="str">
        <f>IFERROR(VLOOKUP(B503&amp;"*", Industries!A$2:B$7576, 2, FALSE), "Not found")</f>
        <v>Cable TV</v>
      </c>
    </row>
    <row r="504" spans="1:10" ht="29" customHeight="1" x14ac:dyDescent="0.2">
      <c r="A504" t="s">
        <v>4483</v>
      </c>
      <c r="B504" t="s">
        <v>4484</v>
      </c>
      <c r="C504" t="s">
        <v>4485</v>
      </c>
      <c r="D504" t="s">
        <v>2437</v>
      </c>
      <c r="E504" t="s">
        <v>4487</v>
      </c>
      <c r="F504" t="s">
        <v>4488</v>
      </c>
      <c r="G504" t="s">
        <v>4489</v>
      </c>
      <c r="H504" t="s">
        <v>755</v>
      </c>
      <c r="I504" t="str">
        <f>IFERROR(VLOOKUP(B504&amp;"*", Sectors!A$2:B$572, 2, TRUE), "Not found")</f>
        <v>Industrials</v>
      </c>
      <c r="J504" t="str">
        <f>IFERROR(VLOOKUP(B504&amp;"*", Industries!A$2:B$7576, 2, FALSE), "Not found")</f>
        <v>Building Materials</v>
      </c>
    </row>
    <row r="505" spans="1:10" ht="29" customHeight="1" x14ac:dyDescent="0.2">
      <c r="A505" t="s">
        <v>4490</v>
      </c>
      <c r="B505" t="s">
        <v>4491</v>
      </c>
      <c r="C505" t="s">
        <v>4492</v>
      </c>
      <c r="D505" t="s">
        <v>4494</v>
      </c>
      <c r="E505" t="s">
        <v>4495</v>
      </c>
      <c r="F505" t="s">
        <v>4496</v>
      </c>
      <c r="G505" t="s">
        <v>4497</v>
      </c>
      <c r="H505" t="s">
        <v>755</v>
      </c>
      <c r="I505" t="str">
        <f>IFERROR(VLOOKUP(B505&amp;"*", Sectors!A$2:B$572, 2, TRUE), "Not found")</f>
        <v>Consumer Discretionary</v>
      </c>
      <c r="J505" t="str">
        <f>IFERROR(VLOOKUP(B505&amp;"*", Industries!A$2:B$7576, 2, FALSE), "Not found")</f>
        <v>Restaurant/Dining</v>
      </c>
    </row>
    <row r="506" spans="1:10" ht="29" customHeight="1" x14ac:dyDescent="0.2">
      <c r="A506" t="s">
        <v>4498</v>
      </c>
      <c r="B506" t="s">
        <v>4499</v>
      </c>
      <c r="C506" t="s">
        <v>4500</v>
      </c>
      <c r="D506" t="s">
        <v>4502</v>
      </c>
      <c r="E506" t="s">
        <v>4503</v>
      </c>
      <c r="F506" t="s">
        <v>4504</v>
      </c>
      <c r="G506" t="s">
        <v>1513</v>
      </c>
      <c r="H506" t="s">
        <v>755</v>
      </c>
      <c r="I506" t="str">
        <f>IFERROR(VLOOKUP(B506&amp;"*", Sectors!A$2:B$572, 2, TRUE), "Not found")</f>
        <v>Consumer Discretionary</v>
      </c>
      <c r="J506" t="str">
        <f>IFERROR(VLOOKUP(B506&amp;"*", Industries!A$2:B$7576, 2, FALSE), "Not found")</f>
        <v>Homebuilding</v>
      </c>
    </row>
    <row r="507" spans="1:10" ht="29" customHeight="1" x14ac:dyDescent="0.2">
      <c r="A507" t="s">
        <v>4505</v>
      </c>
      <c r="B507" t="s">
        <v>4506</v>
      </c>
      <c r="C507" t="s">
        <v>4507</v>
      </c>
      <c r="D507" t="s">
        <v>4509</v>
      </c>
      <c r="E507" t="s">
        <v>4510</v>
      </c>
      <c r="F507" t="s">
        <v>4511</v>
      </c>
      <c r="G507" t="s">
        <v>808</v>
      </c>
      <c r="H507" t="s">
        <v>755</v>
      </c>
      <c r="I507" t="str">
        <f>IFERROR(VLOOKUP(B507&amp;"*", Sectors!A$2:B$572, 2, TRUE), "Not found")</f>
        <v>Industrials</v>
      </c>
      <c r="J507" t="str">
        <f>IFERROR(VLOOKUP(B507&amp;"*", Industries!A$2:B$7576, 2, FALSE), "Not found")</f>
        <v>Education</v>
      </c>
    </row>
    <row r="508" spans="1:10" ht="29" customHeight="1" x14ac:dyDescent="0.2">
      <c r="A508" t="s">
        <v>4512</v>
      </c>
      <c r="B508" t="s">
        <v>4513</v>
      </c>
      <c r="C508" t="s">
        <v>4514</v>
      </c>
      <c r="D508" t="s">
        <v>4312</v>
      </c>
      <c r="E508" t="s">
        <v>4516</v>
      </c>
      <c r="F508" t="s">
        <v>4517</v>
      </c>
      <c r="G508" t="s">
        <v>4518</v>
      </c>
      <c r="H508" t="s">
        <v>755</v>
      </c>
      <c r="I508" t="str">
        <f>IFERROR(VLOOKUP(B508&amp;"*", Sectors!A$2:B$572, 2, TRUE), "Not found")</f>
        <v>Consumer Discretionary</v>
      </c>
      <c r="J508" t="str">
        <f>IFERROR(VLOOKUP(B508&amp;"*", Industries!A$2:B$7576, 2, FALSE), "Not found")</f>
        <v>Hotel/Gaming</v>
      </c>
    </row>
    <row r="509" spans="1:10" ht="29" customHeight="1" x14ac:dyDescent="0.2">
      <c r="A509" t="s">
        <v>4519</v>
      </c>
      <c r="B509" t="s">
        <v>4520</v>
      </c>
      <c r="C509" t="s">
        <v>4521</v>
      </c>
      <c r="D509" t="s">
        <v>4523</v>
      </c>
      <c r="E509" t="s">
        <v>4524</v>
      </c>
      <c r="F509" t="s">
        <v>4525</v>
      </c>
      <c r="G509" t="s">
        <v>4526</v>
      </c>
      <c r="H509" t="s">
        <v>755</v>
      </c>
      <c r="I509" t="str">
        <f>IFERROR(VLOOKUP(B509&amp;"*", Sectors!A$2:B$572, 2, TRUE), "Not found")</f>
        <v>Consumer Discretionary</v>
      </c>
      <c r="J509" t="str">
        <f>IFERROR(VLOOKUP(B509&amp;"*", Industries!A$2:B$7576, 2, FALSE), "Not found")</f>
        <v>Furn/Home Furnishings</v>
      </c>
    </row>
    <row r="510" spans="1:10" ht="29" customHeight="1" x14ac:dyDescent="0.2">
      <c r="A510" t="s">
        <v>4527</v>
      </c>
      <c r="B510" t="s">
        <v>4528</v>
      </c>
      <c r="C510" t="s">
        <v>4529</v>
      </c>
      <c r="D510">
        <v>2476</v>
      </c>
      <c r="E510" t="s">
        <v>4531</v>
      </c>
      <c r="F510" t="s">
        <v>4532</v>
      </c>
      <c r="G510" t="s">
        <v>2705</v>
      </c>
      <c r="H510" t="s">
        <v>755</v>
      </c>
      <c r="I510" t="str">
        <f>IFERROR(VLOOKUP(B510&amp;"*", Sectors!A$2:B$572, 2, TRUE), "Not found")</f>
        <v>Information Technology</v>
      </c>
      <c r="J510" t="str">
        <f>IFERROR(VLOOKUP(B510&amp;"*", Industries!A$2:B$7576, 2, FALSE), "Not found")</f>
        <v>R.E.I.T.</v>
      </c>
    </row>
    <row r="511" spans="1:10" ht="29" customHeight="1" x14ac:dyDescent="0.2">
      <c r="A511" t="s">
        <v>4533</v>
      </c>
      <c r="B511" t="s">
        <v>4534</v>
      </c>
      <c r="C511" t="s">
        <v>4535</v>
      </c>
      <c r="D511">
        <v>4555</v>
      </c>
      <c r="E511" t="s">
        <v>19367</v>
      </c>
      <c r="F511" t="s">
        <v>19367</v>
      </c>
      <c r="G511" t="s">
        <v>19367</v>
      </c>
      <c r="H511" t="s">
        <v>755</v>
      </c>
      <c r="I511" t="str">
        <f>IFERROR(VLOOKUP(B511&amp;"*", Sectors!A$2:B$572, 2, TRUE), "Not found")</f>
        <v>Consumer Discretionary</v>
      </c>
      <c r="J511" t="str">
        <f>IFERROR(VLOOKUP(B511&amp;"*", Industries!A$2:B$7576, 2, FALSE), "Not found")</f>
        <v>Not found</v>
      </c>
    </row>
    <row r="512" spans="1:10" ht="29" customHeight="1" x14ac:dyDescent="0.2">
      <c r="A512" t="s">
        <v>4537</v>
      </c>
      <c r="B512" t="s">
        <v>4538</v>
      </c>
      <c r="C512" t="s">
        <v>4539</v>
      </c>
      <c r="D512" t="s">
        <v>4541</v>
      </c>
      <c r="E512" t="s">
        <v>4542</v>
      </c>
      <c r="F512" t="s">
        <v>4543</v>
      </c>
      <c r="G512" t="s">
        <v>1615</v>
      </c>
      <c r="H512" t="s">
        <v>755</v>
      </c>
      <c r="I512" t="str">
        <f>IFERROR(VLOOKUP(B512&amp;"*", Sectors!A$2:B$572, 2, TRUE), "Not found")</f>
        <v>Utilities</v>
      </c>
      <c r="J512" t="str">
        <f>IFERROR(VLOOKUP(B512&amp;"*", Industries!A$2:B$7576, 2, FALSE), "Not found")</f>
        <v>Power</v>
      </c>
    </row>
    <row r="513" spans="1:10" ht="29" customHeight="1" x14ac:dyDescent="0.2">
      <c r="A513" t="s">
        <v>4544</v>
      </c>
      <c r="B513" t="s">
        <v>4545</v>
      </c>
      <c r="C513" t="s">
        <v>4546</v>
      </c>
      <c r="D513" t="s">
        <v>4548</v>
      </c>
      <c r="E513" t="s">
        <v>4549</v>
      </c>
      <c r="F513" t="s">
        <v>4550</v>
      </c>
      <c r="G513" t="s">
        <v>2648</v>
      </c>
      <c r="H513" t="s">
        <v>755</v>
      </c>
      <c r="I513" t="str">
        <f>IFERROR(VLOOKUP(B513&amp;"*", Sectors!A$2:B$572, 2, TRUE), "Not found")</f>
        <v>Financials</v>
      </c>
      <c r="J513" t="str">
        <f>IFERROR(VLOOKUP(B513&amp;"*", Industries!A$2:B$7576, 2, FALSE), "Not found")</f>
        <v>Insurance (Life)</v>
      </c>
    </row>
    <row r="514" spans="1:10" ht="29" customHeight="1" x14ac:dyDescent="0.2">
      <c r="A514" t="s">
        <v>4551</v>
      </c>
      <c r="B514" t="s">
        <v>4552</v>
      </c>
      <c r="C514" t="s">
        <v>4553</v>
      </c>
      <c r="D514" t="s">
        <v>2616</v>
      </c>
      <c r="E514" t="s">
        <v>4555</v>
      </c>
      <c r="F514" t="s">
        <v>4556</v>
      </c>
      <c r="G514" t="s">
        <v>1894</v>
      </c>
      <c r="H514" t="s">
        <v>755</v>
      </c>
      <c r="I514" t="str">
        <f>IFERROR(VLOOKUP(B514&amp;"*", Sectors!A$2:B$572, 2, TRUE), "Not found")</f>
        <v>Information Technology</v>
      </c>
      <c r="J514" t="str">
        <f>IFERROR(VLOOKUP(B514&amp;"*", Industries!A$2:B$7576, 2, FALSE), "Not found")</f>
        <v>Computer Services</v>
      </c>
    </row>
    <row r="515" spans="1:10" ht="29" customHeight="1" x14ac:dyDescent="0.2">
      <c r="A515" t="s">
        <v>4557</v>
      </c>
      <c r="B515" t="s">
        <v>4558</v>
      </c>
      <c r="C515" t="s">
        <v>4559</v>
      </c>
      <c r="D515" t="s">
        <v>3377</v>
      </c>
      <c r="E515" t="s">
        <v>4561</v>
      </c>
      <c r="F515" t="s">
        <v>4562</v>
      </c>
      <c r="G515" t="s">
        <v>2326</v>
      </c>
      <c r="H515" t="s">
        <v>755</v>
      </c>
      <c r="I515" t="str">
        <f>IFERROR(VLOOKUP(B515&amp;"*", Sectors!A$2:B$572, 2, TRUE), "Not found")</f>
        <v>Communication Services</v>
      </c>
      <c r="J515" t="str">
        <f>IFERROR(VLOOKUP(B515&amp;"*", Industries!A$2:B$7576, 2, FALSE), "Not found")</f>
        <v>Retail (Distributors)</v>
      </c>
    </row>
    <row r="516" spans="1:10" ht="29" customHeight="1" x14ac:dyDescent="0.2">
      <c r="A516" t="s">
        <v>4563</v>
      </c>
      <c r="B516" t="s">
        <v>4564</v>
      </c>
      <c r="C516" t="s">
        <v>4565</v>
      </c>
      <c r="D516" t="s">
        <v>3623</v>
      </c>
      <c r="E516" t="s">
        <v>4567</v>
      </c>
      <c r="F516" t="s">
        <v>4568</v>
      </c>
      <c r="G516" t="s">
        <v>4569</v>
      </c>
      <c r="H516" t="s">
        <v>755</v>
      </c>
      <c r="I516" t="str">
        <f>IFERROR(VLOOKUP(B516&amp;"*", Sectors!A$2:B$572, 2, TRUE), "Not found")</f>
        <v>Financials</v>
      </c>
      <c r="J516" t="str">
        <f>IFERROR(VLOOKUP(B516&amp;"*", Industries!A$2:B$7576, 2, FALSE), "Not found")</f>
        <v>Business &amp; Consumer Services</v>
      </c>
    </row>
    <row r="517" spans="1:10" ht="29" customHeight="1" x14ac:dyDescent="0.2">
      <c r="A517" t="s">
        <v>4570</v>
      </c>
      <c r="B517" t="s">
        <v>4571</v>
      </c>
      <c r="C517" t="s">
        <v>4572</v>
      </c>
      <c r="D517" t="s">
        <v>4573</v>
      </c>
      <c r="E517" t="s">
        <v>4574</v>
      </c>
      <c r="F517" t="s">
        <v>4575</v>
      </c>
      <c r="G517" t="s">
        <v>1954</v>
      </c>
      <c r="H517" t="s">
        <v>755</v>
      </c>
      <c r="I517" t="str">
        <f>IFERROR(VLOOKUP(B517&amp;"*", Sectors!A$2:B$572, 2, TRUE), "Not found")</f>
        <v>Financials</v>
      </c>
      <c r="J517" t="str">
        <f>IFERROR(VLOOKUP(B517&amp;"*", Industries!A$2:B$7576, 2, FALSE), "Not found")</f>
        <v>Not found</v>
      </c>
    </row>
    <row r="518" spans="1:10" ht="29" customHeight="1" x14ac:dyDescent="0.2">
      <c r="A518" t="s">
        <v>4576</v>
      </c>
      <c r="B518" t="s">
        <v>4577</v>
      </c>
      <c r="C518" t="s">
        <v>4578</v>
      </c>
      <c r="D518" t="s">
        <v>2376</v>
      </c>
      <c r="E518" t="s">
        <v>4580</v>
      </c>
      <c r="F518" t="s">
        <v>4581</v>
      </c>
      <c r="G518" t="s">
        <v>4582</v>
      </c>
      <c r="H518" t="s">
        <v>755</v>
      </c>
      <c r="I518" t="str">
        <f>IFERROR(VLOOKUP(B518&amp;"*", Sectors!A$2:B$572, 2, TRUE), "Not found")</f>
        <v>Consumer Discretionary</v>
      </c>
      <c r="J518" t="str">
        <f>IFERROR(VLOOKUP(B518&amp;"*", Industries!A$2:B$7576, 2, FALSE), "Not found")</f>
        <v>Not found</v>
      </c>
    </row>
    <row r="519" spans="1:10" ht="29" customHeight="1" x14ac:dyDescent="0.2">
      <c r="A519" t="s">
        <v>4584</v>
      </c>
      <c r="B519" t="s">
        <v>4585</v>
      </c>
      <c r="C519" t="s">
        <v>4586</v>
      </c>
      <c r="D519" t="s">
        <v>4588</v>
      </c>
      <c r="E519" t="s">
        <v>4589</v>
      </c>
      <c r="F519" t="s">
        <v>4590</v>
      </c>
      <c r="G519" t="s">
        <v>2983</v>
      </c>
      <c r="H519" t="s">
        <v>755</v>
      </c>
      <c r="I519" t="str">
        <f>IFERROR(VLOOKUP(B519&amp;"*", Sectors!A$2:B$572, 2, TRUE), "Not found")</f>
        <v>Industrials</v>
      </c>
      <c r="J519" t="str">
        <f>IFERROR(VLOOKUP(B519&amp;"*", Industries!A$2:B$7576, 2, FALSE), "Not found")</f>
        <v>Aerospace/Defense</v>
      </c>
    </row>
    <row r="520" spans="1:10" ht="29" customHeight="1" x14ac:dyDescent="0.2">
      <c r="A520" t="s">
        <v>4591</v>
      </c>
      <c r="B520" t="s">
        <v>4592</v>
      </c>
      <c r="C520" t="s">
        <v>4593</v>
      </c>
      <c r="D520" t="s">
        <v>4595</v>
      </c>
      <c r="E520" t="s">
        <v>4596</v>
      </c>
      <c r="F520" t="s">
        <v>4597</v>
      </c>
      <c r="G520" t="s">
        <v>4598</v>
      </c>
      <c r="H520" t="s">
        <v>755</v>
      </c>
      <c r="I520" t="str">
        <f>IFERROR(VLOOKUP(B520&amp;"*", Sectors!A$2:B$572, 2, TRUE), "Not found")</f>
        <v>Industrials</v>
      </c>
      <c r="J520" t="str">
        <f>IFERROR(VLOOKUP(B520&amp;"*", Industries!A$2:B$7576, 2, FALSE), "Not found")</f>
        <v>Air Transport</v>
      </c>
    </row>
    <row r="521" spans="1:10" ht="29" customHeight="1" x14ac:dyDescent="0.2">
      <c r="A521" t="s">
        <v>4599</v>
      </c>
      <c r="B521" t="s">
        <v>4600</v>
      </c>
      <c r="C521" t="s">
        <v>4601</v>
      </c>
      <c r="D521" t="s">
        <v>4603</v>
      </c>
      <c r="E521" t="s">
        <v>4604</v>
      </c>
      <c r="F521" t="s">
        <v>4605</v>
      </c>
      <c r="G521" t="s">
        <v>1742</v>
      </c>
      <c r="H521" t="s">
        <v>755</v>
      </c>
      <c r="I521" t="str">
        <f>IFERROR(VLOOKUP(B521&amp;"*", Sectors!A$2:B$572, 2, TRUE), "Not found")</f>
        <v>Financials</v>
      </c>
      <c r="J521" t="str">
        <f>IFERROR(VLOOKUP(B521&amp;"*", Industries!A$2:B$7576, 2, FALSE), "Not found")</f>
        <v>Not found</v>
      </c>
    </row>
    <row r="522" spans="1:10" ht="29" customHeight="1" x14ac:dyDescent="0.2">
      <c r="A522" t="s">
        <v>4606</v>
      </c>
      <c r="B522" t="s">
        <v>4607</v>
      </c>
      <c r="C522" t="s">
        <v>4608</v>
      </c>
      <c r="D522" t="s">
        <v>1518</v>
      </c>
      <c r="E522" t="s">
        <v>4610</v>
      </c>
      <c r="F522" t="s">
        <v>4611</v>
      </c>
      <c r="G522" t="s">
        <v>3470</v>
      </c>
      <c r="H522" t="s">
        <v>755</v>
      </c>
      <c r="I522" t="str">
        <f>IFERROR(VLOOKUP(B522&amp;"*", Sectors!A$2:B$572, 2, TRUE), "Not found")</f>
        <v>Information Technology</v>
      </c>
      <c r="J522" t="str">
        <f>IFERROR(VLOOKUP(B522&amp;"*", Industries!A$2:B$7576, 2, FALSE), "Not found")</f>
        <v>Information Services</v>
      </c>
    </row>
    <row r="523" spans="1:10" ht="29" customHeight="1" x14ac:dyDescent="0.2">
      <c r="A523" t="s">
        <v>4612</v>
      </c>
      <c r="B523" t="s">
        <v>4613</v>
      </c>
      <c r="C523" t="s">
        <v>4614</v>
      </c>
      <c r="D523" t="s">
        <v>3363</v>
      </c>
      <c r="E523" t="s">
        <v>4616</v>
      </c>
      <c r="F523" t="s">
        <v>4617</v>
      </c>
      <c r="G523" t="s">
        <v>1831</v>
      </c>
      <c r="H523" t="s">
        <v>755</v>
      </c>
      <c r="I523" t="str">
        <f>IFERROR(VLOOKUP(B523&amp;"*", Sectors!A$2:B$572, 2, TRUE), "Not found")</f>
        <v>Financials</v>
      </c>
      <c r="J523" t="str">
        <f>IFERROR(VLOOKUP(B523&amp;"*", Industries!A$2:B$7576, 2, FALSE), "Not found")</f>
        <v>Software (System &amp; Application)</v>
      </c>
    </row>
    <row r="524" spans="1:10" ht="29" customHeight="1" x14ac:dyDescent="0.2">
      <c r="A524" t="s">
        <v>4618</v>
      </c>
      <c r="B524" t="s">
        <v>4619</v>
      </c>
      <c r="C524" t="s">
        <v>4620</v>
      </c>
      <c r="D524" t="s">
        <v>4622</v>
      </c>
      <c r="E524" t="s">
        <v>4623</v>
      </c>
      <c r="F524" t="s">
        <v>4624</v>
      </c>
      <c r="G524" t="s">
        <v>4625</v>
      </c>
      <c r="H524" t="s">
        <v>755</v>
      </c>
      <c r="I524" t="str">
        <f>IFERROR(VLOOKUP(B524&amp;"*", Sectors!A$2:B$572, 2, TRUE), "Not found")</f>
        <v>Communication Services</v>
      </c>
      <c r="J524" t="str">
        <f>IFERROR(VLOOKUP(B524&amp;"*", Industries!A$2:B$7576, 2, FALSE), "Not found")</f>
        <v>Entertainment</v>
      </c>
    </row>
    <row r="525" spans="1:10" ht="29" customHeight="1" x14ac:dyDescent="0.2">
      <c r="A525" t="s">
        <v>4626</v>
      </c>
      <c r="B525" t="s">
        <v>4627</v>
      </c>
      <c r="C525" t="s">
        <v>4628</v>
      </c>
      <c r="D525" t="s">
        <v>3447</v>
      </c>
      <c r="E525" t="s">
        <v>4630</v>
      </c>
      <c r="F525" t="s">
        <v>4631</v>
      </c>
      <c r="G525" t="s">
        <v>4632</v>
      </c>
      <c r="H525" t="s">
        <v>755</v>
      </c>
      <c r="I525" t="str">
        <f>IFERROR(VLOOKUP(B525&amp;"*", Sectors!A$2:B$572, 2, TRUE), "Not found")</f>
        <v>Communication Services</v>
      </c>
      <c r="J525" t="str">
        <f>IFERROR(VLOOKUP(B525&amp;"*", Industries!A$2:B$7576, 2, FALSE), "Not found")</f>
        <v>Not found</v>
      </c>
    </row>
    <row r="526" spans="1:10" ht="29" customHeight="1" x14ac:dyDescent="0.2">
      <c r="A526" t="s">
        <v>4633</v>
      </c>
      <c r="B526" t="s">
        <v>4634</v>
      </c>
      <c r="C526" t="s">
        <v>4635</v>
      </c>
      <c r="D526" t="s">
        <v>4637</v>
      </c>
      <c r="E526" t="s">
        <v>4638</v>
      </c>
      <c r="F526" t="s">
        <v>4639</v>
      </c>
      <c r="G526" t="s">
        <v>4640</v>
      </c>
      <c r="H526" t="s">
        <v>755</v>
      </c>
      <c r="I526" t="str">
        <f>IFERROR(VLOOKUP(B526&amp;"*", Sectors!A$2:B$572, 2, TRUE), "Not found")</f>
        <v>Consumer Staples</v>
      </c>
      <c r="J526" t="str">
        <f>IFERROR(VLOOKUP(B526&amp;"*", Industries!A$2:B$7576, 2, FALSE), "Not found")</f>
        <v>Trucking</v>
      </c>
    </row>
    <row r="527" spans="1:10" ht="29" customHeight="1" x14ac:dyDescent="0.2">
      <c r="A527" t="s">
        <v>4641</v>
      </c>
      <c r="B527" t="s">
        <v>4642</v>
      </c>
      <c r="C527" t="s">
        <v>4643</v>
      </c>
      <c r="D527" t="s">
        <v>4414</v>
      </c>
      <c r="E527" t="s">
        <v>4645</v>
      </c>
      <c r="F527" t="s">
        <v>4646</v>
      </c>
      <c r="G527" t="s">
        <v>753</v>
      </c>
      <c r="H527" t="s">
        <v>755</v>
      </c>
      <c r="I527" t="str">
        <f>IFERROR(VLOOKUP(B527&amp;"*", Sectors!A$2:B$572, 2, TRUE), "Not found")</f>
        <v>Materials</v>
      </c>
      <c r="J527" t="str">
        <f>IFERROR(VLOOKUP(B527&amp;"*", Industries!A$2:B$7576, 2, FALSE), "Not found")</f>
        <v>Electronics (General)</v>
      </c>
    </row>
    <row r="528" spans="1:10" ht="29" customHeight="1" x14ac:dyDescent="0.2">
      <c r="A528" t="s">
        <v>4647</v>
      </c>
      <c r="B528" t="s">
        <v>4648</v>
      </c>
      <c r="C528" t="s">
        <v>4649</v>
      </c>
      <c r="D528" t="s">
        <v>3079</v>
      </c>
      <c r="E528" t="s">
        <v>4651</v>
      </c>
      <c r="F528" t="s">
        <v>4652</v>
      </c>
      <c r="G528" t="s">
        <v>4653</v>
      </c>
      <c r="H528" t="s">
        <v>755</v>
      </c>
      <c r="I528" t="str">
        <f>IFERROR(VLOOKUP(B528&amp;"*", Sectors!A$2:B$572, 2, TRUE), "Not found")</f>
        <v>Consumer Discretionary</v>
      </c>
      <c r="J528" t="str">
        <f>IFERROR(VLOOKUP(B528&amp;"*", Industries!A$2:B$7576, 2, FALSE), "Not found")</f>
        <v>Not found</v>
      </c>
    </row>
    <row r="529" spans="1:10" ht="29" customHeight="1" x14ac:dyDescent="0.2">
      <c r="A529" t="s">
        <v>4655</v>
      </c>
      <c r="B529" t="s">
        <v>4656</v>
      </c>
      <c r="C529" t="s">
        <v>4657</v>
      </c>
      <c r="D529" t="s">
        <v>4659</v>
      </c>
      <c r="E529" t="s">
        <v>4660</v>
      </c>
      <c r="F529" t="s">
        <v>4661</v>
      </c>
      <c r="G529" t="s">
        <v>4662</v>
      </c>
      <c r="H529" t="s">
        <v>755</v>
      </c>
      <c r="I529" t="str">
        <f>IFERROR(VLOOKUP(B529&amp;"*", Sectors!A$2:B$572, 2, TRUE), "Not found")</f>
        <v>Communication Services</v>
      </c>
      <c r="J529" t="str">
        <f>IFERROR(VLOOKUP(B529&amp;"*", Industries!A$2:B$7576, 2, FALSE), "Not found")</f>
        <v>Oil/Gas Distribution</v>
      </c>
    </row>
    <row r="530" spans="1:10" ht="29" customHeight="1" x14ac:dyDescent="0.2">
      <c r="A530" t="s">
        <v>4663</v>
      </c>
      <c r="B530" t="s">
        <v>409</v>
      </c>
      <c r="C530" t="s">
        <v>4664</v>
      </c>
      <c r="D530" t="s">
        <v>2831</v>
      </c>
      <c r="E530" t="s">
        <v>4666</v>
      </c>
      <c r="F530" t="s">
        <v>4667</v>
      </c>
      <c r="G530" t="s">
        <v>1271</v>
      </c>
      <c r="H530" t="s">
        <v>755</v>
      </c>
      <c r="I530" t="str">
        <f>IFERROR(VLOOKUP(B530&amp;"*", Sectors!A$2:B$572, 2, TRUE), "Not found")</f>
        <v>Consumer Staples</v>
      </c>
      <c r="J530" t="str">
        <f>IFERROR(VLOOKUP(B530&amp;"*", Industries!A$2:B$7576, 2, FALSE), "Not found")</f>
        <v>Food Processing</v>
      </c>
    </row>
    <row r="531" spans="1:10" ht="29" customHeight="1" x14ac:dyDescent="0.2">
      <c r="A531" t="s">
        <v>4669</v>
      </c>
      <c r="B531" t="s">
        <v>4670</v>
      </c>
      <c r="C531" t="s">
        <v>4671</v>
      </c>
      <c r="D531" t="s">
        <v>4386</v>
      </c>
      <c r="E531" t="s">
        <v>19367</v>
      </c>
      <c r="F531" t="s">
        <v>19367</v>
      </c>
      <c r="G531" t="s">
        <v>19367</v>
      </c>
      <c r="H531" t="s">
        <v>755</v>
      </c>
      <c r="I531" t="str">
        <f>IFERROR(VLOOKUP(B531&amp;"*", Sectors!A$2:B$572, 2, TRUE), "Not found")</f>
        <v>Consumer Discretionary</v>
      </c>
      <c r="J531" t="str">
        <f>IFERROR(VLOOKUP(B531&amp;"*", Industries!A$2:B$7576, 2, FALSE), "Not found")</f>
        <v>Not found</v>
      </c>
    </row>
    <row r="532" spans="1:10" ht="29" customHeight="1" x14ac:dyDescent="0.2">
      <c r="A532" t="s">
        <v>4672</v>
      </c>
      <c r="B532" t="s">
        <v>4673</v>
      </c>
      <c r="C532" t="s">
        <v>4674</v>
      </c>
      <c r="D532" t="s">
        <v>4676</v>
      </c>
      <c r="E532" t="s">
        <v>4677</v>
      </c>
      <c r="F532" t="s">
        <v>4678</v>
      </c>
      <c r="G532" t="s">
        <v>4679</v>
      </c>
      <c r="H532" t="s">
        <v>755</v>
      </c>
      <c r="I532" t="str">
        <f>IFERROR(VLOOKUP(B532&amp;"*", Sectors!A$2:B$572, 2, TRUE), "Not found")</f>
        <v>Materials</v>
      </c>
      <c r="J532" t="str">
        <f>IFERROR(VLOOKUP(B532&amp;"*", Industries!A$2:B$7576, 2, FALSE), "Not found")</f>
        <v>Not found</v>
      </c>
    </row>
    <row r="533" spans="1:10" ht="29" customHeight="1" x14ac:dyDescent="0.2">
      <c r="A533" t="s">
        <v>4680</v>
      </c>
      <c r="B533" t="s">
        <v>4681</v>
      </c>
      <c r="C533" t="s">
        <v>4682</v>
      </c>
      <c r="D533" t="s">
        <v>4684</v>
      </c>
      <c r="E533" t="s">
        <v>4685</v>
      </c>
      <c r="F533" t="s">
        <v>4686</v>
      </c>
      <c r="G533" t="s">
        <v>4687</v>
      </c>
      <c r="H533" t="s">
        <v>755</v>
      </c>
      <c r="I533" t="str">
        <f>IFERROR(VLOOKUP(B533&amp;"*", Sectors!A$2:B$572, 2, TRUE), "Not found")</f>
        <v>Financials</v>
      </c>
      <c r="J533" t="str">
        <f>IFERROR(VLOOKUP(B533&amp;"*", Industries!A$2:B$7576, 2, FALSE), "Not found")</f>
        <v>Retail (General)</v>
      </c>
    </row>
    <row r="534" spans="1:10" ht="29" customHeight="1" x14ac:dyDescent="0.2">
      <c r="A534" t="s">
        <v>4689</v>
      </c>
      <c r="B534" t="s">
        <v>4690</v>
      </c>
      <c r="C534" t="s">
        <v>4691</v>
      </c>
      <c r="D534" t="s">
        <v>4693</v>
      </c>
      <c r="E534" t="s">
        <v>4694</v>
      </c>
      <c r="F534" t="s">
        <v>4695</v>
      </c>
      <c r="G534" t="s">
        <v>4696</v>
      </c>
      <c r="H534" t="s">
        <v>755</v>
      </c>
      <c r="I534" t="str">
        <f>IFERROR(VLOOKUP(B534&amp;"*", Sectors!A$2:B$572, 2, TRUE), "Not found")</f>
        <v>Materials</v>
      </c>
      <c r="J534" t="str">
        <f>IFERROR(VLOOKUP(B534&amp;"*", Industries!A$2:B$7576, 2, FALSE), "Not found")</f>
        <v>Not found</v>
      </c>
    </row>
    <row r="535" spans="1:10" ht="29" customHeight="1" x14ac:dyDescent="0.2">
      <c r="A535" t="s">
        <v>4697</v>
      </c>
      <c r="B535" t="s">
        <v>4698</v>
      </c>
      <c r="C535" t="s">
        <v>4699</v>
      </c>
      <c r="D535">
        <v>174000</v>
      </c>
      <c r="E535" t="s">
        <v>4701</v>
      </c>
      <c r="F535" t="s">
        <v>4702</v>
      </c>
      <c r="G535" t="s">
        <v>3274</v>
      </c>
      <c r="H535" t="s">
        <v>755</v>
      </c>
      <c r="I535" t="str">
        <f>IFERROR(VLOOKUP(B535&amp;"*", Sectors!A$2:B$572, 2, TRUE), "Not found")</f>
        <v>Consumer Discretionary</v>
      </c>
      <c r="J535" t="str">
        <f>IFERROR(VLOOKUP(B535&amp;"*", Industries!A$2:B$7576, 2, FALSE), "Not found")</f>
        <v>Not found</v>
      </c>
    </row>
    <row r="536" spans="1:10" ht="29" customHeight="1" x14ac:dyDescent="0.2">
      <c r="A536" t="s">
        <v>4703</v>
      </c>
      <c r="B536" t="s">
        <v>4704</v>
      </c>
      <c r="C536" t="s">
        <v>4705</v>
      </c>
      <c r="D536" t="s">
        <v>1355</v>
      </c>
      <c r="E536" t="s">
        <v>4707</v>
      </c>
      <c r="F536" t="s">
        <v>4708</v>
      </c>
      <c r="G536" t="s">
        <v>4709</v>
      </c>
      <c r="H536" t="s">
        <v>755</v>
      </c>
      <c r="I536" t="str">
        <f>IFERROR(VLOOKUP(B536&amp;"*", Sectors!A$2:B$572, 2, TRUE), "Not found")</f>
        <v>Information Technology</v>
      </c>
      <c r="J536" t="str">
        <f>IFERROR(VLOOKUP(B536&amp;"*", Industries!A$2:B$7576, 2, FALSE), "Not found")</f>
        <v>Recreation</v>
      </c>
    </row>
    <row r="537" spans="1:10" ht="29" customHeight="1" x14ac:dyDescent="0.2">
      <c r="A537" t="s">
        <v>4710</v>
      </c>
      <c r="B537" t="s">
        <v>4711</v>
      </c>
      <c r="C537" t="s">
        <v>4712</v>
      </c>
      <c r="D537" t="s">
        <v>4714</v>
      </c>
      <c r="E537" t="s">
        <v>4715</v>
      </c>
      <c r="F537" t="s">
        <v>4716</v>
      </c>
      <c r="G537" t="s">
        <v>4717</v>
      </c>
      <c r="H537" t="s">
        <v>755</v>
      </c>
      <c r="I537" t="str">
        <f>IFERROR(VLOOKUP(B537&amp;"*", Sectors!A$2:B$572, 2, TRUE), "Not found")</f>
        <v>Consumer Discretionary</v>
      </c>
      <c r="J537" t="str">
        <f>IFERROR(VLOOKUP(B537&amp;"*", Industries!A$2:B$7576, 2, FALSE), "Not found")</f>
        <v>Retail (Special Lines)</v>
      </c>
    </row>
    <row r="538" spans="1:10" ht="29" customHeight="1" x14ac:dyDescent="0.2">
      <c r="A538" t="s">
        <v>4718</v>
      </c>
      <c r="B538" t="s">
        <v>4719</v>
      </c>
      <c r="C538" t="s">
        <v>4720</v>
      </c>
      <c r="D538" t="s">
        <v>4721</v>
      </c>
      <c r="E538" t="s">
        <v>19367</v>
      </c>
      <c r="F538" t="s">
        <v>19367</v>
      </c>
      <c r="G538" t="s">
        <v>19367</v>
      </c>
      <c r="H538" t="s">
        <v>755</v>
      </c>
      <c r="I538" t="str">
        <f>IFERROR(VLOOKUP(B538&amp;"*", Sectors!A$2:B$572, 2, TRUE), "Not found")</f>
        <v>Consumer Discretionary</v>
      </c>
      <c r="J538" t="str">
        <f>IFERROR(VLOOKUP(B538&amp;"*", Industries!A$2:B$7576, 2, FALSE), "Not found")</f>
        <v>Not found</v>
      </c>
    </row>
    <row r="539" spans="1:10" ht="29" customHeight="1" x14ac:dyDescent="0.2">
      <c r="A539" t="s">
        <v>4722</v>
      </c>
      <c r="B539" t="s">
        <v>4723</v>
      </c>
      <c r="C539" t="s">
        <v>4724</v>
      </c>
      <c r="D539" t="s">
        <v>4726</v>
      </c>
      <c r="E539" t="s">
        <v>4727</v>
      </c>
      <c r="F539" t="s">
        <v>4728</v>
      </c>
      <c r="G539" t="s">
        <v>1703</v>
      </c>
      <c r="H539" t="s">
        <v>755</v>
      </c>
      <c r="I539" t="str">
        <f>IFERROR(VLOOKUP(B539&amp;"*", Sectors!A$2:B$572, 2, TRUE), "Not found")</f>
        <v>Consumer Discretionary</v>
      </c>
      <c r="J539" t="str">
        <f>IFERROR(VLOOKUP(B539&amp;"*", Industries!A$2:B$7576, 2, FALSE), "Not found")</f>
        <v>Building Materials</v>
      </c>
    </row>
    <row r="540" spans="1:10" ht="29" customHeight="1" x14ac:dyDescent="0.2">
      <c r="A540" t="s">
        <v>4729</v>
      </c>
      <c r="B540" t="s">
        <v>4730</v>
      </c>
      <c r="C540" t="s">
        <v>4731</v>
      </c>
      <c r="D540" t="s">
        <v>4733</v>
      </c>
      <c r="E540" t="s">
        <v>4734</v>
      </c>
      <c r="F540" t="s">
        <v>4735</v>
      </c>
      <c r="G540" t="s">
        <v>4736</v>
      </c>
      <c r="H540" t="s">
        <v>755</v>
      </c>
      <c r="I540" t="str">
        <f>IFERROR(VLOOKUP(B540&amp;"*", Sectors!A$2:B$572, 2, TRUE), "Not found")</f>
        <v>Health Care</v>
      </c>
      <c r="J540" t="str">
        <f>IFERROR(VLOOKUP(B540&amp;"*", Industries!A$2:B$7576, 2, FALSE), "Not found")</f>
        <v>Machinery</v>
      </c>
    </row>
    <row r="541" spans="1:10" ht="29" customHeight="1" x14ac:dyDescent="0.2">
      <c r="A541" t="s">
        <v>4737</v>
      </c>
      <c r="B541" t="s">
        <v>19366</v>
      </c>
      <c r="C541" t="s">
        <v>4739</v>
      </c>
      <c r="D541" t="s">
        <v>4741</v>
      </c>
      <c r="E541" t="s">
        <v>4742</v>
      </c>
      <c r="F541" t="s">
        <v>4743</v>
      </c>
      <c r="G541" t="s">
        <v>1471</v>
      </c>
      <c r="H541" t="s">
        <v>755</v>
      </c>
      <c r="I541" t="str">
        <f>IFERROR(VLOOKUP(B541&amp;"*", Sectors!A$2:B$572, 2, FALSE), "Not found")</f>
        <v>Industrials</v>
      </c>
      <c r="J541" t="str">
        <f>IFERROR(VLOOKUP(B541&amp;"*", Industries!A$2:B$7576, 2, FALSE), "Not found")</f>
        <v>Diversified</v>
      </c>
    </row>
    <row r="542" spans="1:10" ht="29" customHeight="1" x14ac:dyDescent="0.2">
      <c r="A542" t="s">
        <v>4744</v>
      </c>
      <c r="B542" t="s">
        <v>4745</v>
      </c>
      <c r="C542" t="s">
        <v>4746</v>
      </c>
      <c r="D542" t="s">
        <v>2021</v>
      </c>
      <c r="E542" t="s">
        <v>4748</v>
      </c>
      <c r="F542" t="s">
        <v>4749</v>
      </c>
      <c r="G542" t="s">
        <v>2804</v>
      </c>
      <c r="H542" t="s">
        <v>755</v>
      </c>
      <c r="I542" t="str">
        <f>IFERROR(VLOOKUP(B542&amp;"*", Sectors!A$2:B$572, 2, TRUE), "Not found")</f>
        <v>Real Estate</v>
      </c>
      <c r="J542" t="str">
        <f>IFERROR(VLOOKUP(B542&amp;"*", Industries!A$2:B$7576, 2, FALSE), "Not found")</f>
        <v>Semiconductor Equip</v>
      </c>
    </row>
    <row r="543" spans="1:10" ht="29" customHeight="1" x14ac:dyDescent="0.2">
      <c r="A543" t="s">
        <v>4750</v>
      </c>
      <c r="B543" t="s">
        <v>4751</v>
      </c>
      <c r="C543" t="s">
        <v>4752</v>
      </c>
      <c r="D543" t="s">
        <v>4754</v>
      </c>
      <c r="E543" t="s">
        <v>4755</v>
      </c>
      <c r="F543" t="s">
        <v>4756</v>
      </c>
      <c r="G543" t="s">
        <v>4757</v>
      </c>
      <c r="H543" t="s">
        <v>755</v>
      </c>
      <c r="I543" t="str">
        <f>IFERROR(VLOOKUP(B543&amp;"*", Sectors!A$2:B$572, 2, TRUE), "Not found")</f>
        <v>Energy</v>
      </c>
      <c r="J543" t="str">
        <f>IFERROR(VLOOKUP(B543&amp;"*", Industries!A$2:B$7576, 2, FALSE), "Not found")</f>
        <v>Insurance (Prop/Cas.)</v>
      </c>
    </row>
    <row r="544" spans="1:10" ht="29" customHeight="1" x14ac:dyDescent="0.2">
      <c r="A544" t="s">
        <v>4758</v>
      </c>
      <c r="B544" t="s">
        <v>4759</v>
      </c>
      <c r="C544" t="s">
        <v>4760</v>
      </c>
      <c r="D544" t="s">
        <v>4762</v>
      </c>
      <c r="E544" t="s">
        <v>4763</v>
      </c>
      <c r="F544" t="s">
        <v>4764</v>
      </c>
      <c r="G544" t="s">
        <v>2242</v>
      </c>
      <c r="H544" t="s">
        <v>755</v>
      </c>
      <c r="I544" t="str">
        <f>IFERROR(VLOOKUP(B544&amp;"*", Sectors!A$2:B$572, 2, TRUE), "Not found")</f>
        <v>Financials</v>
      </c>
      <c r="J544" t="str">
        <f>IFERROR(VLOOKUP(B544&amp;"*", Industries!A$2:B$7576, 2, FALSE), "Not found")</f>
        <v>Insurance (Life)</v>
      </c>
    </row>
    <row r="545" spans="1:10" ht="29" customHeight="1" x14ac:dyDescent="0.2">
      <c r="A545" t="s">
        <v>4765</v>
      </c>
      <c r="B545" t="s">
        <v>4766</v>
      </c>
      <c r="C545" t="s">
        <v>4767</v>
      </c>
      <c r="D545" t="s">
        <v>4769</v>
      </c>
      <c r="E545" t="s">
        <v>4770</v>
      </c>
      <c r="F545" t="s">
        <v>4771</v>
      </c>
      <c r="G545" t="s">
        <v>1855</v>
      </c>
      <c r="H545" t="s">
        <v>755</v>
      </c>
      <c r="I545" t="str">
        <f>IFERROR(VLOOKUP(B545&amp;"*", Sectors!A$2:B$572, 2, TRUE), "Not found")</f>
        <v>Health Care</v>
      </c>
      <c r="J545" t="str">
        <f>IFERROR(VLOOKUP(B545&amp;"*", Industries!A$2:B$7576, 2, FALSE), "Not found")</f>
        <v>Utility (General)</v>
      </c>
    </row>
    <row r="546" spans="1:10" ht="29" customHeight="1" x14ac:dyDescent="0.2">
      <c r="A546" t="s">
        <v>4772</v>
      </c>
      <c r="B546" t="s">
        <v>4773</v>
      </c>
      <c r="C546" t="s">
        <v>4774</v>
      </c>
      <c r="D546" t="s">
        <v>1435</v>
      </c>
      <c r="E546" t="s">
        <v>4776</v>
      </c>
      <c r="F546" t="s">
        <v>4777</v>
      </c>
      <c r="G546" t="s">
        <v>4778</v>
      </c>
      <c r="H546" t="s">
        <v>755</v>
      </c>
      <c r="I546" t="str">
        <f>IFERROR(VLOOKUP(B546&amp;"*", Sectors!A$2:B$572, 2, TRUE), "Not found")</f>
        <v>Health Care</v>
      </c>
      <c r="J546" t="str">
        <f>IFERROR(VLOOKUP(B546&amp;"*", Industries!A$2:B$7576, 2, FALSE), "Not found")</f>
        <v>Healthcare Support Services</v>
      </c>
    </row>
    <row r="547" spans="1:10" ht="29" customHeight="1" x14ac:dyDescent="0.2">
      <c r="A547" t="s">
        <v>4780</v>
      </c>
      <c r="B547" t="s">
        <v>4781</v>
      </c>
      <c r="C547" t="s">
        <v>4782</v>
      </c>
      <c r="D547" t="s">
        <v>4784</v>
      </c>
      <c r="E547" t="s">
        <v>4785</v>
      </c>
      <c r="F547" t="s">
        <v>4786</v>
      </c>
      <c r="G547" t="s">
        <v>2015</v>
      </c>
      <c r="H547" t="s">
        <v>755</v>
      </c>
      <c r="I547" t="str">
        <f>IFERROR(VLOOKUP(B547&amp;"*", Sectors!A$2:B$572, 2, TRUE), "Not found")</f>
        <v>Health Care</v>
      </c>
      <c r="J547" t="str">
        <f>IFERROR(VLOOKUP(B547&amp;"*", Industries!A$2:B$7576, 2, FALSE), "Not found")</f>
        <v>Healthcare Support Services</v>
      </c>
    </row>
    <row r="548" spans="1:10" ht="29" customHeight="1" x14ac:dyDescent="0.2">
      <c r="A548" t="s">
        <v>4787</v>
      </c>
      <c r="B548" t="s">
        <v>4788</v>
      </c>
      <c r="C548" t="s">
        <v>4789</v>
      </c>
      <c r="D548" t="s">
        <v>4791</v>
      </c>
      <c r="E548" t="s">
        <v>4792</v>
      </c>
      <c r="F548" t="s">
        <v>4793</v>
      </c>
      <c r="G548" t="s">
        <v>4794</v>
      </c>
      <c r="H548" t="s">
        <v>755</v>
      </c>
      <c r="I548" t="str">
        <f>IFERROR(VLOOKUP(B548&amp;"*", Sectors!A$2:B$572, 2, TRUE), "Not found")</f>
        <v>Materials</v>
      </c>
      <c r="J548" t="str">
        <f>IFERROR(VLOOKUP(B548&amp;"*", Industries!A$2:B$7576, 2, FALSE), "Not found")</f>
        <v>Construction Supplies</v>
      </c>
    </row>
    <row r="549" spans="1:10" ht="29" customHeight="1" x14ac:dyDescent="0.2">
      <c r="A549" t="s">
        <v>4795</v>
      </c>
      <c r="B549" t="s">
        <v>4796</v>
      </c>
      <c r="C549" t="s">
        <v>4797</v>
      </c>
      <c r="D549" t="s">
        <v>4799</v>
      </c>
      <c r="E549" t="s">
        <v>4800</v>
      </c>
      <c r="F549" t="s">
        <v>4801</v>
      </c>
      <c r="G549" t="s">
        <v>863</v>
      </c>
      <c r="H549" t="s">
        <v>755</v>
      </c>
      <c r="I549" t="str">
        <f>IFERROR(VLOOKUP(B549&amp;"*", Sectors!A$2:B$572, 2, TRUE), "Not found")</f>
        <v>Real Estate</v>
      </c>
      <c r="J549" t="str">
        <f>IFERROR(VLOOKUP(B549&amp;"*", Industries!A$2:B$7576, 2, FALSE), "Not found")</f>
        <v>Not found</v>
      </c>
    </row>
    <row r="550" spans="1:10" ht="29" customHeight="1" x14ac:dyDescent="0.2">
      <c r="A550" t="s">
        <v>4802</v>
      </c>
      <c r="B550" t="s">
        <v>4803</v>
      </c>
      <c r="C550" t="s">
        <v>4804</v>
      </c>
      <c r="D550" t="s">
        <v>4002</v>
      </c>
      <c r="E550" t="s">
        <v>4806</v>
      </c>
      <c r="F550" t="s">
        <v>4807</v>
      </c>
      <c r="G550" t="s">
        <v>1742</v>
      </c>
      <c r="H550" t="s">
        <v>755</v>
      </c>
      <c r="I550" t="str">
        <f>IFERROR(VLOOKUP(B550&amp;"*", Sectors!A$2:B$572, 2, TRUE), "Not found")</f>
        <v>Consumer Discretionary</v>
      </c>
      <c r="J550" t="str">
        <f>IFERROR(VLOOKUP(B550&amp;"*", Industries!A$2:B$7576, 2, FALSE), "Not found")</f>
        <v>Furn/Home Furnishings</v>
      </c>
    </row>
    <row r="551" spans="1:10" ht="29" customHeight="1" x14ac:dyDescent="0.2">
      <c r="A551" t="s">
        <v>4808</v>
      </c>
      <c r="B551" t="s">
        <v>4809</v>
      </c>
      <c r="C551" t="s">
        <v>4810</v>
      </c>
      <c r="D551" t="s">
        <v>4811</v>
      </c>
      <c r="E551" t="s">
        <v>4812</v>
      </c>
      <c r="F551" t="s">
        <v>4813</v>
      </c>
      <c r="G551" t="s">
        <v>4814</v>
      </c>
      <c r="H551" t="s">
        <v>755</v>
      </c>
      <c r="I551" t="str">
        <f>IFERROR(VLOOKUP(B551&amp;"*", Sectors!A$2:B$572, 2, TRUE), "Not found")</f>
        <v>Financials</v>
      </c>
      <c r="J551" t="str">
        <f>IFERROR(VLOOKUP(B551&amp;"*", Industries!A$2:B$7576, 2, FALSE), "Not found")</f>
        <v>Not found</v>
      </c>
    </row>
    <row r="552" spans="1:10" ht="29" customHeight="1" x14ac:dyDescent="0.2">
      <c r="A552" t="s">
        <v>4816</v>
      </c>
      <c r="B552" t="s">
        <v>448</v>
      </c>
      <c r="C552" t="s">
        <v>4817</v>
      </c>
      <c r="D552" t="s">
        <v>4819</v>
      </c>
      <c r="E552" t="s">
        <v>4820</v>
      </c>
      <c r="F552" t="s">
        <v>4821</v>
      </c>
      <c r="G552" t="s">
        <v>3149</v>
      </c>
      <c r="H552" t="s">
        <v>755</v>
      </c>
      <c r="I552" t="str">
        <f>IFERROR(VLOOKUP(B552&amp;"*", Sectors!A$2:B$572, 2, TRUE), "Not found")</f>
        <v>Financials</v>
      </c>
      <c r="J552" t="str">
        <f>IFERROR(VLOOKUP(B552&amp;"*", Industries!A$2:B$7576, 2, FALSE), "Not found")</f>
        <v>Financial Svcs. (Non-bank &amp; Insurance)</v>
      </c>
    </row>
    <row r="553" spans="1:10" ht="29" customHeight="1" x14ac:dyDescent="0.2">
      <c r="A553" t="s">
        <v>4823</v>
      </c>
      <c r="B553" t="s">
        <v>4824</v>
      </c>
      <c r="C553" t="s">
        <v>4825</v>
      </c>
      <c r="D553" t="s">
        <v>4827</v>
      </c>
      <c r="E553" t="s">
        <v>4828</v>
      </c>
      <c r="F553" t="s">
        <v>4829</v>
      </c>
      <c r="G553" t="s">
        <v>4389</v>
      </c>
      <c r="H553" t="s">
        <v>755</v>
      </c>
      <c r="I553" t="str">
        <f>IFERROR(VLOOKUP(B553&amp;"*", Sectors!A$2:B$572, 2, TRUE), "Not found")</f>
        <v>Information Technology</v>
      </c>
      <c r="J553" t="str">
        <f>IFERROR(VLOOKUP(B553&amp;"*", Industries!A$2:B$7576, 2, FALSE), "Not found")</f>
        <v>Software (System &amp; Application)</v>
      </c>
    </row>
    <row r="554" spans="1:10" ht="29" customHeight="1" x14ac:dyDescent="0.2">
      <c r="A554" t="s">
        <v>4831</v>
      </c>
      <c r="B554" t="s">
        <v>4832</v>
      </c>
      <c r="C554" t="s">
        <v>1422</v>
      </c>
      <c r="D554" t="s">
        <v>4834</v>
      </c>
      <c r="E554" t="s">
        <v>4835</v>
      </c>
      <c r="F554" t="s">
        <v>4836</v>
      </c>
      <c r="G554" t="s">
        <v>1304</v>
      </c>
      <c r="H554" t="s">
        <v>755</v>
      </c>
      <c r="I554" t="str">
        <f>IFERROR(VLOOKUP(B554&amp;"*", Sectors!A$2:B$572, 2, TRUE), "Not found")</f>
        <v>Energy</v>
      </c>
      <c r="J554" t="str">
        <f>IFERROR(VLOOKUP(B554&amp;"*", Industries!A$2:B$7576, 2, FALSE), "Not found")</f>
        <v>Oil/Gas (Production and Exploration)</v>
      </c>
    </row>
    <row r="555" spans="1:10" ht="29" customHeight="1" x14ac:dyDescent="0.2">
      <c r="A555" t="s">
        <v>4837</v>
      </c>
      <c r="B555" t="s">
        <v>4838</v>
      </c>
      <c r="C555" t="s">
        <v>4839</v>
      </c>
      <c r="D555" t="s">
        <v>4841</v>
      </c>
      <c r="E555" t="s">
        <v>4842</v>
      </c>
      <c r="F555" t="s">
        <v>4843</v>
      </c>
      <c r="G555" t="s">
        <v>4844</v>
      </c>
      <c r="H555" t="s">
        <v>755</v>
      </c>
      <c r="I555" t="str">
        <f>IFERROR(VLOOKUP(B555&amp;"*", Sectors!A$2:B$572, 2, TRUE), "Not found")</f>
        <v>Consumer Staples</v>
      </c>
      <c r="J555" t="str">
        <f>IFERROR(VLOOKUP(B555&amp;"*", Industries!A$2:B$7576, 2, FALSE), "Not found")</f>
        <v>Food Processing</v>
      </c>
    </row>
    <row r="556" spans="1:10" ht="29" customHeight="1" x14ac:dyDescent="0.2">
      <c r="A556" t="s">
        <v>4845</v>
      </c>
      <c r="B556" t="s">
        <v>4846</v>
      </c>
      <c r="C556" t="s">
        <v>4847</v>
      </c>
      <c r="D556" t="s">
        <v>4849</v>
      </c>
      <c r="E556" t="s">
        <v>4850</v>
      </c>
      <c r="F556" t="s">
        <v>4851</v>
      </c>
      <c r="G556" t="s">
        <v>4852</v>
      </c>
      <c r="H556" t="s">
        <v>755</v>
      </c>
      <c r="I556" t="str">
        <f>IFERROR(VLOOKUP(B556&amp;"*", Sectors!A$2:B$572, 2, TRUE), "Not found")</f>
        <v>Financials</v>
      </c>
      <c r="J556" t="str">
        <f>IFERROR(VLOOKUP(B556&amp;"*", Industries!A$2:B$7576, 2, FALSE), "Not found")</f>
        <v>Not found</v>
      </c>
    </row>
    <row r="557" spans="1:10" ht="29" customHeight="1" x14ac:dyDescent="0.2">
      <c r="A557" t="s">
        <v>4853</v>
      </c>
      <c r="B557" t="s">
        <v>4854</v>
      </c>
      <c r="C557" t="s">
        <v>4855</v>
      </c>
      <c r="D557" t="s">
        <v>4857</v>
      </c>
      <c r="E557" t="s">
        <v>4858</v>
      </c>
      <c r="F557" t="s">
        <v>4859</v>
      </c>
      <c r="G557" t="s">
        <v>2879</v>
      </c>
      <c r="H557" t="s">
        <v>755</v>
      </c>
      <c r="I557" t="str">
        <f>IFERROR(VLOOKUP(B557&amp;"*", Sectors!A$2:B$572, 2, TRUE), "Not found")</f>
        <v>Financials</v>
      </c>
      <c r="J557" t="str">
        <f>IFERROR(VLOOKUP(B557&amp;"*", Industries!A$2:B$7576, 2, FALSE), "Not found")</f>
        <v>Financial Svcs. (Non-bank &amp; Insurance)</v>
      </c>
    </row>
    <row r="558" spans="1:10" ht="29" customHeight="1" x14ac:dyDescent="0.2">
      <c r="A558" t="s">
        <v>4860</v>
      </c>
      <c r="B558" t="s">
        <v>4861</v>
      </c>
      <c r="C558" t="s">
        <v>4862</v>
      </c>
      <c r="D558" t="s">
        <v>2437</v>
      </c>
      <c r="E558" t="s">
        <v>4864</v>
      </c>
      <c r="F558" t="s">
        <v>4865</v>
      </c>
      <c r="G558" t="s">
        <v>4401</v>
      </c>
      <c r="H558" t="s">
        <v>755</v>
      </c>
      <c r="I558" t="str">
        <f>IFERROR(VLOOKUP(B558&amp;"*", Sectors!A$2:B$572, 2, TRUE), "Not found")</f>
        <v>Information Technology</v>
      </c>
      <c r="J558" t="str">
        <f>IFERROR(VLOOKUP(B558&amp;"*", Industries!A$2:B$7576, 2, FALSE), "Not found")</f>
        <v>Telecom. Equipment</v>
      </c>
    </row>
    <row r="559" spans="1:10" ht="29" customHeight="1" x14ac:dyDescent="0.2">
      <c r="A559" t="s">
        <v>4866</v>
      </c>
      <c r="B559" t="s">
        <v>4867</v>
      </c>
      <c r="C559" t="s">
        <v>4868</v>
      </c>
      <c r="D559" t="s">
        <v>4870</v>
      </c>
      <c r="E559" t="s">
        <v>4871</v>
      </c>
      <c r="F559" t="s">
        <v>4872</v>
      </c>
      <c r="G559" t="s">
        <v>3470</v>
      </c>
      <c r="H559" t="s">
        <v>755</v>
      </c>
      <c r="I559" t="str">
        <f>IFERROR(VLOOKUP(B559&amp;"*", Sectors!A$2:B$572, 2, TRUE), "Not found")</f>
        <v>Financials</v>
      </c>
      <c r="J559" t="str">
        <f>IFERROR(VLOOKUP(B559&amp;"*", Industries!A$2:B$7576, 2, FALSE), "Not found")</f>
        <v>Financial Svcs. (Non-bank &amp; Insurance)</v>
      </c>
    </row>
    <row r="560" spans="1:10" ht="29" customHeight="1" x14ac:dyDescent="0.2">
      <c r="A560" t="s">
        <v>4873</v>
      </c>
      <c r="B560" t="s">
        <v>4874</v>
      </c>
      <c r="C560" t="s">
        <v>4875</v>
      </c>
      <c r="D560" t="s">
        <v>4877</v>
      </c>
      <c r="E560" t="s">
        <v>4878</v>
      </c>
      <c r="F560" t="s">
        <v>4879</v>
      </c>
      <c r="G560" t="s">
        <v>2742</v>
      </c>
      <c r="H560" t="s">
        <v>755</v>
      </c>
      <c r="I560" t="str">
        <f>IFERROR(VLOOKUP(B560&amp;"*", Sectors!A$2:B$572, 2, TRUE), "Not found")</f>
        <v>Industrials</v>
      </c>
      <c r="J560" t="str">
        <f>IFERROR(VLOOKUP(B560&amp;"*", Industries!A$2:B$7576, 2, FALSE), "Not found")</f>
        <v>Recreation</v>
      </c>
    </row>
    <row r="561" spans="1:10" ht="29" customHeight="1" x14ac:dyDescent="0.2">
      <c r="A561" t="s">
        <v>4881</v>
      </c>
      <c r="B561" t="s">
        <v>4882</v>
      </c>
      <c r="C561" t="s">
        <v>4883</v>
      </c>
      <c r="D561" t="s">
        <v>4885</v>
      </c>
      <c r="E561" t="s">
        <v>4886</v>
      </c>
      <c r="F561" t="s">
        <v>4887</v>
      </c>
      <c r="G561" t="s">
        <v>4888</v>
      </c>
      <c r="H561" t="s">
        <v>755</v>
      </c>
      <c r="I561" t="str">
        <f>IFERROR(VLOOKUP(B561&amp;"*", Sectors!A$2:B$572, 2, TRUE), "Not found")</f>
        <v>Health Care</v>
      </c>
      <c r="J561" t="str">
        <f>IFERROR(VLOOKUP(B561&amp;"*", Industries!A$2:B$7576, 2, FALSE), "Not found")</f>
        <v>R.E.I.T.</v>
      </c>
    </row>
    <row r="562" spans="1:10" ht="29" customHeight="1" x14ac:dyDescent="0.2">
      <c r="A562" t="s">
        <v>4889</v>
      </c>
      <c r="B562" t="s">
        <v>4890</v>
      </c>
      <c r="C562" t="s">
        <v>4891</v>
      </c>
      <c r="D562" t="s">
        <v>789</v>
      </c>
      <c r="E562" t="s">
        <v>4893</v>
      </c>
      <c r="F562" t="s">
        <v>4894</v>
      </c>
      <c r="G562" t="s">
        <v>1480</v>
      </c>
      <c r="H562" t="s">
        <v>755</v>
      </c>
      <c r="I562" t="str">
        <f>IFERROR(VLOOKUP(B562&amp;"*", Sectors!A$2:B$572, 2, TRUE), "Not found")</f>
        <v>Information Technology</v>
      </c>
      <c r="J562" t="str">
        <f>IFERROR(VLOOKUP(B562&amp;"*", Industries!A$2:B$7576, 2, FALSE), "Not found")</f>
        <v>Semiconductor</v>
      </c>
    </row>
    <row r="563" spans="1:10" ht="29" customHeight="1" x14ac:dyDescent="0.2">
      <c r="A563" t="s">
        <v>4895</v>
      </c>
      <c r="B563" t="s">
        <v>4896</v>
      </c>
      <c r="C563" t="s">
        <v>4897</v>
      </c>
      <c r="D563" t="s">
        <v>4899</v>
      </c>
      <c r="E563" t="s">
        <v>4900</v>
      </c>
      <c r="F563" t="s">
        <v>4901</v>
      </c>
      <c r="G563" t="s">
        <v>4902</v>
      </c>
      <c r="H563" t="s">
        <v>755</v>
      </c>
      <c r="I563" t="str">
        <f>IFERROR(VLOOKUP(B563&amp;"*", Sectors!A$2:B$572, 2, TRUE), "Not found")</f>
        <v>Information Technology</v>
      </c>
      <c r="J563" t="str">
        <f>IFERROR(VLOOKUP(B563&amp;"*", Industries!A$2:B$7576, 2, FALSE), "Not found")</f>
        <v>Software (Entertainment)</v>
      </c>
    </row>
    <row r="564" spans="1:10" ht="29" customHeight="1" x14ac:dyDescent="0.2">
      <c r="A564" t="s">
        <v>4903</v>
      </c>
      <c r="B564" t="s">
        <v>4904</v>
      </c>
      <c r="C564" t="s">
        <v>4905</v>
      </c>
      <c r="D564" t="s">
        <v>4907</v>
      </c>
      <c r="E564" t="s">
        <v>4908</v>
      </c>
      <c r="F564" t="s">
        <v>4909</v>
      </c>
      <c r="G564" t="s">
        <v>1203</v>
      </c>
      <c r="H564" t="s">
        <v>755</v>
      </c>
      <c r="I564" t="str">
        <f>IFERROR(VLOOKUP(B564&amp;"*", Sectors!A$2:B$572, 2, TRUE), "Not found")</f>
        <v>Information Technology</v>
      </c>
      <c r="J564" t="str">
        <f>IFERROR(VLOOKUP(B564&amp;"*", Industries!A$2:B$7576, 2, FALSE), "Not found")</f>
        <v>Not found</v>
      </c>
    </row>
    <row r="565" spans="1:10" ht="29" customHeight="1" x14ac:dyDescent="0.2">
      <c r="A565" t="s">
        <v>4910</v>
      </c>
      <c r="B565" t="s">
        <v>4911</v>
      </c>
      <c r="C565" t="s">
        <v>4912</v>
      </c>
      <c r="D565">
        <v>86</v>
      </c>
      <c r="E565" t="s">
        <v>4914</v>
      </c>
      <c r="F565" t="s">
        <v>4915</v>
      </c>
      <c r="G565" t="s">
        <v>3257</v>
      </c>
      <c r="H565" t="s">
        <v>755</v>
      </c>
      <c r="I565" t="str">
        <f>IFERROR(VLOOKUP(B565&amp;"*", Sectors!A$2:B$572, 2, TRUE), "Not found")</f>
        <v>Health Care</v>
      </c>
      <c r="J565" t="str">
        <f>IFERROR(VLOOKUP(B565&amp;"*", Industries!A$2:B$7576, 2, FALSE), "Not found")</f>
        <v>R.E.I.T.</v>
      </c>
    </row>
    <row r="566" spans="1:10" ht="29" customHeight="1" x14ac:dyDescent="0.2">
      <c r="A566" t="s">
        <v>4916</v>
      </c>
      <c r="B566" t="s">
        <v>4917</v>
      </c>
      <c r="C566" t="s">
        <v>4918</v>
      </c>
      <c r="D566" t="s">
        <v>4920</v>
      </c>
      <c r="E566" t="s">
        <v>4921</v>
      </c>
      <c r="F566" t="s">
        <v>4922</v>
      </c>
      <c r="G566" t="s">
        <v>2824</v>
      </c>
      <c r="H566" t="s">
        <v>755</v>
      </c>
      <c r="I566" t="str">
        <f>IFERROR(VLOOKUP(B566&amp;"*", Sectors!A$2:B$572, 2, TRUE), "Not found")</f>
        <v>Health Care</v>
      </c>
      <c r="J566" t="str">
        <f>IFERROR(VLOOKUP(B566&amp;"*", Industries!A$2:B$7576, 2, FALSE), "Not found")</f>
        <v>Insurance (Prop/Cas.)</v>
      </c>
    </row>
    <row r="567" spans="1:10" ht="29" customHeight="1" x14ac:dyDescent="0.2">
      <c r="A567" t="s">
        <v>4923</v>
      </c>
      <c r="B567" t="s">
        <v>4924</v>
      </c>
      <c r="C567" t="s">
        <v>4925</v>
      </c>
      <c r="D567" t="s">
        <v>1317</v>
      </c>
      <c r="E567" t="s">
        <v>4927</v>
      </c>
      <c r="F567" t="s">
        <v>4928</v>
      </c>
      <c r="G567" t="s">
        <v>4929</v>
      </c>
      <c r="H567" t="s">
        <v>755</v>
      </c>
      <c r="I567" t="str">
        <f>IFERROR(VLOOKUP(B567&amp;"*", Sectors!A$2:B$572, 2, TRUE), "Not found")</f>
        <v>Financials</v>
      </c>
      <c r="J567" t="str">
        <f>IFERROR(VLOOKUP(B567&amp;"*", Industries!A$2:B$7576, 2, FALSE), "Not found")</f>
        <v>Electronics (General)</v>
      </c>
    </row>
    <row r="568" spans="1:10" ht="29" customHeight="1" x14ac:dyDescent="0.2">
      <c r="A568" t="s">
        <v>4930</v>
      </c>
      <c r="B568" t="s">
        <v>4931</v>
      </c>
      <c r="C568" t="s">
        <v>4932</v>
      </c>
      <c r="D568" t="s">
        <v>4934</v>
      </c>
      <c r="E568" t="s">
        <v>4935</v>
      </c>
      <c r="F568" t="s">
        <v>4936</v>
      </c>
      <c r="G568" t="s">
        <v>4315</v>
      </c>
      <c r="H568" t="s">
        <v>755</v>
      </c>
      <c r="I568" t="str">
        <f>IFERROR(VLOOKUP(B568&amp;"*", Sectors!A$2:B$572, 2, TRUE), "Not found")</f>
        <v>Information Technology</v>
      </c>
      <c r="J568" t="str">
        <f>IFERROR(VLOOKUP(B568&amp;"*", Industries!A$2:B$7576, 2, FALSE), "Not found")</f>
        <v>Semiconductor</v>
      </c>
    </row>
    <row r="569" spans="1:10" ht="29" customHeight="1" x14ac:dyDescent="0.2">
      <c r="A569" t="s">
        <v>4937</v>
      </c>
      <c r="B569" t="s">
        <v>4938</v>
      </c>
      <c r="C569" t="s">
        <v>4939</v>
      </c>
      <c r="D569" t="s">
        <v>4941</v>
      </c>
      <c r="E569" t="s">
        <v>4942</v>
      </c>
      <c r="F569" t="s">
        <v>4943</v>
      </c>
      <c r="G569" t="s">
        <v>4944</v>
      </c>
      <c r="H569" t="s">
        <v>755</v>
      </c>
      <c r="I569" t="str">
        <f>IFERROR(VLOOKUP(B569&amp;"*", Sectors!A$2:B$572, 2, TRUE), "Not found")</f>
        <v>Financials</v>
      </c>
      <c r="J569" t="str">
        <f>IFERROR(VLOOKUP(B569&amp;"*", Industries!A$2:B$7576, 2, FALSE), "Not found")</f>
        <v>Financial Svcs. (Non-bank &amp; Insurance)</v>
      </c>
    </row>
    <row r="570" spans="1:10" ht="29" customHeight="1" x14ac:dyDescent="0.2">
      <c r="A570" t="s">
        <v>4946</v>
      </c>
      <c r="B570" t="s">
        <v>4947</v>
      </c>
      <c r="C570" t="s">
        <v>4948</v>
      </c>
      <c r="D570" t="s">
        <v>2437</v>
      </c>
      <c r="E570" t="s">
        <v>4950</v>
      </c>
      <c r="F570" t="s">
        <v>4951</v>
      </c>
      <c r="G570" t="s">
        <v>4952</v>
      </c>
      <c r="H570" t="s">
        <v>755</v>
      </c>
      <c r="I570" t="str">
        <f>IFERROR(VLOOKUP(B570&amp;"*", Sectors!A$2:B$572, 2, TRUE), "Not found")</f>
        <v>Information Technology</v>
      </c>
      <c r="J570" t="str">
        <f>IFERROR(VLOOKUP(B570&amp;"*", Industries!A$2:B$7576, 2, FALSE), "Not found")</f>
        <v>Semiconductor</v>
      </c>
    </row>
    <row r="571" spans="1:10" ht="29" customHeight="1" x14ac:dyDescent="0.2">
      <c r="A571" t="s">
        <v>4954</v>
      </c>
      <c r="B571" t="s">
        <v>4955</v>
      </c>
      <c r="C571" t="s">
        <v>4956</v>
      </c>
      <c r="D571" t="s">
        <v>4958</v>
      </c>
      <c r="E571" t="s">
        <v>4959</v>
      </c>
      <c r="F571" t="s">
        <v>4960</v>
      </c>
      <c r="G571" t="s">
        <v>4961</v>
      </c>
      <c r="H571" t="s">
        <v>755</v>
      </c>
      <c r="I571" t="str">
        <f>IFERROR(VLOOKUP(B571&amp;"*", Sectors!A$2:B$572, 2, TRUE), "Not found")</f>
        <v>Information Technology</v>
      </c>
      <c r="J571" t="str">
        <f>IFERROR(VLOOKUP(B571&amp;"*", Industries!A$2:B$7576, 2, FALSE), "Not found")</f>
        <v>Semiconductor</v>
      </c>
    </row>
    <row r="572" spans="1:10" ht="29" customHeight="1" x14ac:dyDescent="0.2">
      <c r="A572" t="s">
        <v>4962</v>
      </c>
      <c r="B572" t="s">
        <v>449</v>
      </c>
      <c r="C572" t="s">
        <v>4963</v>
      </c>
      <c r="D572" t="s">
        <v>4965</v>
      </c>
      <c r="E572" t="s">
        <v>4966</v>
      </c>
      <c r="F572" t="s">
        <v>4967</v>
      </c>
      <c r="G572" t="s">
        <v>4968</v>
      </c>
      <c r="H572" t="s">
        <v>755</v>
      </c>
      <c r="I572" t="str">
        <f>IFERROR(VLOOKUP(B572&amp;"*", Sectors!A$2:B$572, 2, TRUE), "Not found")</f>
        <v>Financials</v>
      </c>
      <c r="J572" t="str">
        <f>IFERROR(VLOOKUP(B572&amp;"*", Industries!A$2:B$7576, 2, FALSE), "Not found")</f>
        <v>Brokerage &amp; Investment Banking</v>
      </c>
    </row>
    <row r="573" spans="1:10" ht="29" customHeight="1" x14ac:dyDescent="0.2">
      <c r="A573" t="s">
        <v>4969</v>
      </c>
      <c r="B573" t="s">
        <v>451</v>
      </c>
      <c r="C573" t="s">
        <v>4970</v>
      </c>
      <c r="D573" t="s">
        <v>4972</v>
      </c>
      <c r="E573" t="s">
        <v>4973</v>
      </c>
      <c r="F573" t="s">
        <v>4974</v>
      </c>
      <c r="G573" t="s">
        <v>2567</v>
      </c>
      <c r="H573" t="s">
        <v>755</v>
      </c>
      <c r="I573" t="str">
        <f>IFERROR(VLOOKUP(B573&amp;"*", Sectors!A$2:B$572, 2, TRUE), "Not found")</f>
        <v>Financials</v>
      </c>
      <c r="J573" t="str">
        <f>IFERROR(VLOOKUP(B573&amp;"*", Industries!A$2:B$7576, 2, FALSE), "Not found")</f>
        <v>Financial Svcs. (Non-bank &amp; Insurance)</v>
      </c>
    </row>
    <row r="574" spans="1:10" ht="29" customHeight="1" x14ac:dyDescent="0.2">
      <c r="A574" t="s">
        <v>4975</v>
      </c>
      <c r="B574" t="s">
        <v>4976</v>
      </c>
      <c r="C574" t="s">
        <v>4977</v>
      </c>
      <c r="D574" t="s">
        <v>4979</v>
      </c>
      <c r="E574" t="s">
        <v>4980</v>
      </c>
      <c r="F574" t="s">
        <v>4981</v>
      </c>
      <c r="G574" t="s">
        <v>4982</v>
      </c>
      <c r="H574" t="s">
        <v>755</v>
      </c>
      <c r="I574" t="str">
        <f>IFERROR(VLOOKUP(B574&amp;"*", Sectors!A$2:B$572, 2, TRUE), "Not found")</f>
        <v>Financials</v>
      </c>
      <c r="J574" t="str">
        <f>IFERROR(VLOOKUP(B574&amp;"*", Industries!A$2:B$7576, 2, FALSE), "Not found")</f>
        <v>Air Transport</v>
      </c>
    </row>
    <row r="575" spans="1:10" ht="29" customHeight="1" x14ac:dyDescent="0.2">
      <c r="A575" t="s">
        <v>4983</v>
      </c>
      <c r="B575" t="s">
        <v>4984</v>
      </c>
      <c r="C575" t="s">
        <v>4985</v>
      </c>
      <c r="D575" t="s">
        <v>1502</v>
      </c>
      <c r="E575" t="s">
        <v>4987</v>
      </c>
      <c r="F575" t="s">
        <v>4988</v>
      </c>
      <c r="G575" t="s">
        <v>4989</v>
      </c>
      <c r="H575" t="s">
        <v>755</v>
      </c>
      <c r="I575" t="str">
        <f>IFERROR(VLOOKUP(B575&amp;"*", Sectors!A$2:B$572, 2, TRUE), "Not found")</f>
        <v>Health Care</v>
      </c>
      <c r="J575" t="str">
        <f>IFERROR(VLOOKUP(B575&amp;"*", Industries!A$2:B$7576, 2, FALSE), "Not found")</f>
        <v>Heathcare Information and Technology</v>
      </c>
    </row>
    <row r="576" spans="1:10" ht="29" customHeight="1" x14ac:dyDescent="0.2">
      <c r="A576" t="s">
        <v>4990</v>
      </c>
      <c r="B576" t="s">
        <v>173</v>
      </c>
      <c r="C576" t="s">
        <v>4991</v>
      </c>
      <c r="D576" t="s">
        <v>4993</v>
      </c>
      <c r="E576" t="s">
        <v>4994</v>
      </c>
      <c r="F576" t="s">
        <v>4995</v>
      </c>
      <c r="G576" t="s">
        <v>1096</v>
      </c>
      <c r="H576" t="s">
        <v>755</v>
      </c>
      <c r="I576" t="str">
        <f>IFERROR(VLOOKUP(B576&amp;"*", Sectors!A$2:B$572, 2, TRUE), "Not found")</f>
        <v>Consumer Staples</v>
      </c>
      <c r="J576" t="str">
        <f>IFERROR(VLOOKUP(B576&amp;"*", Industries!A$2:B$7576, 2, FALSE), "Not found")</f>
        <v>Tobacco</v>
      </c>
    </row>
    <row r="577" spans="1:10" ht="29" customHeight="1" x14ac:dyDescent="0.2">
      <c r="A577" t="s">
        <v>4996</v>
      </c>
      <c r="B577" t="s">
        <v>439</v>
      </c>
      <c r="C577" t="s">
        <v>4997</v>
      </c>
      <c r="D577" t="s">
        <v>2490</v>
      </c>
      <c r="E577" t="s">
        <v>4999</v>
      </c>
      <c r="F577" t="s">
        <v>5000</v>
      </c>
      <c r="G577" t="s">
        <v>5001</v>
      </c>
      <c r="H577" t="s">
        <v>755</v>
      </c>
      <c r="I577" t="str">
        <f>IFERROR(VLOOKUP(B577&amp;"*", Sectors!A$2:B$572, 2, TRUE), "Not found")</f>
        <v>Consumer Discretionary</v>
      </c>
      <c r="J577" t="str">
        <f>IFERROR(VLOOKUP(B577&amp;"*", Industries!A$2:B$7576, 2, FALSE), "Not found")</f>
        <v>Hotel/Gaming</v>
      </c>
    </row>
    <row r="578" spans="1:10" ht="29" customHeight="1" x14ac:dyDescent="0.2">
      <c r="A578" t="s">
        <v>5002</v>
      </c>
      <c r="B578" t="s">
        <v>5003</v>
      </c>
      <c r="C578" t="s">
        <v>5004</v>
      </c>
      <c r="D578" t="s">
        <v>5006</v>
      </c>
      <c r="E578" t="s">
        <v>5007</v>
      </c>
      <c r="F578" t="s">
        <v>5008</v>
      </c>
      <c r="G578" t="s">
        <v>5009</v>
      </c>
      <c r="H578" t="s">
        <v>755</v>
      </c>
      <c r="I578" t="str">
        <f>IFERROR(VLOOKUP(B578&amp;"*", Sectors!A$2:B$572, 2, TRUE), "Not found")</f>
        <v>Financials</v>
      </c>
      <c r="J578" t="str">
        <f>IFERROR(VLOOKUP(B578&amp;"*", Industries!A$2:B$7576, 2, FALSE), "Not found")</f>
        <v>Oil/Gas (Production and Exploration)</v>
      </c>
    </row>
    <row r="579" spans="1:10" ht="29" customHeight="1" x14ac:dyDescent="0.2">
      <c r="A579" t="s">
        <v>5010</v>
      </c>
      <c r="B579" t="s">
        <v>5011</v>
      </c>
      <c r="C579" t="s">
        <v>5012</v>
      </c>
      <c r="D579" t="s">
        <v>1779</v>
      </c>
      <c r="E579" t="s">
        <v>5014</v>
      </c>
      <c r="F579" t="s">
        <v>5015</v>
      </c>
      <c r="G579" t="s">
        <v>5016</v>
      </c>
      <c r="H579" t="s">
        <v>755</v>
      </c>
      <c r="I579" t="str">
        <f>IFERROR(VLOOKUP(B579&amp;"*", Sectors!A$2:B$572, 2, TRUE), "Not found")</f>
        <v>Consumer Discretionary</v>
      </c>
      <c r="J579" t="str">
        <f>IFERROR(VLOOKUP(B579&amp;"*", Industries!A$2:B$7576, 2, FALSE), "Not found")</f>
        <v>Not found</v>
      </c>
    </row>
    <row r="580" spans="1:10" ht="29" customHeight="1" x14ac:dyDescent="0.2">
      <c r="A580" t="s">
        <v>5017</v>
      </c>
      <c r="B580" t="s">
        <v>5018</v>
      </c>
      <c r="C580" t="s">
        <v>5019</v>
      </c>
      <c r="D580" t="s">
        <v>4622</v>
      </c>
      <c r="E580" t="s">
        <v>5021</v>
      </c>
      <c r="F580" t="s">
        <v>5022</v>
      </c>
      <c r="G580" t="s">
        <v>5023</v>
      </c>
      <c r="H580" t="s">
        <v>755</v>
      </c>
      <c r="I580" t="str">
        <f>IFERROR(VLOOKUP(B580&amp;"*", Sectors!A$2:B$572, 2, TRUE), "Not found")</f>
        <v>Consumer Discretionary</v>
      </c>
      <c r="J580" t="str">
        <f>IFERROR(VLOOKUP(B580&amp;"*", Industries!A$2:B$7576, 2, FALSE), "Not found")</f>
        <v>Healthcare Support Services</v>
      </c>
    </row>
    <row r="581" spans="1:10" ht="29" customHeight="1" x14ac:dyDescent="0.2">
      <c r="A581" t="s">
        <v>5024</v>
      </c>
      <c r="B581" t="s">
        <v>5025</v>
      </c>
      <c r="C581" t="s">
        <v>5026</v>
      </c>
      <c r="D581" t="s">
        <v>5028</v>
      </c>
      <c r="E581" t="s">
        <v>5029</v>
      </c>
      <c r="F581" t="s">
        <v>5030</v>
      </c>
      <c r="G581" t="s">
        <v>4482</v>
      </c>
      <c r="H581" t="s">
        <v>755</v>
      </c>
      <c r="I581" t="str">
        <f>IFERROR(VLOOKUP(B581&amp;"*", Sectors!A$2:B$572, 2, TRUE), "Not found")</f>
        <v>Financials</v>
      </c>
      <c r="J581" t="str">
        <f>IFERROR(VLOOKUP(B581&amp;"*", Industries!A$2:B$7576, 2, FALSE), "Not found")</f>
        <v>Banks (Regional)</v>
      </c>
    </row>
    <row r="582" spans="1:10" ht="29" customHeight="1" x14ac:dyDescent="0.2">
      <c r="A582" t="s">
        <v>5031</v>
      </c>
      <c r="B582" t="s">
        <v>5032</v>
      </c>
      <c r="C582" t="s">
        <v>5033</v>
      </c>
      <c r="D582" t="s">
        <v>5035</v>
      </c>
      <c r="E582" t="s">
        <v>5036</v>
      </c>
      <c r="F582" t="s">
        <v>5037</v>
      </c>
      <c r="G582" t="s">
        <v>5038</v>
      </c>
      <c r="H582" t="s">
        <v>755</v>
      </c>
      <c r="I582" t="str">
        <f>IFERROR(VLOOKUP(B582&amp;"*", Sectors!A$2:B$572, 2, TRUE), "Not found")</f>
        <v>Consumer Staples</v>
      </c>
      <c r="J582" t="str">
        <f>IFERROR(VLOOKUP(B582&amp;"*", Industries!A$2:B$7576, 2, FALSE), "Not found")</f>
        <v>Beverage (Soft)</v>
      </c>
    </row>
    <row r="583" spans="1:10" ht="29" customHeight="1" x14ac:dyDescent="0.2">
      <c r="A583" t="s">
        <v>5039</v>
      </c>
      <c r="B583" t="s">
        <v>5040</v>
      </c>
      <c r="C583" t="s">
        <v>5041</v>
      </c>
      <c r="D583" t="s">
        <v>5043</v>
      </c>
      <c r="E583" t="s">
        <v>5044</v>
      </c>
      <c r="F583" t="s">
        <v>5045</v>
      </c>
      <c r="G583" t="s">
        <v>5046</v>
      </c>
      <c r="H583" t="s">
        <v>755</v>
      </c>
      <c r="I583" t="str">
        <f>IFERROR(VLOOKUP(B583&amp;"*", Sectors!A$2:B$572, 2, TRUE), "Not found")</f>
        <v>Materials</v>
      </c>
      <c r="J583" t="str">
        <f>IFERROR(VLOOKUP(B583&amp;"*", Industries!A$2:B$7576, 2, FALSE), "Not found")</f>
        <v>Not found</v>
      </c>
    </row>
    <row r="584" spans="1:10" ht="29" customHeight="1" x14ac:dyDescent="0.2">
      <c r="A584" t="s">
        <v>5048</v>
      </c>
      <c r="B584" t="s">
        <v>5049</v>
      </c>
      <c r="C584" t="s">
        <v>5050</v>
      </c>
      <c r="D584" t="s">
        <v>1326</v>
      </c>
      <c r="E584" t="s">
        <v>5052</v>
      </c>
      <c r="F584" t="s">
        <v>5053</v>
      </c>
      <c r="G584" t="s">
        <v>5054</v>
      </c>
      <c r="H584" t="s">
        <v>755</v>
      </c>
      <c r="I584" t="str">
        <f>IFERROR(VLOOKUP(B584&amp;"*", Sectors!A$2:B$572, 2, TRUE), "Not found")</f>
        <v>Information Technology</v>
      </c>
      <c r="J584" t="str">
        <f>IFERROR(VLOOKUP(B584&amp;"*", Industries!A$2:B$7576, 2, FALSE), "Not found")</f>
        <v>Not found</v>
      </c>
    </row>
    <row r="585" spans="1:10" ht="29" customHeight="1" x14ac:dyDescent="0.2">
      <c r="A585" t="s">
        <v>5056</v>
      </c>
      <c r="B585" t="s">
        <v>5057</v>
      </c>
      <c r="C585" t="s">
        <v>5058</v>
      </c>
      <c r="D585" t="s">
        <v>4292</v>
      </c>
      <c r="E585" t="s">
        <v>5060</v>
      </c>
      <c r="F585" t="s">
        <v>5061</v>
      </c>
      <c r="G585" t="s">
        <v>5062</v>
      </c>
      <c r="H585" t="s">
        <v>755</v>
      </c>
      <c r="I585" t="str">
        <f>IFERROR(VLOOKUP(B585&amp;"*", Sectors!A$2:B$572, 2, TRUE), "Not found")</f>
        <v>Financials</v>
      </c>
      <c r="J585" t="str">
        <f>IFERROR(VLOOKUP(B585&amp;"*", Industries!A$2:B$7576, 2, FALSE), "Not found")</f>
        <v>Not found</v>
      </c>
    </row>
    <row r="586" spans="1:10" ht="29" customHeight="1" x14ac:dyDescent="0.2">
      <c r="A586" t="s">
        <v>5063</v>
      </c>
      <c r="B586" t="s">
        <v>5064</v>
      </c>
      <c r="C586">
        <v>18526417</v>
      </c>
      <c r="D586">
        <v>35000</v>
      </c>
      <c r="E586" t="s">
        <v>5065</v>
      </c>
      <c r="F586" t="s">
        <v>5066</v>
      </c>
      <c r="G586" t="s">
        <v>5067</v>
      </c>
      <c r="H586" t="s">
        <v>755</v>
      </c>
      <c r="I586" t="str">
        <f>IFERROR(VLOOKUP(B586&amp;"*", Sectors!A$2:B$572, 2, TRUE), "Not found")</f>
        <v>Financials</v>
      </c>
      <c r="J586" t="str">
        <f>IFERROR(VLOOKUP(B586&amp;"*", Industries!A$2:B$7576, 2, FALSE), "Not found")</f>
        <v>Not found</v>
      </c>
    </row>
    <row r="587" spans="1:10" ht="29" customHeight="1" x14ac:dyDescent="0.2">
      <c r="A587" t="s">
        <v>5068</v>
      </c>
      <c r="B587" t="s">
        <v>5069</v>
      </c>
      <c r="C587" t="s">
        <v>5070</v>
      </c>
      <c r="D587" t="s">
        <v>2474</v>
      </c>
      <c r="E587" t="s">
        <v>5072</v>
      </c>
      <c r="F587" t="s">
        <v>5073</v>
      </c>
      <c r="G587" t="s">
        <v>5074</v>
      </c>
      <c r="H587" t="s">
        <v>755</v>
      </c>
      <c r="I587" t="str">
        <f>IFERROR(VLOOKUP(B587&amp;"*", Sectors!A$2:B$572, 2, TRUE), "Not found")</f>
        <v>Health Care</v>
      </c>
      <c r="J587" t="str">
        <f>IFERROR(VLOOKUP(B587&amp;"*", Industries!A$2:B$7576, 2, FALSE), "Not found")</f>
        <v>Not found</v>
      </c>
    </row>
    <row r="588" spans="1:10" ht="29" customHeight="1" x14ac:dyDescent="0.2">
      <c r="A588" t="s">
        <v>5075</v>
      </c>
      <c r="B588" t="s">
        <v>5076</v>
      </c>
      <c r="C588" t="s">
        <v>5077</v>
      </c>
      <c r="D588" t="s">
        <v>5079</v>
      </c>
      <c r="E588" t="s">
        <v>5080</v>
      </c>
      <c r="F588" t="s">
        <v>5081</v>
      </c>
      <c r="G588" t="s">
        <v>1623</v>
      </c>
      <c r="H588" t="s">
        <v>755</v>
      </c>
      <c r="I588" t="str">
        <f>IFERROR(VLOOKUP(B588&amp;"*", Sectors!A$2:B$572, 2, TRUE), "Not found")</f>
        <v>Health Care</v>
      </c>
      <c r="J588" t="str">
        <f>IFERROR(VLOOKUP(B588&amp;"*", Industries!A$2:B$7576, 2, FALSE), "Not found")</f>
        <v>Not found</v>
      </c>
    </row>
    <row r="589" spans="1:10" ht="29" customHeight="1" x14ac:dyDescent="0.2">
      <c r="A589" t="s">
        <v>5082</v>
      </c>
      <c r="B589" t="s">
        <v>5083</v>
      </c>
      <c r="C589" t="s">
        <v>5084</v>
      </c>
      <c r="D589" t="s">
        <v>5086</v>
      </c>
      <c r="E589" t="s">
        <v>5087</v>
      </c>
      <c r="F589" t="s">
        <v>5088</v>
      </c>
      <c r="G589" t="s">
        <v>4653</v>
      </c>
      <c r="H589" t="s">
        <v>755</v>
      </c>
      <c r="I589" t="str">
        <f>IFERROR(VLOOKUP(B589&amp;"*", Sectors!A$2:B$572, 2, TRUE), "Not found")</f>
        <v>Energy</v>
      </c>
      <c r="J589" t="str">
        <f>IFERROR(VLOOKUP(B589&amp;"*", Industries!A$2:B$7576, 2, FALSE), "Not found")</f>
        <v>Oilfield Svcs/Equip.</v>
      </c>
    </row>
    <row r="590" spans="1:10" ht="29" customHeight="1" x14ac:dyDescent="0.2">
      <c r="A590" t="s">
        <v>5089</v>
      </c>
      <c r="B590" t="s">
        <v>5090</v>
      </c>
      <c r="C590" t="s">
        <v>5091</v>
      </c>
      <c r="D590">
        <v>700</v>
      </c>
      <c r="E590" t="s">
        <v>19367</v>
      </c>
      <c r="F590" t="s">
        <v>19367</v>
      </c>
      <c r="G590" t="s">
        <v>19367</v>
      </c>
      <c r="H590" t="s">
        <v>755</v>
      </c>
      <c r="I590" t="str">
        <f>IFERROR(VLOOKUP(B590&amp;"*", Sectors!A$2:B$572, 2, TRUE), "Not found")</f>
        <v>Real Estate</v>
      </c>
      <c r="J590" t="str">
        <f>IFERROR(VLOOKUP(B590&amp;"*", Industries!A$2:B$7576, 2, FALSE), "Not found")</f>
        <v>Drugs (Biotechnology)</v>
      </c>
    </row>
    <row r="591" spans="1:10" ht="29" customHeight="1" x14ac:dyDescent="0.2">
      <c r="A591" t="s">
        <v>5093</v>
      </c>
      <c r="B591" t="s">
        <v>5094</v>
      </c>
      <c r="C591" t="s">
        <v>5095</v>
      </c>
      <c r="D591" t="s">
        <v>5097</v>
      </c>
      <c r="E591" t="s">
        <v>5098</v>
      </c>
      <c r="F591" t="s">
        <v>5099</v>
      </c>
      <c r="G591" t="s">
        <v>1560</v>
      </c>
      <c r="H591" t="s">
        <v>755</v>
      </c>
      <c r="I591" t="str">
        <f>IFERROR(VLOOKUP(B591&amp;"*", Sectors!A$2:B$572, 2, TRUE), "Not found")</f>
        <v>Energy</v>
      </c>
      <c r="J591" t="str">
        <f>IFERROR(VLOOKUP(B591&amp;"*", Industries!A$2:B$7576, 2, FALSE), "Not found")</f>
        <v>Power</v>
      </c>
    </row>
    <row r="592" spans="1:10" ht="29" customHeight="1" x14ac:dyDescent="0.2">
      <c r="A592" t="s">
        <v>5100</v>
      </c>
      <c r="B592" t="s">
        <v>5101</v>
      </c>
      <c r="C592" t="s">
        <v>5102</v>
      </c>
      <c r="D592" t="s">
        <v>5104</v>
      </c>
      <c r="E592" t="s">
        <v>5105</v>
      </c>
      <c r="F592" t="s">
        <v>5106</v>
      </c>
      <c r="G592" t="s">
        <v>5107</v>
      </c>
      <c r="H592" t="s">
        <v>755</v>
      </c>
      <c r="I592" t="str">
        <f>IFERROR(VLOOKUP(B592&amp;"*", Sectors!A$2:B$572, 2, TRUE), "Not found")</f>
        <v>Communication Services</v>
      </c>
      <c r="J592" t="str">
        <f>IFERROR(VLOOKUP(B592&amp;"*", Industries!A$2:B$7576, 2, FALSE), "Not found")</f>
        <v>Publishing &amp; Newspapers</v>
      </c>
    </row>
    <row r="593" spans="1:10" ht="29" customHeight="1" x14ac:dyDescent="0.2">
      <c r="A593" t="s">
        <v>5109</v>
      </c>
      <c r="B593" t="s">
        <v>5110</v>
      </c>
      <c r="C593" t="s">
        <v>5111</v>
      </c>
      <c r="D593" t="s">
        <v>783</v>
      </c>
      <c r="E593" t="s">
        <v>5113</v>
      </c>
      <c r="F593" t="s">
        <v>5114</v>
      </c>
      <c r="G593" t="s">
        <v>3794</v>
      </c>
      <c r="H593" t="s">
        <v>755</v>
      </c>
      <c r="I593" t="str">
        <f>IFERROR(VLOOKUP(B593&amp;"*", Sectors!A$2:B$572, 2, TRUE), "Not found")</f>
        <v>Industrials</v>
      </c>
      <c r="J593" t="str">
        <f>IFERROR(VLOOKUP(B593&amp;"*", Industries!A$2:B$7576, 2, FALSE), "Not found")</f>
        <v>R.E.I.T.</v>
      </c>
    </row>
    <row r="594" spans="1:10" ht="29" customHeight="1" x14ac:dyDescent="0.2">
      <c r="A594" t="s">
        <v>5115</v>
      </c>
      <c r="B594" t="s">
        <v>5116</v>
      </c>
      <c r="C594" t="s">
        <v>5117</v>
      </c>
      <c r="D594" t="s">
        <v>5119</v>
      </c>
      <c r="E594" t="s">
        <v>5120</v>
      </c>
      <c r="F594" t="s">
        <v>5121</v>
      </c>
      <c r="G594" t="s">
        <v>5122</v>
      </c>
      <c r="H594" t="s">
        <v>755</v>
      </c>
      <c r="I594" t="str">
        <f>IFERROR(VLOOKUP(B594&amp;"*", Sectors!A$2:B$572, 2, TRUE), "Not found")</f>
        <v>Financials</v>
      </c>
      <c r="J594" t="str">
        <f>IFERROR(VLOOKUP(B594&amp;"*", Industries!A$2:B$7576, 2, FALSE), "Not found")</f>
        <v>Computers/Peripherals</v>
      </c>
    </row>
    <row r="595" spans="1:10" ht="29" customHeight="1" x14ac:dyDescent="0.2">
      <c r="A595" t="s">
        <v>5123</v>
      </c>
      <c r="B595" t="s">
        <v>5124</v>
      </c>
      <c r="C595" t="s">
        <v>5125</v>
      </c>
      <c r="D595" t="s">
        <v>4877</v>
      </c>
      <c r="E595" t="s">
        <v>5127</v>
      </c>
      <c r="F595" t="s">
        <v>5128</v>
      </c>
      <c r="G595" t="s">
        <v>753</v>
      </c>
      <c r="H595" t="s">
        <v>755</v>
      </c>
      <c r="I595" t="str">
        <f>IFERROR(VLOOKUP(B595&amp;"*", Sectors!A$2:B$572, 2, TRUE), "Not found")</f>
        <v>Utilities</v>
      </c>
      <c r="J595" t="str">
        <f>IFERROR(VLOOKUP(B595&amp;"*", Industries!A$2:B$7576, 2, FALSE), "Not found")</f>
        <v>Software (System &amp; Application)</v>
      </c>
    </row>
    <row r="596" spans="1:10" ht="29" customHeight="1" x14ac:dyDescent="0.2">
      <c r="A596" t="s">
        <v>5130</v>
      </c>
      <c r="B596" t="s">
        <v>5131</v>
      </c>
      <c r="C596" t="s">
        <v>5132</v>
      </c>
      <c r="D596" t="s">
        <v>2415</v>
      </c>
      <c r="E596" t="s">
        <v>5134</v>
      </c>
      <c r="F596" t="s">
        <v>5135</v>
      </c>
      <c r="G596" t="s">
        <v>3470</v>
      </c>
      <c r="H596" t="s">
        <v>755</v>
      </c>
      <c r="I596" t="str">
        <f>IFERROR(VLOOKUP(B596&amp;"*", Sectors!A$2:B$572, 2, TRUE), "Not found")</f>
        <v>Utilities</v>
      </c>
      <c r="J596" t="str">
        <f>IFERROR(VLOOKUP(B596&amp;"*", Industries!A$2:B$7576, 2, FALSE), "Not found")</f>
        <v>Power</v>
      </c>
    </row>
    <row r="597" spans="1:10" ht="29" customHeight="1" x14ac:dyDescent="0.2">
      <c r="A597" t="s">
        <v>5136</v>
      </c>
      <c r="B597" t="s">
        <v>5137</v>
      </c>
      <c r="C597" t="s">
        <v>5138</v>
      </c>
      <c r="D597" t="s">
        <v>5140</v>
      </c>
      <c r="E597" t="s">
        <v>5141</v>
      </c>
      <c r="F597" t="s">
        <v>5142</v>
      </c>
      <c r="G597" t="s">
        <v>3927</v>
      </c>
      <c r="H597" t="s">
        <v>755</v>
      </c>
      <c r="I597" t="str">
        <f>IFERROR(VLOOKUP(B597&amp;"*", Sectors!A$2:B$572, 2, TRUE), "Not found")</f>
        <v>Utilities</v>
      </c>
      <c r="J597" t="str">
        <f>IFERROR(VLOOKUP(B597&amp;"*", Industries!A$2:B$7576, 2, FALSE), "Not found")</f>
        <v>Machinery</v>
      </c>
    </row>
    <row r="598" spans="1:10" ht="29" customHeight="1" x14ac:dyDescent="0.2">
      <c r="A598" t="s">
        <v>5143</v>
      </c>
      <c r="B598" t="s">
        <v>5144</v>
      </c>
      <c r="C598" t="s">
        <v>5145</v>
      </c>
      <c r="D598" t="s">
        <v>5147</v>
      </c>
      <c r="E598" t="s">
        <v>5148</v>
      </c>
      <c r="F598" t="s">
        <v>5149</v>
      </c>
      <c r="G598" t="s">
        <v>5150</v>
      </c>
      <c r="H598" t="s">
        <v>755</v>
      </c>
      <c r="I598" t="str">
        <f>IFERROR(VLOOKUP(B598&amp;"*", Sectors!A$2:B$572, 2, TRUE), "Not found")</f>
        <v>Consumer Discretionary</v>
      </c>
      <c r="J598" t="str">
        <f>IFERROR(VLOOKUP(B598&amp;"*", Industries!A$2:B$7576, 2, FALSE), "Not found")</f>
        <v>Homebuilding</v>
      </c>
    </row>
    <row r="599" spans="1:10" ht="29" customHeight="1" x14ac:dyDescent="0.2">
      <c r="A599" t="s">
        <v>5151</v>
      </c>
      <c r="B599" t="s">
        <v>5152</v>
      </c>
      <c r="C599" t="s">
        <v>5153</v>
      </c>
      <c r="D599" t="s">
        <v>4386</v>
      </c>
      <c r="E599" t="s">
        <v>5155</v>
      </c>
      <c r="F599" t="s">
        <v>5156</v>
      </c>
      <c r="G599" t="s">
        <v>1806</v>
      </c>
      <c r="H599" t="s">
        <v>755</v>
      </c>
      <c r="I599" t="str">
        <f>IFERROR(VLOOKUP(B599&amp;"*", Sectors!A$2:B$572, 2, TRUE), "Not found")</f>
        <v>Consumer Discretionary</v>
      </c>
      <c r="J599" t="str">
        <f>IFERROR(VLOOKUP(B599&amp;"*", Industries!A$2:B$7576, 2, FALSE), "Not found")</f>
        <v>Household Products</v>
      </c>
    </row>
    <row r="600" spans="1:10" ht="29" customHeight="1" x14ac:dyDescent="0.2">
      <c r="A600" t="s">
        <v>5157</v>
      </c>
      <c r="B600" t="s">
        <v>5158</v>
      </c>
      <c r="C600" t="s">
        <v>5159</v>
      </c>
      <c r="D600" t="s">
        <v>4794</v>
      </c>
      <c r="E600" t="s">
        <v>19367</v>
      </c>
      <c r="F600" t="s">
        <v>19367</v>
      </c>
      <c r="G600" t="s">
        <v>19367</v>
      </c>
      <c r="H600" t="s">
        <v>755</v>
      </c>
      <c r="I600" t="s">
        <v>157</v>
      </c>
      <c r="J600" t="str">
        <f>IFERROR(VLOOKUP(B600&amp;"*", Industries!A$2:B$7576, 2, FALSE), "Not found")</f>
        <v>R.E.I.T.</v>
      </c>
    </row>
    <row r="601" spans="1:10" ht="29" customHeight="1" x14ac:dyDescent="0.2">
      <c r="A601" t="s">
        <v>5161</v>
      </c>
      <c r="B601" t="s">
        <v>5162</v>
      </c>
      <c r="C601" t="s">
        <v>5163</v>
      </c>
      <c r="D601" t="s">
        <v>5165</v>
      </c>
      <c r="E601" t="s">
        <v>5166</v>
      </c>
      <c r="F601" t="s">
        <v>5167</v>
      </c>
      <c r="G601" t="s">
        <v>924</v>
      </c>
      <c r="H601" t="s">
        <v>755</v>
      </c>
      <c r="I601" t="str">
        <f>IFERROR(VLOOKUP(B601&amp;"*", Sectors!A$2:B$572, 2, TRUE), "Not found")</f>
        <v>Information Technology</v>
      </c>
      <c r="J601" t="str">
        <f>IFERROR(VLOOKUP(B601&amp;"*", Industries!A$2:B$7576, 2, FALSE), "Not found")</f>
        <v>Computers/Peripherals</v>
      </c>
    </row>
    <row r="602" spans="1:10" ht="29" customHeight="1" x14ac:dyDescent="0.2">
      <c r="A602" t="s">
        <v>5169</v>
      </c>
      <c r="B602" t="s">
        <v>5170</v>
      </c>
      <c r="C602" t="s">
        <v>5171</v>
      </c>
      <c r="D602" t="s">
        <v>2271</v>
      </c>
      <c r="E602" t="s">
        <v>19367</v>
      </c>
      <c r="F602" t="s">
        <v>19367</v>
      </c>
      <c r="G602" t="s">
        <v>19367</v>
      </c>
      <c r="H602" t="s">
        <v>755</v>
      </c>
      <c r="I602" t="str">
        <f>IFERROR(VLOOKUP(B602&amp;"*", Sectors!A$2:B$572, 2, TRUE), "Not found")</f>
        <v>Financials</v>
      </c>
      <c r="J602" t="str">
        <f>IFERROR(VLOOKUP(B602&amp;"*", Industries!A$2:B$7576, 2, FALSE), "Not found")</f>
        <v>Not found</v>
      </c>
    </row>
    <row r="603" spans="1:10" ht="29" customHeight="1" x14ac:dyDescent="0.2">
      <c r="A603" t="s">
        <v>5173</v>
      </c>
      <c r="B603" t="s">
        <v>5174</v>
      </c>
      <c r="C603" t="s">
        <v>5175</v>
      </c>
      <c r="D603" t="s">
        <v>5176</v>
      </c>
      <c r="E603" t="s">
        <v>5177</v>
      </c>
      <c r="F603" t="s">
        <v>5178</v>
      </c>
      <c r="G603" t="s">
        <v>3719</v>
      </c>
      <c r="H603" t="s">
        <v>755</v>
      </c>
      <c r="I603" t="str">
        <f>IFERROR(VLOOKUP(B603&amp;"*", Sectors!A$2:B$572, 2, TRUE), "Not found")</f>
        <v>Utilities</v>
      </c>
      <c r="J603" t="str">
        <f>IFERROR(VLOOKUP(B603&amp;"*", Industries!A$2:B$7576, 2, FALSE), "Not found")</f>
        <v>Not found</v>
      </c>
    </row>
    <row r="604" spans="1:10" ht="29" customHeight="1" x14ac:dyDescent="0.2">
      <c r="A604" t="s">
        <v>5179</v>
      </c>
      <c r="B604" t="s">
        <v>5180</v>
      </c>
      <c r="C604" t="s">
        <v>5181</v>
      </c>
      <c r="D604" t="s">
        <v>1976</v>
      </c>
      <c r="E604" t="s">
        <v>5183</v>
      </c>
      <c r="F604" t="s">
        <v>5184</v>
      </c>
      <c r="G604" t="s">
        <v>956</v>
      </c>
      <c r="H604" t="s">
        <v>755</v>
      </c>
      <c r="I604" t="str">
        <f>IFERROR(VLOOKUP(B604&amp;"*", Sectors!A$2:B$572, 2, TRUE), "Not found")</f>
        <v>Materials</v>
      </c>
      <c r="J604" t="str">
        <f>IFERROR(VLOOKUP(B604&amp;"*", Industries!A$2:B$7576, 2, FALSE), "Not found")</f>
        <v>Not found</v>
      </c>
    </row>
    <row r="605" spans="1:10" ht="29" customHeight="1" x14ac:dyDescent="0.2">
      <c r="A605" t="s">
        <v>5185</v>
      </c>
      <c r="B605" t="s">
        <v>5186</v>
      </c>
      <c r="C605" t="s">
        <v>5187</v>
      </c>
      <c r="D605" t="s">
        <v>5189</v>
      </c>
      <c r="E605" t="s">
        <v>5190</v>
      </c>
      <c r="F605" t="s">
        <v>5191</v>
      </c>
      <c r="G605" t="s">
        <v>4794</v>
      </c>
      <c r="H605" t="s">
        <v>755</v>
      </c>
      <c r="I605" t="str">
        <f>IFERROR(VLOOKUP(B605&amp;"*", Sectors!A$2:B$572, 2, TRUE), "Not found")</f>
        <v>Financials</v>
      </c>
      <c r="J605" t="str">
        <f>IFERROR(VLOOKUP(B605&amp;"*", Industries!A$2:B$7576, 2, FALSE), "Not found")</f>
        <v>Not found</v>
      </c>
    </row>
    <row r="606" spans="1:10" ht="29" customHeight="1" x14ac:dyDescent="0.2">
      <c r="A606" t="s">
        <v>5192</v>
      </c>
      <c r="B606" t="s">
        <v>5193</v>
      </c>
      <c r="C606" t="s">
        <v>5194</v>
      </c>
      <c r="D606" t="s">
        <v>3623</v>
      </c>
      <c r="E606" t="s">
        <v>19367</v>
      </c>
      <c r="F606" t="s">
        <v>19367</v>
      </c>
      <c r="G606" t="s">
        <v>19367</v>
      </c>
      <c r="H606" t="s">
        <v>755</v>
      </c>
      <c r="I606" t="str">
        <f>IFERROR(VLOOKUP(B606&amp;"*", Sectors!A$2:B$572, 2, TRUE), "Not found")</f>
        <v>Industrials</v>
      </c>
      <c r="J606" t="str">
        <f>IFERROR(VLOOKUP(B606&amp;"*", Industries!A$2:B$7576, 2, FALSE), "Not found")</f>
        <v>Not found</v>
      </c>
    </row>
    <row r="607" spans="1:10" ht="29" customHeight="1" x14ac:dyDescent="0.2">
      <c r="A607" t="s">
        <v>5196</v>
      </c>
      <c r="B607" t="s">
        <v>5197</v>
      </c>
      <c r="C607" t="s">
        <v>5198</v>
      </c>
      <c r="D607" t="s">
        <v>1051</v>
      </c>
      <c r="E607" t="s">
        <v>5200</v>
      </c>
      <c r="F607" t="s">
        <v>5201</v>
      </c>
      <c r="G607" t="s">
        <v>5202</v>
      </c>
      <c r="H607" t="s">
        <v>755</v>
      </c>
      <c r="I607" t="str">
        <f>IFERROR(VLOOKUP(B607&amp;"*", Sectors!A$2:B$572, 2, TRUE), "Not found")</f>
        <v>Industrials</v>
      </c>
      <c r="J607" t="str">
        <f>IFERROR(VLOOKUP(B607&amp;"*", Industries!A$2:B$7576, 2, FALSE), "Not found")</f>
        <v>Chemical (Basic)</v>
      </c>
    </row>
    <row r="608" spans="1:10" ht="29" customHeight="1" x14ac:dyDescent="0.2">
      <c r="A608" t="s">
        <v>5203</v>
      </c>
      <c r="B608" t="s">
        <v>5204</v>
      </c>
      <c r="C608" t="s">
        <v>5205</v>
      </c>
      <c r="D608" t="s">
        <v>4073</v>
      </c>
      <c r="E608" t="s">
        <v>5207</v>
      </c>
      <c r="F608" t="s">
        <v>5208</v>
      </c>
      <c r="G608" t="s">
        <v>3899</v>
      </c>
      <c r="H608" t="s">
        <v>755</v>
      </c>
      <c r="I608" t="str">
        <f>IFERROR(VLOOKUP(B608&amp;"*", Sectors!A$2:B$572, 2, TRUE), "Not found")</f>
        <v>Industrials</v>
      </c>
      <c r="J608" t="str">
        <f>IFERROR(VLOOKUP(B608&amp;"*", Industries!A$2:B$7576, 2, FALSE), "Not found")</f>
        <v>Aerospace/Defense</v>
      </c>
    </row>
    <row r="609" spans="1:10" ht="29" customHeight="1" x14ac:dyDescent="0.2">
      <c r="A609" t="s">
        <v>5209</v>
      </c>
      <c r="B609" t="s">
        <v>5210</v>
      </c>
      <c r="C609" t="s">
        <v>5211</v>
      </c>
      <c r="D609" t="s">
        <v>5213</v>
      </c>
      <c r="E609" t="s">
        <v>5214</v>
      </c>
      <c r="F609" t="s">
        <v>5215</v>
      </c>
      <c r="G609" t="s">
        <v>1401</v>
      </c>
      <c r="H609" t="s">
        <v>755</v>
      </c>
      <c r="I609" t="str">
        <f>IFERROR(VLOOKUP(B609&amp;"*", Sectors!A$2:B$572, 2, TRUE), "Not found")</f>
        <v>Industrials</v>
      </c>
      <c r="J609" t="str">
        <f>IFERROR(VLOOKUP(B609&amp;"*", Industries!A$2:B$7576, 2, FALSE), "Not found")</f>
        <v>Transportation (Railroads)</v>
      </c>
    </row>
    <row r="610" spans="1:10" ht="29" customHeight="1" x14ac:dyDescent="0.2">
      <c r="A610" t="s">
        <v>5216</v>
      </c>
      <c r="B610" t="s">
        <v>5217</v>
      </c>
      <c r="C610" t="s">
        <v>5218</v>
      </c>
      <c r="D610" t="s">
        <v>5220</v>
      </c>
      <c r="E610" t="s">
        <v>5221</v>
      </c>
      <c r="F610" t="s">
        <v>5222</v>
      </c>
      <c r="G610" t="s">
        <v>1271</v>
      </c>
      <c r="H610" t="s">
        <v>755</v>
      </c>
      <c r="I610" t="str">
        <f>IFERROR(VLOOKUP(B610&amp;"*", Sectors!A$2:B$572, 2, TRUE), "Not found")</f>
        <v>Financials</v>
      </c>
      <c r="J610" t="str">
        <f>IFERROR(VLOOKUP(B610&amp;"*", Industries!A$2:B$7576, 2, FALSE), "Not found")</f>
        <v>Investments &amp; Asset Management</v>
      </c>
    </row>
    <row r="611" spans="1:10" ht="29" customHeight="1" x14ac:dyDescent="0.2">
      <c r="A611" t="s">
        <v>5223</v>
      </c>
      <c r="B611" t="s">
        <v>5224</v>
      </c>
      <c r="C611" t="s">
        <v>5225</v>
      </c>
      <c r="D611" t="s">
        <v>3570</v>
      </c>
      <c r="E611" t="s">
        <v>5227</v>
      </c>
      <c r="F611" t="s">
        <v>5228</v>
      </c>
      <c r="G611" t="s">
        <v>5229</v>
      </c>
      <c r="H611" t="s">
        <v>755</v>
      </c>
      <c r="I611" t="str">
        <f>IFERROR(VLOOKUP(B611&amp;"*", Sectors!A$2:B$572, 2, TRUE), "Not found")</f>
        <v>Industrials</v>
      </c>
      <c r="J611" t="str">
        <f>IFERROR(VLOOKUP(B611&amp;"*", Industries!A$2:B$7576, 2, FALSE), "Not found")</f>
        <v>R.E.I.T.</v>
      </c>
    </row>
    <row r="612" spans="1:10" ht="29" customHeight="1" x14ac:dyDescent="0.2">
      <c r="A612" t="s">
        <v>5230</v>
      </c>
      <c r="B612" t="s">
        <v>5231</v>
      </c>
      <c r="C612" t="s">
        <v>5232</v>
      </c>
      <c r="D612" t="s">
        <v>5234</v>
      </c>
      <c r="E612" t="s">
        <v>5235</v>
      </c>
      <c r="F612" t="s">
        <v>5236</v>
      </c>
      <c r="G612" t="s">
        <v>825</v>
      </c>
      <c r="H612" t="s">
        <v>755</v>
      </c>
      <c r="I612" t="str">
        <f>IFERROR(VLOOKUP(B612&amp;"*", Sectors!A$2:B$572, 2, TRUE), "Not found")</f>
        <v>Utilities</v>
      </c>
      <c r="J612" t="str">
        <f>IFERROR(VLOOKUP(B612&amp;"*", Industries!A$2:B$7576, 2, FALSE), "Not found")</f>
        <v>Power</v>
      </c>
    </row>
    <row r="613" spans="1:10" ht="29" customHeight="1" x14ac:dyDescent="0.2">
      <c r="A613" t="s">
        <v>5237</v>
      </c>
      <c r="B613" t="s">
        <v>5238</v>
      </c>
      <c r="C613" t="s">
        <v>5239</v>
      </c>
      <c r="D613" t="s">
        <v>1718</v>
      </c>
      <c r="E613" t="s">
        <v>5241</v>
      </c>
      <c r="F613" t="s">
        <v>5242</v>
      </c>
      <c r="G613" t="s">
        <v>1590</v>
      </c>
      <c r="H613" t="s">
        <v>755</v>
      </c>
      <c r="I613" t="str">
        <f>IFERROR(VLOOKUP(B613&amp;"*", Sectors!A$2:B$572, 2, TRUE), "Not found")</f>
        <v>Financials</v>
      </c>
      <c r="J613" t="str">
        <f>IFERROR(VLOOKUP(B613&amp;"*", Industries!A$2:B$7576, 2, FALSE), "Not found")</f>
        <v>R.E.I.T.</v>
      </c>
    </row>
    <row r="614" spans="1:10" ht="29" customHeight="1" x14ac:dyDescent="0.2">
      <c r="A614" t="s">
        <v>5243</v>
      </c>
      <c r="B614" t="s">
        <v>5244</v>
      </c>
      <c r="C614" t="s">
        <v>5245</v>
      </c>
      <c r="D614" t="s">
        <v>2085</v>
      </c>
      <c r="E614" t="s">
        <v>5247</v>
      </c>
      <c r="F614" t="s">
        <v>5248</v>
      </c>
      <c r="G614" t="s">
        <v>1831</v>
      </c>
      <c r="H614" t="s">
        <v>755</v>
      </c>
      <c r="I614" t="str">
        <f>IFERROR(VLOOKUP(B614&amp;"*", Sectors!A$2:B$572, 2, TRUE), "Not found")</f>
        <v>Health Care</v>
      </c>
      <c r="J614" t="str">
        <f>IFERROR(VLOOKUP(B614&amp;"*", Industries!A$2:B$7576, 2, FALSE), "Not found")</f>
        <v>Semiconductor</v>
      </c>
    </row>
    <row r="615" spans="1:10" ht="29" customHeight="1" x14ac:dyDescent="0.2">
      <c r="A615" t="s">
        <v>5249</v>
      </c>
      <c r="B615" t="s">
        <v>5250</v>
      </c>
      <c r="C615" t="s">
        <v>5251</v>
      </c>
      <c r="D615" t="s">
        <v>5253</v>
      </c>
      <c r="E615" t="s">
        <v>5254</v>
      </c>
      <c r="F615" t="s">
        <v>5255</v>
      </c>
      <c r="G615" t="s">
        <v>2242</v>
      </c>
      <c r="H615" t="s">
        <v>755</v>
      </c>
      <c r="I615" t="str">
        <f>IFERROR(VLOOKUP(B615&amp;"*", Sectors!A$2:B$572, 2, TRUE), "Not found")</f>
        <v>Communication Services</v>
      </c>
      <c r="J615" t="str">
        <f>IFERROR(VLOOKUP(B615&amp;"*", Industries!A$2:B$7576, 2, FALSE), "Not found")</f>
        <v>Entertainment</v>
      </c>
    </row>
    <row r="616" spans="1:10" ht="29" customHeight="1" x14ac:dyDescent="0.2">
      <c r="A616" t="s">
        <v>5256</v>
      </c>
      <c r="B616" t="s">
        <v>5257</v>
      </c>
      <c r="C616" t="s">
        <v>5258</v>
      </c>
      <c r="D616" t="s">
        <v>2631</v>
      </c>
      <c r="E616" t="s">
        <v>5260</v>
      </c>
      <c r="F616" t="s">
        <v>5261</v>
      </c>
      <c r="G616" t="s">
        <v>1096</v>
      </c>
      <c r="H616" t="s">
        <v>755</v>
      </c>
      <c r="I616" t="str">
        <f>IFERROR(VLOOKUP(B616&amp;"*", Sectors!A$2:B$572, 2, TRUE), "Not found")</f>
        <v>Materials</v>
      </c>
      <c r="J616" t="str">
        <f>IFERROR(VLOOKUP(B616&amp;"*", Industries!A$2:B$7576, 2, FALSE), "Not found")</f>
        <v>Not found</v>
      </c>
    </row>
    <row r="617" spans="1:10" ht="29" customHeight="1" x14ac:dyDescent="0.2">
      <c r="A617" t="s">
        <v>5262</v>
      </c>
      <c r="B617" t="s">
        <v>5263</v>
      </c>
      <c r="C617" t="s">
        <v>5264</v>
      </c>
      <c r="D617" t="s">
        <v>5266</v>
      </c>
      <c r="E617" t="s">
        <v>5267</v>
      </c>
      <c r="F617" t="s">
        <v>5268</v>
      </c>
      <c r="G617" t="s">
        <v>3927</v>
      </c>
      <c r="H617" t="s">
        <v>755</v>
      </c>
      <c r="I617" t="str">
        <f>IFERROR(VLOOKUP(B617&amp;"*", Sectors!A$2:B$572, 2, TRUE), "Not found")</f>
        <v>Utilities</v>
      </c>
      <c r="J617" t="str">
        <f>IFERROR(VLOOKUP(B617&amp;"*", Industries!A$2:B$7576, 2, FALSE), "Not found")</f>
        <v>Utility (General)</v>
      </c>
    </row>
    <row r="618" spans="1:10" ht="29" customHeight="1" x14ac:dyDescent="0.2">
      <c r="A618" t="s">
        <v>5269</v>
      </c>
      <c r="B618" t="s">
        <v>5270</v>
      </c>
      <c r="C618" t="s">
        <v>5271</v>
      </c>
      <c r="D618" t="s">
        <v>5273</v>
      </c>
      <c r="E618" t="s">
        <v>5274</v>
      </c>
      <c r="F618" t="s">
        <v>5275</v>
      </c>
      <c r="G618" t="s">
        <v>5276</v>
      </c>
      <c r="H618" t="s">
        <v>755</v>
      </c>
      <c r="I618" t="str">
        <f>IFERROR(VLOOKUP(B618&amp;"*", Sectors!A$2:B$572, 2, TRUE), "Not found")</f>
        <v>Financials</v>
      </c>
      <c r="J618" t="str">
        <f>IFERROR(VLOOKUP(B618&amp;"*", Industries!A$2:B$7576, 2, FALSE), "Not found")</f>
        <v>Financial Svcs. (Non-bank &amp; Insurance)</v>
      </c>
    </row>
    <row r="619" spans="1:10" ht="29" customHeight="1" x14ac:dyDescent="0.2">
      <c r="A619" t="s">
        <v>5277</v>
      </c>
      <c r="B619" t="s">
        <v>5278</v>
      </c>
      <c r="C619" t="s">
        <v>5279</v>
      </c>
      <c r="D619" t="s">
        <v>5281</v>
      </c>
      <c r="E619" t="s">
        <v>19367</v>
      </c>
      <c r="F619" t="s">
        <v>19367</v>
      </c>
      <c r="G619" t="s">
        <v>19367</v>
      </c>
      <c r="H619" t="s">
        <v>755</v>
      </c>
      <c r="I619" t="str">
        <f>IFERROR(VLOOKUP(B619&amp;"*", Sectors!A$2:B$572, 2, TRUE), "Not found")</f>
        <v>Communication Services</v>
      </c>
      <c r="J619" t="str">
        <f>IFERROR(VLOOKUP(B619&amp;"*", Industries!A$2:B$7576, 2, FALSE), "Not found")</f>
        <v>R.E.I.T.</v>
      </c>
    </row>
    <row r="620" spans="1:10" ht="29" customHeight="1" x14ac:dyDescent="0.2">
      <c r="A620" t="s">
        <v>5282</v>
      </c>
      <c r="B620" t="s">
        <v>5283</v>
      </c>
      <c r="C620" t="s">
        <v>5284</v>
      </c>
      <c r="D620" t="s">
        <v>5286</v>
      </c>
      <c r="E620" t="s">
        <v>5287</v>
      </c>
      <c r="F620" t="s">
        <v>5288</v>
      </c>
      <c r="G620" t="s">
        <v>1530</v>
      </c>
      <c r="H620" t="s">
        <v>755</v>
      </c>
      <c r="I620" t="str">
        <f>IFERROR(VLOOKUP(B620&amp;"*", Sectors!A$2:B$572, 2, TRUE), "Not found")</f>
        <v>Industrials</v>
      </c>
      <c r="J620" t="str">
        <f>IFERROR(VLOOKUP(B620&amp;"*", Industries!A$2:B$7576, 2, FALSE), "Not found")</f>
        <v>Trucking</v>
      </c>
    </row>
    <row r="621" spans="1:10" ht="29" customHeight="1" x14ac:dyDescent="0.2">
      <c r="A621" t="s">
        <v>5289</v>
      </c>
      <c r="B621" t="s">
        <v>5290</v>
      </c>
      <c r="C621" t="s">
        <v>5291</v>
      </c>
      <c r="D621" t="s">
        <v>5293</v>
      </c>
      <c r="E621" t="s">
        <v>5294</v>
      </c>
      <c r="F621" t="s">
        <v>5295</v>
      </c>
      <c r="G621" t="s">
        <v>4454</v>
      </c>
      <c r="H621" t="s">
        <v>755</v>
      </c>
      <c r="I621" t="str">
        <f>IFERROR(VLOOKUP(B621&amp;"*", Sectors!A$2:B$572, 2, TRUE), "Not found")</f>
        <v>Materials</v>
      </c>
      <c r="J621" t="str">
        <f>IFERROR(VLOOKUP(B621&amp;"*", Industries!A$2:B$7576, 2, FALSE), "Not found")</f>
        <v>Semiconductor</v>
      </c>
    </row>
    <row r="622" spans="1:10" ht="29" customHeight="1" x14ac:dyDescent="0.2">
      <c r="A622" t="s">
        <v>5297</v>
      </c>
      <c r="B622" t="s">
        <v>5298</v>
      </c>
      <c r="C622" t="s">
        <v>5299</v>
      </c>
      <c r="D622" t="s">
        <v>5301</v>
      </c>
      <c r="E622" t="s">
        <v>5302</v>
      </c>
      <c r="F622" t="s">
        <v>5303</v>
      </c>
      <c r="G622" t="s">
        <v>5304</v>
      </c>
      <c r="H622" t="s">
        <v>755</v>
      </c>
      <c r="I622" t="str">
        <f>IFERROR(VLOOKUP(B622&amp;"*", Sectors!A$2:B$572, 2, TRUE), "Not found")</f>
        <v>Consumer Discretionary</v>
      </c>
      <c r="J622" t="str">
        <f>IFERROR(VLOOKUP(B622&amp;"*", Industries!A$2:B$7576, 2, FALSE), "Not found")</f>
        <v>Chemical (Specialty)</v>
      </c>
    </row>
    <row r="623" spans="1:10" ht="29" customHeight="1" x14ac:dyDescent="0.2">
      <c r="A623" t="s">
        <v>5305</v>
      </c>
      <c r="B623" t="s">
        <v>5306</v>
      </c>
      <c r="C623" t="s">
        <v>5307</v>
      </c>
      <c r="D623" t="s">
        <v>5309</v>
      </c>
      <c r="E623" t="s">
        <v>5310</v>
      </c>
      <c r="F623" t="s">
        <v>5311</v>
      </c>
      <c r="G623" t="s">
        <v>5312</v>
      </c>
      <c r="H623" t="s">
        <v>755</v>
      </c>
      <c r="I623" t="str">
        <f>IFERROR(VLOOKUP(B623&amp;"*", Sectors!A$2:B$572, 2, TRUE), "Not found")</f>
        <v>Consumer Discretionary</v>
      </c>
      <c r="J623" t="str">
        <f>IFERROR(VLOOKUP(B623&amp;"*", Industries!A$2:B$7576, 2, FALSE), "Not found")</f>
        <v>Shoe</v>
      </c>
    </row>
    <row r="624" spans="1:10" ht="29" customHeight="1" x14ac:dyDescent="0.2">
      <c r="A624" t="s">
        <v>5314</v>
      </c>
      <c r="B624" t="s">
        <v>5315</v>
      </c>
      <c r="C624" t="s">
        <v>5316</v>
      </c>
      <c r="D624" t="s">
        <v>5318</v>
      </c>
      <c r="E624" t="s">
        <v>5319</v>
      </c>
      <c r="F624" t="s">
        <v>5320</v>
      </c>
      <c r="G624" t="s">
        <v>5321</v>
      </c>
      <c r="H624" t="s">
        <v>755</v>
      </c>
      <c r="I624" t="str">
        <f>IFERROR(VLOOKUP(B624&amp;"*", Sectors!A$2:B$572, 2, TRUE), "Not found")</f>
        <v>Materials</v>
      </c>
      <c r="J624" t="str">
        <f>IFERROR(VLOOKUP(B624&amp;"*", Industries!A$2:B$7576, 2, FALSE), "Not found")</f>
        <v>Software (System &amp; Application)</v>
      </c>
    </row>
    <row r="625" spans="1:10" ht="29" customHeight="1" x14ac:dyDescent="0.2">
      <c r="A625" t="s">
        <v>5322</v>
      </c>
      <c r="B625" t="s">
        <v>5323</v>
      </c>
      <c r="C625" t="s">
        <v>5324</v>
      </c>
      <c r="D625" t="s">
        <v>5326</v>
      </c>
      <c r="E625" t="s">
        <v>5327</v>
      </c>
      <c r="F625" t="s">
        <v>5328</v>
      </c>
      <c r="G625" t="s">
        <v>1855</v>
      </c>
      <c r="H625" t="s">
        <v>755</v>
      </c>
      <c r="I625" t="str">
        <f>IFERROR(VLOOKUP(B625&amp;"*", Sectors!A$2:B$572, 2, TRUE), "Not found")</f>
        <v>Information Technology</v>
      </c>
      <c r="J625" t="str">
        <f>IFERROR(VLOOKUP(B625&amp;"*", Industries!A$2:B$7576, 2, FALSE), "Not found")</f>
        <v>Software (System &amp; Application)</v>
      </c>
    </row>
    <row r="626" spans="1:10" ht="29" customHeight="1" x14ac:dyDescent="0.2">
      <c r="A626" t="s">
        <v>5329</v>
      </c>
      <c r="B626" t="s">
        <v>5330</v>
      </c>
      <c r="C626" t="s">
        <v>5331</v>
      </c>
      <c r="D626" t="s">
        <v>5333</v>
      </c>
      <c r="E626" t="s">
        <v>5334</v>
      </c>
      <c r="F626" t="s">
        <v>5335</v>
      </c>
      <c r="G626" t="s">
        <v>3557</v>
      </c>
      <c r="H626" t="s">
        <v>755</v>
      </c>
      <c r="I626" t="str">
        <f>IFERROR(VLOOKUP(B626&amp;"*", Sectors!A$2:B$572, 2, TRUE), "Not found")</f>
        <v>Communication Services</v>
      </c>
      <c r="J626" t="str">
        <f>IFERROR(VLOOKUP(B626&amp;"*", Industries!A$2:B$7576, 2, FALSE), "Not found")</f>
        <v>Drugs (Biotechnology)</v>
      </c>
    </row>
    <row r="627" spans="1:10" ht="29" customHeight="1" x14ac:dyDescent="0.2">
      <c r="A627" t="s">
        <v>5336</v>
      </c>
      <c r="B627" t="s">
        <v>5337</v>
      </c>
      <c r="C627" t="s">
        <v>5338</v>
      </c>
      <c r="D627" t="s">
        <v>5340</v>
      </c>
      <c r="E627" t="s">
        <v>5341</v>
      </c>
      <c r="F627" t="s">
        <v>5342</v>
      </c>
      <c r="G627" t="s">
        <v>4811</v>
      </c>
      <c r="H627" t="s">
        <v>755</v>
      </c>
      <c r="I627" t="str">
        <f>IFERROR(VLOOKUP(B627&amp;"*", Sectors!A$2:B$572, 2, TRUE), "Not found")</f>
        <v>Communication Services</v>
      </c>
      <c r="J627" t="str">
        <f>IFERROR(VLOOKUP(B627&amp;"*", Industries!A$2:B$7576, 2, FALSE), "Not found")</f>
        <v>Advertising</v>
      </c>
    </row>
    <row r="628" spans="1:10" ht="29" customHeight="1" x14ac:dyDescent="0.2">
      <c r="A628" t="s">
        <v>5343</v>
      </c>
      <c r="B628" t="s">
        <v>5344</v>
      </c>
      <c r="C628" t="s">
        <v>5345</v>
      </c>
      <c r="D628" t="s">
        <v>5347</v>
      </c>
      <c r="E628" t="s">
        <v>5348</v>
      </c>
      <c r="F628" t="s">
        <v>5349</v>
      </c>
      <c r="G628" t="s">
        <v>3971</v>
      </c>
      <c r="H628" t="s">
        <v>755</v>
      </c>
      <c r="I628" t="str">
        <f>IFERROR(VLOOKUP(B628&amp;"*", Sectors!A$2:B$572, 2, TRUE), "Not found")</f>
        <v>Financials</v>
      </c>
      <c r="J628" t="str">
        <f>IFERROR(VLOOKUP(B628&amp;"*", Industries!A$2:B$7576, 2, FALSE), "Not found")</f>
        <v>Not found</v>
      </c>
    </row>
    <row r="629" spans="1:10" ht="29" customHeight="1" x14ac:dyDescent="0.2">
      <c r="A629" t="s">
        <v>5350</v>
      </c>
      <c r="B629" t="s">
        <v>5351</v>
      </c>
      <c r="C629" t="s">
        <v>5352</v>
      </c>
      <c r="D629" t="s">
        <v>5119</v>
      </c>
      <c r="E629" t="s">
        <v>5354</v>
      </c>
      <c r="F629" t="s">
        <v>5355</v>
      </c>
      <c r="G629" t="s">
        <v>5356</v>
      </c>
      <c r="H629" t="s">
        <v>755</v>
      </c>
      <c r="I629" t="str">
        <f>IFERROR(VLOOKUP(B629&amp;"*", Sectors!A$2:B$572, 2, TRUE), "Not found")</f>
        <v>Consumer Discretionary</v>
      </c>
      <c r="J629" t="str">
        <f>IFERROR(VLOOKUP(B629&amp;"*", Industries!A$2:B$7576, 2, FALSE), "Not found")</f>
        <v>Hotel/Gaming</v>
      </c>
    </row>
    <row r="630" spans="1:10" ht="29" customHeight="1" x14ac:dyDescent="0.2">
      <c r="A630" t="s">
        <v>5357</v>
      </c>
      <c r="B630" t="s">
        <v>5358</v>
      </c>
      <c r="C630" t="s">
        <v>5359</v>
      </c>
      <c r="D630" t="s">
        <v>5361</v>
      </c>
      <c r="E630" t="s">
        <v>5362</v>
      </c>
      <c r="F630" t="s">
        <v>5363</v>
      </c>
      <c r="G630" t="s">
        <v>1136</v>
      </c>
      <c r="H630" t="s">
        <v>755</v>
      </c>
      <c r="I630" t="str">
        <f>IFERROR(VLOOKUP(B630&amp;"*", Sectors!A$2:B$572, 2, TRUE), "Not found")</f>
        <v>Communication Services</v>
      </c>
      <c r="J630" t="str">
        <f>IFERROR(VLOOKUP(B630&amp;"*", Industries!A$2:B$7576, 2, FALSE), "Not found")</f>
        <v>Financial Svcs. (Non-bank &amp; Insurance)</v>
      </c>
    </row>
    <row r="631" spans="1:10" ht="29" customHeight="1" x14ac:dyDescent="0.2">
      <c r="A631" t="s">
        <v>5364</v>
      </c>
      <c r="B631" t="s">
        <v>5365</v>
      </c>
      <c r="C631" t="s">
        <v>5366</v>
      </c>
      <c r="D631" t="s">
        <v>5368</v>
      </c>
      <c r="E631" t="s">
        <v>5369</v>
      </c>
      <c r="F631" t="s">
        <v>5370</v>
      </c>
      <c r="G631" t="s">
        <v>5371</v>
      </c>
      <c r="H631" t="s">
        <v>755</v>
      </c>
      <c r="I631" t="str">
        <f>IFERROR(VLOOKUP(B631&amp;"*", Sectors!A$2:B$572, 2, TRUE), "Not found")</f>
        <v>Information Technology</v>
      </c>
      <c r="J631" t="str">
        <f>IFERROR(VLOOKUP(B631&amp;"*", Industries!A$2:B$7576, 2, FALSE), "Not found")</f>
        <v>R.E.I.T.</v>
      </c>
    </row>
    <row r="632" spans="1:10" ht="29" customHeight="1" x14ac:dyDescent="0.2">
      <c r="A632" t="s">
        <v>5372</v>
      </c>
      <c r="B632" t="s">
        <v>5373</v>
      </c>
      <c r="C632" t="s">
        <v>5374</v>
      </c>
      <c r="D632" t="s">
        <v>5376</v>
      </c>
      <c r="E632" t="s">
        <v>19367</v>
      </c>
      <c r="F632" t="s">
        <v>19367</v>
      </c>
      <c r="G632" t="s">
        <v>19367</v>
      </c>
      <c r="H632" t="s">
        <v>755</v>
      </c>
      <c r="I632" t="str">
        <f>IFERROR(VLOOKUP(B632&amp;"*", Sectors!A$2:B$572, 2, TRUE), "Not found")</f>
        <v>Energy</v>
      </c>
      <c r="J632" t="str">
        <f>IFERROR(VLOOKUP(B632&amp;"*", Industries!A$2:B$7576, 2, FALSE), "Not found")</f>
        <v>Software (Internet)</v>
      </c>
    </row>
    <row r="633" spans="1:10" ht="29" customHeight="1" x14ac:dyDescent="0.2">
      <c r="A633" t="s">
        <v>5378</v>
      </c>
      <c r="B633" t="s">
        <v>5379</v>
      </c>
      <c r="C633" t="s">
        <v>5380</v>
      </c>
      <c r="D633" t="s">
        <v>4131</v>
      </c>
      <c r="E633" t="s">
        <v>5382</v>
      </c>
      <c r="F633" t="s">
        <v>5383</v>
      </c>
      <c r="G633" t="s">
        <v>5384</v>
      </c>
      <c r="H633" t="s">
        <v>755</v>
      </c>
      <c r="I633" t="str">
        <f>IFERROR(VLOOKUP(B633&amp;"*", Sectors!A$2:B$572, 2, TRUE), "Not found")</f>
        <v>Industrials</v>
      </c>
      <c r="J633" t="str">
        <f>IFERROR(VLOOKUP(B633&amp;"*", Industries!A$2:B$7576, 2, FALSE), "Not found")</f>
        <v>Business &amp; Consumer Services</v>
      </c>
    </row>
    <row r="634" spans="1:10" ht="29" customHeight="1" x14ac:dyDescent="0.2">
      <c r="A634" t="s">
        <v>5385</v>
      </c>
      <c r="B634" t="s">
        <v>5386</v>
      </c>
      <c r="C634" t="s">
        <v>5387</v>
      </c>
      <c r="D634" t="s">
        <v>3079</v>
      </c>
      <c r="E634" t="s">
        <v>5389</v>
      </c>
      <c r="F634" t="s">
        <v>5390</v>
      </c>
      <c r="G634" t="s">
        <v>5276</v>
      </c>
      <c r="H634" t="s">
        <v>755</v>
      </c>
      <c r="I634" t="str">
        <f>IFERROR(VLOOKUP(B634&amp;"*", Sectors!A$2:B$572, 2, TRUE), "Not found")</f>
        <v>Industrials</v>
      </c>
      <c r="J634" t="str">
        <f>IFERROR(VLOOKUP(B634&amp;"*", Industries!A$2:B$7576, 2, FALSE), "Not found")</f>
        <v>Building Materials</v>
      </c>
    </row>
    <row r="635" spans="1:10" ht="29" customHeight="1" x14ac:dyDescent="0.2">
      <c r="A635" t="s">
        <v>5391</v>
      </c>
      <c r="B635" t="s">
        <v>5392</v>
      </c>
      <c r="C635" t="s">
        <v>5393</v>
      </c>
      <c r="D635" t="s">
        <v>5395</v>
      </c>
      <c r="E635" t="s">
        <v>5396</v>
      </c>
      <c r="F635" t="s">
        <v>5397</v>
      </c>
      <c r="G635" t="s">
        <v>4885</v>
      </c>
      <c r="H635" t="s">
        <v>755</v>
      </c>
      <c r="I635" t="str">
        <f>IFERROR(VLOOKUP(B635&amp;"*", Sectors!A$2:B$572, 2, TRUE), "Not found")</f>
        <v>Financials</v>
      </c>
      <c r="J635" t="str">
        <f>IFERROR(VLOOKUP(B635&amp;"*", Industries!A$2:B$7576, 2, FALSE), "Not found")</f>
        <v>Drugs (Pharmaceutical)</v>
      </c>
    </row>
    <row r="636" spans="1:10" ht="29" customHeight="1" x14ac:dyDescent="0.2">
      <c r="A636" t="s">
        <v>5398</v>
      </c>
      <c r="B636" t="s">
        <v>5399</v>
      </c>
      <c r="C636" t="s">
        <v>5400</v>
      </c>
      <c r="D636" t="s">
        <v>5402</v>
      </c>
      <c r="E636" t="s">
        <v>5403</v>
      </c>
      <c r="F636" t="s">
        <v>5404</v>
      </c>
      <c r="G636" t="s">
        <v>5405</v>
      </c>
      <c r="H636" t="s">
        <v>755</v>
      </c>
      <c r="I636" t="str">
        <f>IFERROR(VLOOKUP(B636&amp;"*", Sectors!A$2:B$572, 2, TRUE), "Not found")</f>
        <v>Materials</v>
      </c>
      <c r="J636" t="str">
        <f>IFERROR(VLOOKUP(B636&amp;"*", Industries!A$2:B$7576, 2, FALSE), "Not found")</f>
        <v>Steel</v>
      </c>
    </row>
    <row r="637" spans="1:10" ht="29" customHeight="1" x14ac:dyDescent="0.2">
      <c r="A637" t="s">
        <v>5406</v>
      </c>
      <c r="B637" t="s">
        <v>5407</v>
      </c>
      <c r="C637" t="s">
        <v>5408</v>
      </c>
      <c r="D637" t="s">
        <v>5410</v>
      </c>
      <c r="E637" t="s">
        <v>5411</v>
      </c>
      <c r="F637" t="s">
        <v>5412</v>
      </c>
      <c r="G637" t="s">
        <v>5413</v>
      </c>
      <c r="H637" t="s">
        <v>755</v>
      </c>
      <c r="I637" t="str">
        <f>IFERROR(VLOOKUP(B637&amp;"*", Sectors!A$2:B$572, 2, TRUE), "Not found")</f>
        <v>Utilities</v>
      </c>
      <c r="J637" t="str">
        <f>IFERROR(VLOOKUP(B637&amp;"*", Industries!A$2:B$7576, 2, FALSE), "Not found")</f>
        <v>Household Products</v>
      </c>
    </row>
    <row r="638" spans="1:10" ht="29" customHeight="1" x14ac:dyDescent="0.2">
      <c r="A638" t="s">
        <v>5414</v>
      </c>
      <c r="B638" t="s">
        <v>5415</v>
      </c>
      <c r="C638" t="s">
        <v>5416</v>
      </c>
      <c r="D638" t="s">
        <v>5418</v>
      </c>
      <c r="E638" t="s">
        <v>5419</v>
      </c>
      <c r="F638" t="s">
        <v>5420</v>
      </c>
      <c r="G638" t="s">
        <v>825</v>
      </c>
      <c r="H638" t="s">
        <v>755</v>
      </c>
      <c r="I638" t="str">
        <f>IFERROR(VLOOKUP(B638&amp;"*", Sectors!A$2:B$572, 2, TRUE), "Not found")</f>
        <v>Energy</v>
      </c>
      <c r="J638" t="str">
        <f>IFERROR(VLOOKUP(B638&amp;"*", Industries!A$2:B$7576, 2, FALSE), "Not found")</f>
        <v>Oil/Gas Distribution</v>
      </c>
    </row>
    <row r="639" spans="1:10" ht="29" customHeight="1" x14ac:dyDescent="0.2">
      <c r="A639" t="s">
        <v>5421</v>
      </c>
      <c r="B639" t="s">
        <v>5422</v>
      </c>
      <c r="C639" t="s">
        <v>5423</v>
      </c>
      <c r="D639">
        <v>29400</v>
      </c>
      <c r="E639" t="s">
        <v>5425</v>
      </c>
      <c r="F639" t="s">
        <v>5426</v>
      </c>
      <c r="G639" t="s">
        <v>5427</v>
      </c>
      <c r="H639" t="s">
        <v>755</v>
      </c>
      <c r="I639" t="str">
        <f>IFERROR(VLOOKUP(B639&amp;"*", Sectors!A$2:B$572, 2, TRUE), "Not found")</f>
        <v>Consumer Discretionary</v>
      </c>
      <c r="J639" t="str">
        <f>IFERROR(VLOOKUP(B639&amp;"*", Industries!A$2:B$7576, 2, FALSE), "Not found")</f>
        <v>Not found</v>
      </c>
    </row>
    <row r="640" spans="1:10" ht="29" customHeight="1" x14ac:dyDescent="0.2">
      <c r="A640" t="s">
        <v>5428</v>
      </c>
      <c r="B640" t="s">
        <v>5429</v>
      </c>
      <c r="C640" t="s">
        <v>5430</v>
      </c>
      <c r="D640" t="s">
        <v>2044</v>
      </c>
      <c r="E640" t="s">
        <v>5432</v>
      </c>
      <c r="F640" t="s">
        <v>5433</v>
      </c>
      <c r="G640" t="s">
        <v>2455</v>
      </c>
      <c r="H640" t="s">
        <v>755</v>
      </c>
      <c r="I640" t="str">
        <f>IFERROR(VLOOKUP(B640&amp;"*", Sectors!A$2:B$572, 2, TRUE), "Not found")</f>
        <v>Health Care</v>
      </c>
      <c r="J640" t="str">
        <f>IFERROR(VLOOKUP(B640&amp;"*", Industries!A$2:B$7576, 2, FALSE), "Not found")</f>
        <v>Drugs (Pharmaceutical)</v>
      </c>
    </row>
    <row r="641" spans="1:10" ht="29" customHeight="1" x14ac:dyDescent="0.2">
      <c r="A641" t="s">
        <v>5434</v>
      </c>
      <c r="B641" t="s">
        <v>5435</v>
      </c>
      <c r="C641" t="s">
        <v>5436</v>
      </c>
      <c r="D641" t="s">
        <v>5438</v>
      </c>
      <c r="E641" t="s">
        <v>5439</v>
      </c>
      <c r="F641" t="s">
        <v>5440</v>
      </c>
      <c r="G641" t="s">
        <v>3171</v>
      </c>
      <c r="H641" t="s">
        <v>755</v>
      </c>
      <c r="I641" t="str">
        <f>IFERROR(VLOOKUP(B641&amp;"*", Sectors!A$2:B$572, 2, TRUE), "Not found")</f>
        <v>Industrials</v>
      </c>
      <c r="J641" t="str">
        <f>IFERROR(VLOOKUP(B641&amp;"*", Industries!A$2:B$7576, 2, FALSE), "Not found")</f>
        <v>Construction Supplies</v>
      </c>
    </row>
    <row r="642" spans="1:10" ht="29" customHeight="1" x14ac:dyDescent="0.2">
      <c r="A642" t="s">
        <v>5441</v>
      </c>
      <c r="B642" t="s">
        <v>5442</v>
      </c>
      <c r="C642" t="s">
        <v>5443</v>
      </c>
      <c r="D642" t="s">
        <v>5444</v>
      </c>
      <c r="E642" t="s">
        <v>5445</v>
      </c>
      <c r="F642" t="s">
        <v>5446</v>
      </c>
      <c r="G642" t="s">
        <v>3205</v>
      </c>
      <c r="H642" t="s">
        <v>755</v>
      </c>
      <c r="I642" t="str">
        <f>IFERROR(VLOOKUP(B642&amp;"*", Sectors!A$2:B$572, 2, TRUE), "Not found")</f>
        <v>Industrials</v>
      </c>
      <c r="J642" t="str">
        <f>IFERROR(VLOOKUP(B642&amp;"*", Industries!A$2:B$7576, 2, FALSE), "Not found")</f>
        <v>Oil/Gas (Production and Exploration)</v>
      </c>
    </row>
    <row r="643" spans="1:10" ht="29" customHeight="1" x14ac:dyDescent="0.2">
      <c r="A643" t="s">
        <v>5447</v>
      </c>
      <c r="B643" t="s">
        <v>5448</v>
      </c>
      <c r="C643" t="s">
        <v>5449</v>
      </c>
      <c r="D643" t="s">
        <v>5451</v>
      </c>
      <c r="E643" t="s">
        <v>5452</v>
      </c>
      <c r="F643" t="s">
        <v>5453</v>
      </c>
      <c r="G643" t="s">
        <v>1096</v>
      </c>
      <c r="H643" t="s">
        <v>755</v>
      </c>
      <c r="I643" t="str">
        <f>IFERROR(VLOOKUP(B643&amp;"*", Sectors!A$2:B$572, 2, TRUE), "Not found")</f>
        <v>Materials</v>
      </c>
      <c r="J643" t="str">
        <f>IFERROR(VLOOKUP(B643&amp;"*", Industries!A$2:B$7576, 2, FALSE), "Not found")</f>
        <v>Software (System &amp; Application)</v>
      </c>
    </row>
    <row r="644" spans="1:10" ht="29" customHeight="1" x14ac:dyDescent="0.2">
      <c r="A644" t="s">
        <v>5454</v>
      </c>
      <c r="B644" t="s">
        <v>5455</v>
      </c>
      <c r="C644" t="s">
        <v>5456</v>
      </c>
      <c r="D644" t="s">
        <v>1920</v>
      </c>
      <c r="E644" t="s">
        <v>5458</v>
      </c>
      <c r="F644" t="s">
        <v>5459</v>
      </c>
      <c r="G644" t="s">
        <v>4736</v>
      </c>
      <c r="H644" t="s">
        <v>755</v>
      </c>
      <c r="I644" t="str">
        <f>IFERROR(VLOOKUP(B644&amp;"*", Sectors!A$2:B$572, 2, TRUE), "Not found")</f>
        <v>Information Technology</v>
      </c>
      <c r="J644" t="str">
        <f>IFERROR(VLOOKUP(B644&amp;"*", Industries!A$2:B$7576, 2, FALSE), "Not found")</f>
        <v>Retail (Automotive)</v>
      </c>
    </row>
    <row r="645" spans="1:10" ht="29" customHeight="1" x14ac:dyDescent="0.2">
      <c r="A645" t="s">
        <v>5460</v>
      </c>
      <c r="B645" t="s">
        <v>5461</v>
      </c>
      <c r="C645" t="s">
        <v>5462</v>
      </c>
      <c r="D645" t="s">
        <v>5464</v>
      </c>
      <c r="E645" t="s">
        <v>5465</v>
      </c>
      <c r="F645" t="s">
        <v>5466</v>
      </c>
      <c r="G645" t="s">
        <v>1104</v>
      </c>
      <c r="H645" t="s">
        <v>755</v>
      </c>
      <c r="I645" t="str">
        <f>IFERROR(VLOOKUP(B645&amp;"*", Sectors!A$2:B$572, 2, TRUE), "Not found")</f>
        <v>Energy</v>
      </c>
      <c r="J645" t="str">
        <f>IFERROR(VLOOKUP(B645&amp;"*", Industries!A$2:B$7576, 2, FALSE), "Not found")</f>
        <v>Food Processing</v>
      </c>
    </row>
    <row r="646" spans="1:10" ht="29" customHeight="1" x14ac:dyDescent="0.2">
      <c r="A646" t="s">
        <v>5467</v>
      </c>
      <c r="B646" t="s">
        <v>5468</v>
      </c>
      <c r="C646" t="s">
        <v>5469</v>
      </c>
      <c r="D646" t="s">
        <v>5471</v>
      </c>
      <c r="E646" t="s">
        <v>5472</v>
      </c>
      <c r="F646" t="s">
        <v>5473</v>
      </c>
      <c r="G646" t="s">
        <v>1590</v>
      </c>
      <c r="H646" t="s">
        <v>755</v>
      </c>
      <c r="I646" t="str">
        <f>IFERROR(VLOOKUP(B646&amp;"*", Sectors!A$2:B$572, 2, TRUE), "Not found")</f>
        <v>Information Technology</v>
      </c>
      <c r="J646" t="str">
        <f>IFERROR(VLOOKUP(B646&amp;"*", Industries!A$2:B$7576, 2, FALSE), "Not found")</f>
        <v>Oilfield Svcs/Equip.</v>
      </c>
    </row>
    <row r="647" spans="1:10" ht="29" customHeight="1" x14ac:dyDescent="0.2">
      <c r="A647" t="s">
        <v>5474</v>
      </c>
      <c r="B647" t="s">
        <v>5475</v>
      </c>
      <c r="C647" t="s">
        <v>5476</v>
      </c>
      <c r="D647" t="s">
        <v>5478</v>
      </c>
      <c r="E647" t="s">
        <v>5479</v>
      </c>
      <c r="F647" t="s">
        <v>5480</v>
      </c>
      <c r="G647" t="s">
        <v>5481</v>
      </c>
      <c r="H647" t="s">
        <v>755</v>
      </c>
      <c r="I647" t="str">
        <f>IFERROR(VLOOKUP(B647&amp;"*", Sectors!A$2:B$572, 2, TRUE), "Not found")</f>
        <v>Utilities</v>
      </c>
      <c r="J647" t="str">
        <f>IFERROR(VLOOKUP(B647&amp;"*", Industries!A$2:B$7576, 2, FALSE), "Not found")</f>
        <v>Heathcare Information and Technology</v>
      </c>
    </row>
    <row r="648" spans="1:10" ht="29" customHeight="1" x14ac:dyDescent="0.2">
      <c r="A648" t="s">
        <v>5482</v>
      </c>
      <c r="B648" t="s">
        <v>5483</v>
      </c>
      <c r="C648" t="s">
        <v>5484</v>
      </c>
      <c r="D648" t="s">
        <v>5486</v>
      </c>
      <c r="E648" t="s">
        <v>5487</v>
      </c>
      <c r="F648" t="s">
        <v>5488</v>
      </c>
      <c r="G648" t="s">
        <v>5489</v>
      </c>
      <c r="H648" t="s">
        <v>755</v>
      </c>
      <c r="I648" t="str">
        <f>IFERROR(VLOOKUP(B648&amp;"*", Sectors!A$2:B$572, 2, TRUE), "Not found")</f>
        <v>Consumer Staples</v>
      </c>
      <c r="J648" t="str">
        <f>IFERROR(VLOOKUP(B648&amp;"*", Industries!A$2:B$7576, 2, FALSE), "Not found")</f>
        <v>Not found</v>
      </c>
    </row>
    <row r="649" spans="1:10" ht="29" customHeight="1" x14ac:dyDescent="0.2">
      <c r="A649" t="s">
        <v>5491</v>
      </c>
      <c r="B649" t="s">
        <v>5492</v>
      </c>
      <c r="C649" t="s">
        <v>5493</v>
      </c>
      <c r="D649" t="s">
        <v>5495</v>
      </c>
      <c r="E649" t="s">
        <v>5496</v>
      </c>
      <c r="F649" t="s">
        <v>5497</v>
      </c>
      <c r="G649" t="s">
        <v>2015</v>
      </c>
      <c r="H649" t="s">
        <v>755</v>
      </c>
      <c r="I649" t="str">
        <f>IFERROR(VLOOKUP(B649&amp;"*", Sectors!A$2:B$572, 2, TRUE), "Not found")</f>
        <v>Materials</v>
      </c>
      <c r="J649" t="str">
        <f>IFERROR(VLOOKUP(B649&amp;"*", Industries!A$2:B$7576, 2, FALSE), "Not found")</f>
        <v>Banks (Regional)</v>
      </c>
    </row>
    <row r="650" spans="1:10" ht="29" customHeight="1" x14ac:dyDescent="0.2">
      <c r="A650" t="s">
        <v>5498</v>
      </c>
      <c r="B650" t="s">
        <v>5499</v>
      </c>
      <c r="C650" t="s">
        <v>5500</v>
      </c>
      <c r="D650" t="s">
        <v>4040</v>
      </c>
      <c r="E650" t="s">
        <v>5502</v>
      </c>
      <c r="F650" t="s">
        <v>5503</v>
      </c>
      <c r="G650" t="s">
        <v>5504</v>
      </c>
      <c r="H650" t="s">
        <v>755</v>
      </c>
      <c r="I650" t="str">
        <f>IFERROR(VLOOKUP(B650&amp;"*", Sectors!A$2:B$572, 2, TRUE), "Not found")</f>
        <v>Industrials</v>
      </c>
      <c r="J650" t="str">
        <f>IFERROR(VLOOKUP(B650&amp;"*", Industries!A$2:B$7576, 2, FALSE), "Not found")</f>
        <v>Not found</v>
      </c>
    </row>
    <row r="651" spans="1:10" ht="29" customHeight="1" x14ac:dyDescent="0.2">
      <c r="A651" t="s">
        <v>5505</v>
      </c>
      <c r="B651" t="s">
        <v>5506</v>
      </c>
      <c r="C651" t="s">
        <v>5507</v>
      </c>
      <c r="D651" t="s">
        <v>5509</v>
      </c>
      <c r="E651" t="s">
        <v>5510</v>
      </c>
      <c r="F651" t="s">
        <v>5511</v>
      </c>
      <c r="G651" t="s">
        <v>1623</v>
      </c>
      <c r="H651" t="s">
        <v>755</v>
      </c>
      <c r="I651" t="str">
        <f>IFERROR(VLOOKUP(B651&amp;"*", Sectors!A$2:B$572, 2, TRUE), "Not found")</f>
        <v>Communication Services</v>
      </c>
      <c r="J651" t="str">
        <f>IFERROR(VLOOKUP(B651&amp;"*", Industries!A$2:B$7576, 2, FALSE), "Not found")</f>
        <v>Financial Svcs. (Non-bank &amp; Insurance)</v>
      </c>
    </row>
    <row r="652" spans="1:10" ht="29" customHeight="1" x14ac:dyDescent="0.2">
      <c r="A652" t="s">
        <v>5512</v>
      </c>
      <c r="B652" t="s">
        <v>5513</v>
      </c>
      <c r="C652" t="s">
        <v>5514</v>
      </c>
      <c r="D652" t="s">
        <v>1326</v>
      </c>
      <c r="E652" t="s">
        <v>5516</v>
      </c>
      <c r="F652" t="s">
        <v>5517</v>
      </c>
      <c r="G652" t="s">
        <v>5518</v>
      </c>
      <c r="H652" t="s">
        <v>755</v>
      </c>
      <c r="I652" t="str">
        <f>IFERROR(VLOOKUP(B652&amp;"*", Sectors!A$2:B$572, 2, TRUE), "Not found")</f>
        <v>Health Care</v>
      </c>
      <c r="J652" t="str">
        <f>IFERROR(VLOOKUP(B652&amp;"*", Industries!A$2:B$7576, 2, FALSE), "Not found")</f>
        <v>Heathcare Information and Technology</v>
      </c>
    </row>
    <row r="653" spans="1:10" ht="29" customHeight="1" x14ac:dyDescent="0.2">
      <c r="A653" t="s">
        <v>5519</v>
      </c>
      <c r="B653" t="s">
        <v>5520</v>
      </c>
      <c r="C653" t="s">
        <v>5521</v>
      </c>
      <c r="D653">
        <v>2508</v>
      </c>
      <c r="E653" t="s">
        <v>5523</v>
      </c>
      <c r="F653" t="s">
        <v>5524</v>
      </c>
      <c r="G653" t="s">
        <v>1718</v>
      </c>
      <c r="H653" t="s">
        <v>755</v>
      </c>
      <c r="I653" t="str">
        <f>IFERROR(VLOOKUP(B653&amp;"*", Sectors!A$2:B$572, 2, TRUE), "Not found")</f>
        <v>Energy</v>
      </c>
      <c r="J653" t="str">
        <f>IFERROR(VLOOKUP(B653&amp;"*", Industries!A$2:B$7576, 2, FALSE), "Not found")</f>
        <v>Banks (Regional)</v>
      </c>
    </row>
    <row r="654" spans="1:10" ht="29" customHeight="1" x14ac:dyDescent="0.2">
      <c r="A654" t="s">
        <v>5525</v>
      </c>
      <c r="B654" t="s">
        <v>5526</v>
      </c>
      <c r="C654" t="s">
        <v>5527</v>
      </c>
      <c r="D654" t="s">
        <v>5529</v>
      </c>
      <c r="E654" t="s">
        <v>5530</v>
      </c>
      <c r="F654" t="s">
        <v>5531</v>
      </c>
      <c r="G654" t="s">
        <v>5532</v>
      </c>
      <c r="H654" t="s">
        <v>755</v>
      </c>
      <c r="I654" t="str">
        <f>IFERROR(VLOOKUP(B654&amp;"*", Sectors!A$2:B$572, 2, TRUE), "Not found")</f>
        <v>Financials</v>
      </c>
      <c r="J654" t="str">
        <f>IFERROR(VLOOKUP(B654&amp;"*", Industries!A$2:B$7576, 2, FALSE), "Not found")</f>
        <v>Banks (Regional)</v>
      </c>
    </row>
    <row r="655" spans="1:10" ht="29" customHeight="1" x14ac:dyDescent="0.2">
      <c r="A655" t="s">
        <v>5533</v>
      </c>
      <c r="B655" t="s">
        <v>5534</v>
      </c>
      <c r="C655" t="s">
        <v>5535</v>
      </c>
      <c r="D655" t="s">
        <v>5537</v>
      </c>
      <c r="E655" t="s">
        <v>5538</v>
      </c>
      <c r="F655" t="s">
        <v>5539</v>
      </c>
      <c r="G655" t="s">
        <v>5540</v>
      </c>
      <c r="H655" t="s">
        <v>755</v>
      </c>
      <c r="I655" t="str">
        <f>IFERROR(VLOOKUP(B655&amp;"*", Sectors!A$2:B$572, 2, TRUE), "Not found")</f>
        <v>Consumer Staples</v>
      </c>
      <c r="J655" t="str">
        <f>IFERROR(VLOOKUP(B655&amp;"*", Industries!A$2:B$7576, 2, FALSE), "Not found")</f>
        <v>Beverage (Soft)</v>
      </c>
    </row>
    <row r="656" spans="1:10" ht="29" customHeight="1" x14ac:dyDescent="0.2">
      <c r="A656" t="s">
        <v>5541</v>
      </c>
      <c r="B656" t="s">
        <v>5542</v>
      </c>
      <c r="C656" t="s">
        <v>5543</v>
      </c>
      <c r="D656" t="s">
        <v>5545</v>
      </c>
      <c r="E656" t="s">
        <v>5546</v>
      </c>
      <c r="F656" t="s">
        <v>5547</v>
      </c>
      <c r="G656" t="s">
        <v>5548</v>
      </c>
      <c r="H656" t="s">
        <v>755</v>
      </c>
      <c r="I656" t="str">
        <f>IFERROR(VLOOKUP(B656&amp;"*", Sectors!A$2:B$572, 2, TRUE), "Not found")</f>
        <v>Information Technology</v>
      </c>
      <c r="J656" t="str">
        <f>IFERROR(VLOOKUP(B656&amp;"*", Industries!A$2:B$7576, 2, FALSE), "Not found")</f>
        <v>Software (System &amp; Application)</v>
      </c>
    </row>
    <row r="657" spans="1:10" ht="29" customHeight="1" x14ac:dyDescent="0.2">
      <c r="A657" t="s">
        <v>5549</v>
      </c>
      <c r="B657" t="s">
        <v>5550</v>
      </c>
      <c r="C657" t="s">
        <v>5551</v>
      </c>
      <c r="D657" t="s">
        <v>2967</v>
      </c>
      <c r="E657" t="s">
        <v>5553</v>
      </c>
      <c r="F657" t="s">
        <v>5554</v>
      </c>
      <c r="G657" t="s">
        <v>987</v>
      </c>
      <c r="H657" t="s">
        <v>755</v>
      </c>
      <c r="I657" t="str">
        <f>IFERROR(VLOOKUP(B657&amp;"*", Sectors!A$2:B$572, 2, TRUE), "Not found")</f>
        <v>Energy</v>
      </c>
      <c r="J657" t="str">
        <f>IFERROR(VLOOKUP(B657&amp;"*", Industries!A$2:B$7576, 2, FALSE), "Not found")</f>
        <v>Oil/Gas (Integrated)</v>
      </c>
    </row>
    <row r="658" spans="1:10" ht="29" customHeight="1" x14ac:dyDescent="0.2">
      <c r="A658" t="s">
        <v>5555</v>
      </c>
      <c r="B658" t="s">
        <v>5556</v>
      </c>
      <c r="C658" t="s">
        <v>5557</v>
      </c>
      <c r="D658" t="s">
        <v>2257</v>
      </c>
      <c r="E658" t="s">
        <v>5559</v>
      </c>
      <c r="F658" t="s">
        <v>5560</v>
      </c>
      <c r="G658" t="s">
        <v>5561</v>
      </c>
      <c r="H658" t="s">
        <v>755</v>
      </c>
      <c r="I658" t="str">
        <f>IFERROR(VLOOKUP(B658&amp;"*", Sectors!A$2:B$572, 2, TRUE), "Not found")</f>
        <v>Industrials</v>
      </c>
      <c r="J658" t="str">
        <f>IFERROR(VLOOKUP(B658&amp;"*", Industries!A$2:B$7576, 2, FALSE), "Not found")</f>
        <v>Insurance (Prop/Cas.)</v>
      </c>
    </row>
    <row r="659" spans="1:10" ht="29" customHeight="1" x14ac:dyDescent="0.2">
      <c r="A659" t="s">
        <v>5562</v>
      </c>
      <c r="B659" t="s">
        <v>5563</v>
      </c>
      <c r="C659" t="s">
        <v>5564</v>
      </c>
      <c r="D659" t="s">
        <v>2967</v>
      </c>
      <c r="E659" t="s">
        <v>5566</v>
      </c>
      <c r="F659" t="s">
        <v>5567</v>
      </c>
      <c r="G659" t="s">
        <v>3163</v>
      </c>
      <c r="H659" t="s">
        <v>755</v>
      </c>
      <c r="I659" t="str">
        <f>IFERROR(VLOOKUP(B659&amp;"*", Sectors!A$2:B$572, 2, TRUE), "Not found")</f>
        <v>Information Technology</v>
      </c>
      <c r="J659" t="str">
        <f>IFERROR(VLOOKUP(B659&amp;"*", Industries!A$2:B$7576, 2, FALSE), "Not found")</f>
        <v>Construction Supplies</v>
      </c>
    </row>
    <row r="660" spans="1:10" ht="29" customHeight="1" x14ac:dyDescent="0.2">
      <c r="A660" t="s">
        <v>5568</v>
      </c>
      <c r="B660" t="s">
        <v>5569</v>
      </c>
      <c r="C660" t="s">
        <v>5570</v>
      </c>
      <c r="D660" t="s">
        <v>984</v>
      </c>
      <c r="E660" t="s">
        <v>5572</v>
      </c>
      <c r="F660" t="s">
        <v>5573</v>
      </c>
      <c r="G660" t="s">
        <v>4263</v>
      </c>
      <c r="H660" t="s">
        <v>755</v>
      </c>
      <c r="I660" t="str">
        <f>IFERROR(VLOOKUP(B660&amp;"*", Sectors!A$2:B$572, 2, TRUE), "Not found")</f>
        <v>Industrials</v>
      </c>
      <c r="J660" t="str">
        <f>IFERROR(VLOOKUP(B660&amp;"*", Industries!A$2:B$7576, 2, FALSE), "Not found")</f>
        <v>Not found</v>
      </c>
    </row>
    <row r="661" spans="1:10" ht="29" customHeight="1" x14ac:dyDescent="0.2">
      <c r="A661" t="s">
        <v>5574</v>
      </c>
      <c r="B661" t="s">
        <v>5575</v>
      </c>
      <c r="C661" t="s">
        <v>5576</v>
      </c>
      <c r="D661" t="s">
        <v>5410</v>
      </c>
      <c r="E661" t="s">
        <v>5578</v>
      </c>
      <c r="F661" t="s">
        <v>5579</v>
      </c>
      <c r="G661" t="s">
        <v>5580</v>
      </c>
      <c r="H661" t="s">
        <v>755</v>
      </c>
      <c r="I661" t="str">
        <f>IFERROR(VLOOKUP(B661&amp;"*", Sectors!A$2:B$572, 2, TRUE), "Not found")</f>
        <v>Financials</v>
      </c>
      <c r="J661" t="str">
        <f>IFERROR(VLOOKUP(B661&amp;"*", Industries!A$2:B$7576, 2, FALSE), "Not found")</f>
        <v>Not found</v>
      </c>
    </row>
    <row r="662" spans="1:10" ht="29" customHeight="1" x14ac:dyDescent="0.2">
      <c r="A662" t="s">
        <v>5581</v>
      </c>
      <c r="B662" t="s">
        <v>5582</v>
      </c>
      <c r="C662" t="s">
        <v>5583</v>
      </c>
      <c r="D662" t="s">
        <v>5585</v>
      </c>
      <c r="E662" t="s">
        <v>5586</v>
      </c>
      <c r="F662" t="s">
        <v>5587</v>
      </c>
      <c r="G662" t="s">
        <v>5588</v>
      </c>
      <c r="H662" t="s">
        <v>755</v>
      </c>
      <c r="I662" t="str">
        <f>IFERROR(VLOOKUP(B662&amp;"*", Sectors!A$2:B$572, 2, TRUE), "Not found")</f>
        <v>Industrials</v>
      </c>
      <c r="J662" t="str">
        <f>IFERROR(VLOOKUP(B662&amp;"*", Industries!A$2:B$7576, 2, FALSE), "Not found")</f>
        <v>Machinery</v>
      </c>
    </row>
    <row r="663" spans="1:10" ht="29" customHeight="1" x14ac:dyDescent="0.2">
      <c r="A663" t="s">
        <v>5589</v>
      </c>
      <c r="B663" t="s">
        <v>5590</v>
      </c>
      <c r="C663" t="s">
        <v>5591</v>
      </c>
      <c r="D663" t="s">
        <v>5593</v>
      </c>
      <c r="E663" t="s">
        <v>5594</v>
      </c>
      <c r="F663" t="s">
        <v>5595</v>
      </c>
      <c r="G663" t="s">
        <v>2070</v>
      </c>
      <c r="H663" t="s">
        <v>755</v>
      </c>
      <c r="I663" t="str">
        <f>IFERROR(VLOOKUP(B663&amp;"*", Sectors!A$2:B$572, 2, TRUE), "Not found")</f>
        <v>Real Estate</v>
      </c>
      <c r="J663" t="str">
        <f>IFERROR(VLOOKUP(B663&amp;"*", Industries!A$2:B$7576, 2, FALSE), "Not found")</f>
        <v>Banks (Regional)</v>
      </c>
    </row>
    <row r="664" spans="1:10" ht="29" customHeight="1" x14ac:dyDescent="0.2">
      <c r="A664" t="s">
        <v>5596</v>
      </c>
      <c r="B664" t="s">
        <v>5597</v>
      </c>
      <c r="C664" t="s">
        <v>5598</v>
      </c>
      <c r="D664" t="s">
        <v>5600</v>
      </c>
      <c r="E664" t="s">
        <v>5601</v>
      </c>
      <c r="F664" t="s">
        <v>5602</v>
      </c>
      <c r="G664" t="s">
        <v>1855</v>
      </c>
      <c r="H664" t="s">
        <v>755</v>
      </c>
      <c r="I664" t="str">
        <f>IFERROR(VLOOKUP(B664&amp;"*", Sectors!A$2:B$572, 2, TRUE), "Not found")</f>
        <v>Utilities</v>
      </c>
      <c r="J664" t="str">
        <f>IFERROR(VLOOKUP(B664&amp;"*", Industries!A$2:B$7576, 2, FALSE), "Not found")</f>
        <v>Power</v>
      </c>
    </row>
    <row r="665" spans="1:10" ht="29" customHeight="1" x14ac:dyDescent="0.2">
      <c r="A665" t="s">
        <v>5603</v>
      </c>
      <c r="B665" t="s">
        <v>5604</v>
      </c>
      <c r="C665" t="s">
        <v>5605</v>
      </c>
      <c r="D665" t="s">
        <v>4386</v>
      </c>
      <c r="E665" t="s">
        <v>5607</v>
      </c>
      <c r="F665" t="s">
        <v>5608</v>
      </c>
      <c r="G665" t="s">
        <v>5609</v>
      </c>
      <c r="H665" t="s">
        <v>755</v>
      </c>
      <c r="I665" t="str">
        <f>IFERROR(VLOOKUP(B665&amp;"*", Sectors!A$2:B$572, 2, TRUE), "Not found")</f>
        <v>Communication Services</v>
      </c>
      <c r="J665" t="str">
        <f>IFERROR(VLOOKUP(B665&amp;"*", Industries!A$2:B$7576, 2, FALSE), "Not found")</f>
        <v>Semiconductor</v>
      </c>
    </row>
    <row r="666" spans="1:10" ht="29" customHeight="1" x14ac:dyDescent="0.2">
      <c r="A666" t="s">
        <v>5610</v>
      </c>
      <c r="B666" t="s">
        <v>5611</v>
      </c>
      <c r="C666" t="s">
        <v>5612</v>
      </c>
      <c r="D666" t="s">
        <v>913</v>
      </c>
      <c r="E666" t="s">
        <v>5614</v>
      </c>
      <c r="F666" t="s">
        <v>5615</v>
      </c>
      <c r="G666" t="s">
        <v>995</v>
      </c>
      <c r="H666" t="s">
        <v>755</v>
      </c>
      <c r="I666" t="str">
        <f>IFERROR(VLOOKUP(B666&amp;"*", Sectors!A$2:B$572, 2, TRUE), "Not found")</f>
        <v>Industrials</v>
      </c>
      <c r="J666" t="str">
        <f>IFERROR(VLOOKUP(B666&amp;"*", Industries!A$2:B$7576, 2, FALSE), "Not found")</f>
        <v>Healthcare Products</v>
      </c>
    </row>
    <row r="667" spans="1:10" ht="29" customHeight="1" x14ac:dyDescent="0.2">
      <c r="A667" t="s">
        <v>5616</v>
      </c>
      <c r="B667" t="s">
        <v>5617</v>
      </c>
      <c r="C667" t="s">
        <v>5618</v>
      </c>
      <c r="D667" t="s">
        <v>5620</v>
      </c>
      <c r="E667" t="s">
        <v>5621</v>
      </c>
      <c r="F667" t="s">
        <v>5622</v>
      </c>
      <c r="G667" t="s">
        <v>2595</v>
      </c>
      <c r="H667" t="s">
        <v>755</v>
      </c>
      <c r="I667" t="str">
        <f>IFERROR(VLOOKUP(B667&amp;"*", Sectors!A$2:B$572, 2, TRUE), "Not found")</f>
        <v>Consumer Discretionary</v>
      </c>
      <c r="J667" t="str">
        <f>IFERROR(VLOOKUP(B667&amp;"*", Industries!A$2:B$7576, 2, FALSE), "Not found")</f>
        <v>Food Processing</v>
      </c>
    </row>
    <row r="668" spans="1:10" ht="29" customHeight="1" x14ac:dyDescent="0.2">
      <c r="A668" t="s">
        <v>5623</v>
      </c>
      <c r="B668" t="s">
        <v>5624</v>
      </c>
      <c r="C668" t="s">
        <v>5625</v>
      </c>
      <c r="D668" t="s">
        <v>822</v>
      </c>
      <c r="E668" t="s">
        <v>5627</v>
      </c>
      <c r="F668" t="s">
        <v>5628</v>
      </c>
      <c r="G668" t="s">
        <v>773</v>
      </c>
      <c r="H668" t="s">
        <v>755</v>
      </c>
      <c r="I668" t="str">
        <f>IFERROR(VLOOKUP(B668&amp;"*", Sectors!A$2:B$572, 2, TRUE), "Not found")</f>
        <v>Financials</v>
      </c>
      <c r="J668" t="str">
        <f>IFERROR(VLOOKUP(B668&amp;"*", Industries!A$2:B$7576, 2, FALSE), "Not found")</f>
        <v>Retail (Distributors)</v>
      </c>
    </row>
    <row r="669" spans="1:10" ht="29" customHeight="1" x14ac:dyDescent="0.2">
      <c r="A669" t="s">
        <v>5629</v>
      </c>
      <c r="B669" t="s">
        <v>5630</v>
      </c>
      <c r="C669" t="s">
        <v>5631</v>
      </c>
      <c r="D669" t="s">
        <v>5633</v>
      </c>
      <c r="E669" t="s">
        <v>5634</v>
      </c>
      <c r="F669" t="s">
        <v>5635</v>
      </c>
      <c r="G669" t="s">
        <v>1696</v>
      </c>
      <c r="H669" t="s">
        <v>755</v>
      </c>
      <c r="I669" t="str">
        <f>IFERROR(VLOOKUP(B669&amp;"*", Sectors!A$2:B$572, 2, TRUE), "Not found")</f>
        <v>Consumer Discretionary</v>
      </c>
      <c r="J669" t="str">
        <f>IFERROR(VLOOKUP(B669&amp;"*", Industries!A$2:B$7576, 2, FALSE), "Not found")</f>
        <v>Retail (Automotive)</v>
      </c>
    </row>
    <row r="670" spans="1:10" ht="29" customHeight="1" x14ac:dyDescent="0.2">
      <c r="A670" t="s">
        <v>5636</v>
      </c>
      <c r="B670" t="s">
        <v>5637</v>
      </c>
      <c r="C670" t="s">
        <v>5638</v>
      </c>
      <c r="D670" t="s">
        <v>5640</v>
      </c>
      <c r="E670" t="s">
        <v>5641</v>
      </c>
      <c r="F670" t="s">
        <v>5642</v>
      </c>
      <c r="G670" t="s">
        <v>1304</v>
      </c>
      <c r="H670" t="s">
        <v>755</v>
      </c>
      <c r="I670" t="str">
        <f>IFERROR(VLOOKUP(B670&amp;"*", Sectors!A$2:B$572, 2, TRUE), "Not found")</f>
        <v>Industrials</v>
      </c>
      <c r="J670" t="str">
        <f>IFERROR(VLOOKUP(B670&amp;"*", Industries!A$2:B$7576, 2, FALSE), "Not found")</f>
        <v>R.E.I.T.</v>
      </c>
    </row>
    <row r="671" spans="1:10" ht="29" customHeight="1" x14ac:dyDescent="0.2">
      <c r="A671" t="s">
        <v>5643</v>
      </c>
      <c r="B671" t="s">
        <v>5644</v>
      </c>
      <c r="C671" t="s">
        <v>5645</v>
      </c>
      <c r="D671" t="s">
        <v>1017</v>
      </c>
      <c r="E671" t="s">
        <v>5647</v>
      </c>
      <c r="F671" t="s">
        <v>5648</v>
      </c>
      <c r="G671" t="s">
        <v>2145</v>
      </c>
      <c r="H671" t="s">
        <v>755</v>
      </c>
      <c r="I671" t="str">
        <f>IFERROR(VLOOKUP(B671&amp;"*", Sectors!A$2:B$572, 2, TRUE), "Not found")</f>
        <v>Financials</v>
      </c>
      <c r="J671" t="str">
        <f>IFERROR(VLOOKUP(B671&amp;"*", Industries!A$2:B$7576, 2, FALSE), "Not found")</f>
        <v>Insurance (Life)</v>
      </c>
    </row>
    <row r="672" spans="1:10" ht="29" customHeight="1" x14ac:dyDescent="0.2">
      <c r="A672" t="s">
        <v>5649</v>
      </c>
      <c r="B672" t="s">
        <v>5650</v>
      </c>
      <c r="C672" t="s">
        <v>5651</v>
      </c>
      <c r="D672" t="s">
        <v>5653</v>
      </c>
      <c r="E672" t="s">
        <v>5654</v>
      </c>
      <c r="F672" t="s">
        <v>5655</v>
      </c>
      <c r="G672" t="s">
        <v>5656</v>
      </c>
      <c r="H672" t="s">
        <v>755</v>
      </c>
      <c r="I672" t="str">
        <f>IFERROR(VLOOKUP(B672&amp;"*", Sectors!A$2:B$572, 2, TRUE), "Not found")</f>
        <v>Information Technology</v>
      </c>
      <c r="J672" t="str">
        <f>IFERROR(VLOOKUP(B672&amp;"*", Industries!A$2:B$7576, 2, FALSE), "Not found")</f>
        <v>Software (System &amp; Application)</v>
      </c>
    </row>
    <row r="673" spans="1:10" ht="29" customHeight="1" x14ac:dyDescent="0.2">
      <c r="A673" t="s">
        <v>5657</v>
      </c>
      <c r="B673" t="s">
        <v>5658</v>
      </c>
      <c r="C673" t="s">
        <v>5659</v>
      </c>
      <c r="D673" t="s">
        <v>1938</v>
      </c>
      <c r="E673" t="s">
        <v>5661</v>
      </c>
      <c r="F673" t="s">
        <v>5662</v>
      </c>
      <c r="G673" t="s">
        <v>2619</v>
      </c>
      <c r="H673" t="s">
        <v>755</v>
      </c>
      <c r="I673" t="str">
        <f>IFERROR(VLOOKUP(B673&amp;"*", Sectors!A$2:B$572, 2, TRUE), "Not found")</f>
        <v>Materials</v>
      </c>
      <c r="J673" t="str">
        <f>IFERROR(VLOOKUP(B673&amp;"*", Industries!A$2:B$7576, 2, FALSE), "Not found")</f>
        <v>R.E.I.T.</v>
      </c>
    </row>
    <row r="674" spans="1:10" ht="29" customHeight="1" x14ac:dyDescent="0.2">
      <c r="A674" t="s">
        <v>5663</v>
      </c>
      <c r="B674" t="s">
        <v>5664</v>
      </c>
      <c r="C674" t="s">
        <v>5665</v>
      </c>
      <c r="D674" t="s">
        <v>5667</v>
      </c>
      <c r="E674" t="s">
        <v>5668</v>
      </c>
      <c r="F674" t="s">
        <v>5669</v>
      </c>
      <c r="G674" t="s">
        <v>3964</v>
      </c>
      <c r="H674" t="s">
        <v>755</v>
      </c>
      <c r="I674" t="str">
        <f>IFERROR(VLOOKUP(B674&amp;"*", Sectors!A$2:B$572, 2, TRUE), "Not found")</f>
        <v>Real Estate</v>
      </c>
      <c r="J674" t="str">
        <f>IFERROR(VLOOKUP(B674&amp;"*", Industries!A$2:B$7576, 2, FALSE), "Not found")</f>
        <v>R.E.I.T.</v>
      </c>
    </row>
    <row r="675" spans="1:10" ht="29" customHeight="1" x14ac:dyDescent="0.2">
      <c r="A675" t="s">
        <v>5670</v>
      </c>
      <c r="B675" t="s">
        <v>5671</v>
      </c>
      <c r="C675" t="s">
        <v>5672</v>
      </c>
      <c r="D675" t="s">
        <v>5674</v>
      </c>
      <c r="E675" t="s">
        <v>5675</v>
      </c>
      <c r="F675" t="s">
        <v>5676</v>
      </c>
      <c r="G675" t="s">
        <v>3719</v>
      </c>
      <c r="H675" t="s">
        <v>755</v>
      </c>
      <c r="I675" t="str">
        <f>IFERROR(VLOOKUP(B675&amp;"*", Sectors!A$2:B$572, 2, TRUE), "Not found")</f>
        <v>Utilities</v>
      </c>
      <c r="J675" t="str">
        <f>IFERROR(VLOOKUP(B675&amp;"*", Industries!A$2:B$7576, 2, FALSE), "Not found")</f>
        <v>Utility (General)</v>
      </c>
    </row>
    <row r="676" spans="1:10" ht="29" customHeight="1" x14ac:dyDescent="0.2">
      <c r="A676" t="s">
        <v>5677</v>
      </c>
      <c r="B676" t="s">
        <v>5678</v>
      </c>
      <c r="C676" t="s">
        <v>5679</v>
      </c>
      <c r="D676" t="s">
        <v>5681</v>
      </c>
      <c r="E676" t="s">
        <v>5682</v>
      </c>
      <c r="F676" t="s">
        <v>5683</v>
      </c>
      <c r="G676" t="s">
        <v>3567</v>
      </c>
      <c r="H676" t="s">
        <v>755</v>
      </c>
      <c r="I676" t="str">
        <f>IFERROR(VLOOKUP(B676&amp;"*", Sectors!A$2:B$572, 2, TRUE), "Not found")</f>
        <v>Financials</v>
      </c>
      <c r="J676" t="str">
        <f>IFERROR(VLOOKUP(B676&amp;"*", Industries!A$2:B$7576, 2, FALSE), "Not found")</f>
        <v>Not found</v>
      </c>
    </row>
    <row r="677" spans="1:10" ht="29" customHeight="1" x14ac:dyDescent="0.2">
      <c r="A677" t="s">
        <v>5684</v>
      </c>
      <c r="B677" t="s">
        <v>5685</v>
      </c>
      <c r="C677" t="s">
        <v>5686</v>
      </c>
      <c r="D677" t="s">
        <v>5688</v>
      </c>
      <c r="E677" t="s">
        <v>5689</v>
      </c>
      <c r="F677" t="s">
        <v>5690</v>
      </c>
      <c r="G677" t="s">
        <v>5384</v>
      </c>
      <c r="H677" t="s">
        <v>755</v>
      </c>
      <c r="I677" t="str">
        <f>IFERROR(VLOOKUP(B677&amp;"*", Sectors!A$2:B$572, 2, TRUE), "Not found")</f>
        <v>Consumer Staples</v>
      </c>
      <c r="J677" t="str">
        <f>IFERROR(VLOOKUP(B677&amp;"*", Industries!A$2:B$7576, 2, FALSE), "Not found")</f>
        <v>Tobacco</v>
      </c>
    </row>
    <row r="678" spans="1:10" ht="29" customHeight="1" x14ac:dyDescent="0.2">
      <c r="A678" t="s">
        <v>5691</v>
      </c>
      <c r="B678" t="s">
        <v>5692</v>
      </c>
      <c r="C678" t="s">
        <v>5693</v>
      </c>
      <c r="D678" t="s">
        <v>1355</v>
      </c>
      <c r="E678" t="s">
        <v>5695</v>
      </c>
      <c r="F678" t="s">
        <v>5696</v>
      </c>
      <c r="G678" t="s">
        <v>3171</v>
      </c>
      <c r="H678" t="s">
        <v>755</v>
      </c>
      <c r="I678" t="str">
        <f>IFERROR(VLOOKUP(B678&amp;"*", Sectors!A$2:B$572, 2, TRUE), "Not found")</f>
        <v>Health Care</v>
      </c>
      <c r="J678" t="str">
        <f>IFERROR(VLOOKUP(B678&amp;"*", Industries!A$2:B$7576, 2, FALSE), "Not found")</f>
        <v>Power</v>
      </c>
    </row>
    <row r="679" spans="1:10" ht="29" customHeight="1" x14ac:dyDescent="0.2">
      <c r="A679" t="s">
        <v>5697</v>
      </c>
      <c r="B679" t="s">
        <v>5698</v>
      </c>
      <c r="C679" t="s">
        <v>5699</v>
      </c>
      <c r="D679" t="s">
        <v>3279</v>
      </c>
      <c r="E679" t="s">
        <v>5701</v>
      </c>
      <c r="F679" t="s">
        <v>5702</v>
      </c>
      <c r="G679" t="s">
        <v>4482</v>
      </c>
      <c r="H679" t="s">
        <v>755</v>
      </c>
      <c r="I679" t="str">
        <f>IFERROR(VLOOKUP(B679&amp;"*", Sectors!A$2:B$572, 2, TRUE), "Not found")</f>
        <v>Financials</v>
      </c>
      <c r="J679" t="str">
        <f>IFERROR(VLOOKUP(B679&amp;"*", Industries!A$2:B$7576, 2, FALSE), "Not found")</f>
        <v>Banks (Regional)</v>
      </c>
    </row>
    <row r="680" spans="1:10" ht="29" customHeight="1" x14ac:dyDescent="0.2">
      <c r="A680" t="s">
        <v>5703</v>
      </c>
      <c r="B680" t="s">
        <v>5704</v>
      </c>
      <c r="C680" t="s">
        <v>5705</v>
      </c>
      <c r="D680" t="s">
        <v>5707</v>
      </c>
      <c r="E680" t="s">
        <v>5708</v>
      </c>
      <c r="F680" t="s">
        <v>5709</v>
      </c>
      <c r="G680" t="s">
        <v>2117</v>
      </c>
      <c r="H680" t="s">
        <v>755</v>
      </c>
      <c r="I680" t="str">
        <f>IFERROR(VLOOKUP(B680&amp;"*", Sectors!A$2:B$572, 2, TRUE), "Not found")</f>
        <v>Real Estate</v>
      </c>
      <c r="J680" t="str">
        <f>IFERROR(VLOOKUP(B680&amp;"*", Industries!A$2:B$7576, 2, FALSE), "Not found")</f>
        <v>Software (System &amp; Application)</v>
      </c>
    </row>
    <row r="681" spans="1:10" ht="29" customHeight="1" x14ac:dyDescent="0.2">
      <c r="A681" t="s">
        <v>5710</v>
      </c>
      <c r="B681" t="s">
        <v>5711</v>
      </c>
      <c r="C681" t="s">
        <v>5712</v>
      </c>
      <c r="D681" t="s">
        <v>3263</v>
      </c>
      <c r="E681" t="s">
        <v>5714</v>
      </c>
      <c r="F681" t="s">
        <v>5715</v>
      </c>
      <c r="G681" t="s">
        <v>5716</v>
      </c>
      <c r="H681" t="s">
        <v>755</v>
      </c>
      <c r="I681" t="str">
        <f>IFERROR(VLOOKUP(B681&amp;"*", Sectors!A$2:B$572, 2, TRUE), "Not found")</f>
        <v>Industrials</v>
      </c>
      <c r="J681" t="str">
        <f>IFERROR(VLOOKUP(B681&amp;"*", Industries!A$2:B$7576, 2, FALSE), "Not found")</f>
        <v>Healthcare Products</v>
      </c>
    </row>
    <row r="682" spans="1:10" ht="29" customHeight="1" x14ac:dyDescent="0.2">
      <c r="A682" t="s">
        <v>5717</v>
      </c>
      <c r="B682" t="s">
        <v>5718</v>
      </c>
      <c r="C682" t="s">
        <v>5719</v>
      </c>
      <c r="D682" t="s">
        <v>5721</v>
      </c>
      <c r="E682" t="s">
        <v>5722</v>
      </c>
      <c r="F682" t="s">
        <v>5723</v>
      </c>
      <c r="G682" t="s">
        <v>5724</v>
      </c>
      <c r="H682" t="s">
        <v>755</v>
      </c>
      <c r="I682" t="str">
        <f>IFERROR(VLOOKUP(B682&amp;"*", Sectors!A$2:B$572, 2, TRUE), "Not found")</f>
        <v>Information Technology</v>
      </c>
      <c r="J682" t="str">
        <f>IFERROR(VLOOKUP(B682&amp;"*", Industries!A$2:B$7576, 2, FALSE), "Not found")</f>
        <v>Software (System &amp; Application)</v>
      </c>
    </row>
    <row r="683" spans="1:10" ht="29" customHeight="1" x14ac:dyDescent="0.2">
      <c r="A683" t="s">
        <v>5725</v>
      </c>
      <c r="B683" t="s">
        <v>5726</v>
      </c>
      <c r="C683" t="s">
        <v>5727</v>
      </c>
      <c r="D683" t="s">
        <v>1710</v>
      </c>
      <c r="E683" t="s">
        <v>5729</v>
      </c>
      <c r="F683" t="s">
        <v>5730</v>
      </c>
      <c r="G683" t="s">
        <v>5731</v>
      </c>
      <c r="H683" t="s">
        <v>755</v>
      </c>
      <c r="I683" t="str">
        <f>IFERROR(VLOOKUP(B683&amp;"*", Sectors!A$2:B$572, 2, TRUE), "Not found")</f>
        <v>Materials</v>
      </c>
      <c r="J683" t="str">
        <f>IFERROR(VLOOKUP(B683&amp;"*", Industries!A$2:B$7576, 2, FALSE), "Not found")</f>
        <v>R.E.I.T.</v>
      </c>
    </row>
    <row r="684" spans="1:10" ht="29" customHeight="1" x14ac:dyDescent="0.2">
      <c r="A684" t="s">
        <v>5732</v>
      </c>
      <c r="B684" t="s">
        <v>5733</v>
      </c>
      <c r="C684" t="s">
        <v>5734</v>
      </c>
      <c r="D684" t="s">
        <v>1200</v>
      </c>
      <c r="E684" t="s">
        <v>5736</v>
      </c>
      <c r="F684" t="s">
        <v>5737</v>
      </c>
      <c r="G684" t="s">
        <v>1568</v>
      </c>
      <c r="H684" t="s">
        <v>755</v>
      </c>
      <c r="I684" t="str">
        <f>IFERROR(VLOOKUP(B684&amp;"*", Sectors!A$2:B$572, 2, TRUE), "Not found")</f>
        <v>Utilities</v>
      </c>
      <c r="J684" t="str">
        <f>IFERROR(VLOOKUP(B684&amp;"*", Industries!A$2:B$7576, 2, FALSE), "Not found")</f>
        <v>Healthcare Support Services</v>
      </c>
    </row>
    <row r="685" spans="1:10" ht="29" customHeight="1" x14ac:dyDescent="0.2">
      <c r="A685" t="s">
        <v>5739</v>
      </c>
      <c r="B685" t="s">
        <v>5740</v>
      </c>
      <c r="C685" t="s">
        <v>5741</v>
      </c>
      <c r="D685" t="s">
        <v>5743</v>
      </c>
      <c r="E685" t="s">
        <v>5744</v>
      </c>
      <c r="F685" t="s">
        <v>5745</v>
      </c>
      <c r="G685" t="s">
        <v>950</v>
      </c>
      <c r="H685" t="s">
        <v>755</v>
      </c>
      <c r="I685" t="str">
        <f>IFERROR(VLOOKUP(B685&amp;"*", Sectors!A$2:B$572, 2, TRUE), "Not found")</f>
        <v>Information Technology</v>
      </c>
      <c r="J685" t="str">
        <f>IFERROR(VLOOKUP(B685&amp;"*", Industries!A$2:B$7576, 2, FALSE), "Not found")</f>
        <v>Information Services</v>
      </c>
    </row>
    <row r="686" spans="1:10" ht="29" customHeight="1" x14ac:dyDescent="0.2">
      <c r="A686" t="s">
        <v>5747</v>
      </c>
      <c r="B686" t="s">
        <v>5748</v>
      </c>
      <c r="C686" t="s">
        <v>5749</v>
      </c>
      <c r="D686" t="s">
        <v>5751</v>
      </c>
      <c r="E686" t="s">
        <v>5752</v>
      </c>
      <c r="F686" t="s">
        <v>5753</v>
      </c>
      <c r="G686" t="s">
        <v>1530</v>
      </c>
      <c r="H686" t="s">
        <v>755</v>
      </c>
      <c r="I686" t="str">
        <f>IFERROR(VLOOKUP(B686&amp;"*", Sectors!A$2:B$572, 2, TRUE), "Not found")</f>
        <v>Utilities</v>
      </c>
      <c r="J686" t="str">
        <f>IFERROR(VLOOKUP(B686&amp;"*", Industries!A$2:B$7576, 2, FALSE), "Not found")</f>
        <v>Power</v>
      </c>
    </row>
    <row r="687" spans="1:10" ht="29" customHeight="1" x14ac:dyDescent="0.2">
      <c r="A687" t="s">
        <v>5754</v>
      </c>
      <c r="B687" t="s">
        <v>5755</v>
      </c>
      <c r="C687" t="s">
        <v>5756</v>
      </c>
      <c r="D687" t="s">
        <v>5758</v>
      </c>
      <c r="E687" t="s">
        <v>5759</v>
      </c>
      <c r="F687" t="s">
        <v>5760</v>
      </c>
      <c r="G687" t="s">
        <v>4035</v>
      </c>
      <c r="H687" t="s">
        <v>755</v>
      </c>
      <c r="I687" t="str">
        <f>IFERROR(VLOOKUP(B687&amp;"*", Sectors!A$2:B$572, 2, TRUE), "Not found")</f>
        <v>Consumer Discretionary</v>
      </c>
      <c r="J687" t="str">
        <f>IFERROR(VLOOKUP(B687&amp;"*", Industries!A$2:B$7576, 2, FALSE), "Not found")</f>
        <v>Homebuilding</v>
      </c>
    </row>
    <row r="688" spans="1:10" ht="29" customHeight="1" x14ac:dyDescent="0.2">
      <c r="A688" t="s">
        <v>5761</v>
      </c>
      <c r="B688" t="s">
        <v>5762</v>
      </c>
      <c r="C688" t="s">
        <v>5763</v>
      </c>
      <c r="D688" t="s">
        <v>5765</v>
      </c>
      <c r="E688" t="s">
        <v>5766</v>
      </c>
      <c r="F688" t="s">
        <v>5767</v>
      </c>
      <c r="G688" t="s">
        <v>5768</v>
      </c>
      <c r="H688" t="s">
        <v>755</v>
      </c>
      <c r="I688" t="str">
        <f>IFERROR(VLOOKUP(B688&amp;"*", Sectors!A$2:B$572, 2, TRUE), "Not found")</f>
        <v>Financials</v>
      </c>
      <c r="J688" t="str">
        <f>IFERROR(VLOOKUP(B688&amp;"*", Industries!A$2:B$7576, 2, FALSE), "Not found")</f>
        <v>Not found</v>
      </c>
    </row>
    <row r="689" spans="1:10" ht="29" customHeight="1" x14ac:dyDescent="0.2">
      <c r="A689" t="s">
        <v>5769</v>
      </c>
      <c r="B689" t="s">
        <v>5770</v>
      </c>
      <c r="C689" t="s">
        <v>5771</v>
      </c>
      <c r="D689" t="s">
        <v>5773</v>
      </c>
      <c r="E689" t="s">
        <v>5774</v>
      </c>
      <c r="F689" t="s">
        <v>5775</v>
      </c>
      <c r="G689" t="s">
        <v>5776</v>
      </c>
      <c r="H689" t="s">
        <v>755</v>
      </c>
      <c r="I689" t="str">
        <f>IFERROR(VLOOKUP(B689&amp;"*", Sectors!A$2:B$572, 2, TRUE), "Not found")</f>
        <v>Materials</v>
      </c>
      <c r="J689" t="str">
        <f>IFERROR(VLOOKUP(B689&amp;"*", Industries!A$2:B$7576, 2, FALSE), "Not found")</f>
        <v>Chemical (Specialty)</v>
      </c>
    </row>
    <row r="690" spans="1:10" ht="29" customHeight="1" x14ac:dyDescent="0.2">
      <c r="A690" t="s">
        <v>5777</v>
      </c>
      <c r="B690" t="s">
        <v>5778</v>
      </c>
      <c r="C690" t="s">
        <v>5779</v>
      </c>
      <c r="D690" t="s">
        <v>2390</v>
      </c>
      <c r="E690" t="s">
        <v>5781</v>
      </c>
      <c r="F690" t="s">
        <v>5782</v>
      </c>
      <c r="G690" t="s">
        <v>5768</v>
      </c>
      <c r="H690" t="s">
        <v>755</v>
      </c>
      <c r="I690" t="str">
        <f>IFERROR(VLOOKUP(B690&amp;"*", Sectors!A$2:B$572, 2, TRUE), "Not found")</f>
        <v>Industrials</v>
      </c>
      <c r="J690" t="str">
        <f>IFERROR(VLOOKUP(B690&amp;"*", Industries!A$2:B$7576, 2, FALSE), "Not found")</f>
        <v>Diversified</v>
      </c>
    </row>
    <row r="691" spans="1:10" ht="29" customHeight="1" x14ac:dyDescent="0.2">
      <c r="A691" t="s">
        <v>5783</v>
      </c>
      <c r="B691" t="s">
        <v>5784</v>
      </c>
      <c r="C691" t="s">
        <v>5785</v>
      </c>
      <c r="D691" t="s">
        <v>1317</v>
      </c>
      <c r="E691" t="s">
        <v>5787</v>
      </c>
      <c r="F691" t="s">
        <v>5788</v>
      </c>
      <c r="G691" t="s">
        <v>2334</v>
      </c>
      <c r="H691" t="s">
        <v>755</v>
      </c>
      <c r="I691" t="str">
        <f>IFERROR(VLOOKUP(B691&amp;"*", Sectors!A$2:B$572, 2, TRUE), "Not found")</f>
        <v>Industrials</v>
      </c>
      <c r="J691" t="str">
        <f>IFERROR(VLOOKUP(B691&amp;"*", Industries!A$2:B$7576, 2, FALSE), "Not found")</f>
        <v>Software (System &amp; Application)</v>
      </c>
    </row>
    <row r="692" spans="1:10" ht="29" customHeight="1" x14ac:dyDescent="0.2">
      <c r="A692" t="s">
        <v>5789</v>
      </c>
      <c r="B692" t="s">
        <v>5790</v>
      </c>
      <c r="C692" t="s">
        <v>5791</v>
      </c>
      <c r="D692">
        <v>25314</v>
      </c>
      <c r="E692" t="s">
        <v>5793</v>
      </c>
      <c r="F692" t="s">
        <v>5794</v>
      </c>
      <c r="G692" t="s">
        <v>4736</v>
      </c>
      <c r="H692" t="s">
        <v>755</v>
      </c>
      <c r="I692" t="str">
        <f>IFERROR(VLOOKUP(B692&amp;"*", Sectors!A$2:B$572, 2, TRUE), "Not found")</f>
        <v>Health Care</v>
      </c>
      <c r="J692" t="str">
        <f>IFERROR(VLOOKUP(B692&amp;"*", Industries!A$2:B$7576, 2, FALSE), "Not found")</f>
        <v>Retail (Online)</v>
      </c>
    </row>
    <row r="693" spans="1:10" ht="29" customHeight="1" x14ac:dyDescent="0.2">
      <c r="A693" t="s">
        <v>5795</v>
      </c>
      <c r="B693" t="s">
        <v>5796</v>
      </c>
      <c r="C693" t="s">
        <v>5797</v>
      </c>
      <c r="D693">
        <v>1766</v>
      </c>
      <c r="E693" t="s">
        <v>19367</v>
      </c>
      <c r="F693" t="s">
        <v>19367</v>
      </c>
      <c r="G693" t="s">
        <v>19367</v>
      </c>
      <c r="H693" t="s">
        <v>755</v>
      </c>
      <c r="I693" t="str">
        <f>IFERROR(VLOOKUP(B693&amp;"*", Sectors!A$2:B$572, 2, TRUE), "Not found")</f>
        <v>Energy</v>
      </c>
      <c r="J693" t="str">
        <f>IFERROR(VLOOKUP(B693&amp;"*", Industries!A$2:B$7576, 2, FALSE), "Not found")</f>
        <v>Software (System &amp; Application)</v>
      </c>
    </row>
    <row r="694" spans="1:10" ht="29" customHeight="1" x14ac:dyDescent="0.2">
      <c r="A694" t="s">
        <v>5799</v>
      </c>
      <c r="B694" t="s">
        <v>5800</v>
      </c>
      <c r="C694" t="s">
        <v>5801</v>
      </c>
      <c r="D694" t="s">
        <v>5803</v>
      </c>
      <c r="E694" t="s">
        <v>5804</v>
      </c>
      <c r="F694" t="s">
        <v>5805</v>
      </c>
      <c r="G694" t="s">
        <v>5806</v>
      </c>
      <c r="H694" t="s">
        <v>755</v>
      </c>
      <c r="I694" t="str">
        <f>IFERROR(VLOOKUP(B694&amp;"*", Sectors!A$2:B$572, 2, TRUE), "Not found")</f>
        <v>Industrials</v>
      </c>
      <c r="J694" t="str">
        <f>IFERROR(VLOOKUP(B694&amp;"*", Industries!A$2:B$7576, 2, FALSE), "Not found")</f>
        <v>Environmental &amp; Waste Services</v>
      </c>
    </row>
    <row r="695" spans="1:10" ht="29" customHeight="1" x14ac:dyDescent="0.2">
      <c r="A695" t="s">
        <v>5807</v>
      </c>
      <c r="B695" t="s">
        <v>5808</v>
      </c>
      <c r="C695" t="s">
        <v>5809</v>
      </c>
      <c r="D695" t="s">
        <v>5811</v>
      </c>
      <c r="E695" t="s">
        <v>5812</v>
      </c>
      <c r="F695" t="s">
        <v>5813</v>
      </c>
      <c r="G695" t="s">
        <v>1606</v>
      </c>
      <c r="H695" t="s">
        <v>755</v>
      </c>
      <c r="I695" t="str">
        <f>IFERROR(VLOOKUP(B695&amp;"*", Sectors!A$2:B$572, 2, TRUE), "Not found")</f>
        <v>Health Care</v>
      </c>
      <c r="J695" t="str">
        <f>IFERROR(VLOOKUP(B695&amp;"*", Industries!A$2:B$7576, 2, FALSE), "Not found")</f>
        <v>R.E.I.T.</v>
      </c>
    </row>
    <row r="696" spans="1:10" ht="29" customHeight="1" x14ac:dyDescent="0.2">
      <c r="A696" t="s">
        <v>5814</v>
      </c>
      <c r="B696" t="s">
        <v>5815</v>
      </c>
      <c r="C696" t="s">
        <v>5816</v>
      </c>
      <c r="D696" t="s">
        <v>5818</v>
      </c>
      <c r="E696" t="s">
        <v>5819</v>
      </c>
      <c r="F696" t="s">
        <v>5820</v>
      </c>
      <c r="G696" t="s">
        <v>5009</v>
      </c>
      <c r="H696" t="s">
        <v>755</v>
      </c>
      <c r="I696" t="str">
        <f>IFERROR(VLOOKUP(B696&amp;"*", Sectors!A$2:B$572, 2, TRUE), "Not found")</f>
        <v>Financials</v>
      </c>
      <c r="J696" t="str">
        <f>IFERROR(VLOOKUP(B696&amp;"*", Industries!A$2:B$7576, 2, FALSE), "Not found")</f>
        <v>Brokerage &amp; Investment Banking</v>
      </c>
    </row>
    <row r="697" spans="1:10" ht="29" customHeight="1" x14ac:dyDescent="0.2">
      <c r="A697" t="s">
        <v>5822</v>
      </c>
      <c r="B697" t="s">
        <v>5823</v>
      </c>
      <c r="C697" t="s">
        <v>5824</v>
      </c>
      <c r="D697" t="s">
        <v>3363</v>
      </c>
      <c r="E697" t="s">
        <v>5826</v>
      </c>
      <c r="F697" t="s">
        <v>5827</v>
      </c>
      <c r="G697" t="s">
        <v>3205</v>
      </c>
      <c r="H697" t="s">
        <v>755</v>
      </c>
      <c r="I697" t="str">
        <f>IFERROR(VLOOKUP(B697&amp;"*", Sectors!A$2:B$572, 2, TRUE), "Not found")</f>
        <v>Consumer Discretionary</v>
      </c>
      <c r="J697" t="str">
        <f>IFERROR(VLOOKUP(B697&amp;"*", Industries!A$2:B$7576, 2, FALSE), "Not found")</f>
        <v>Computers/Peripherals</v>
      </c>
    </row>
    <row r="698" spans="1:10" ht="29" customHeight="1" x14ac:dyDescent="0.2">
      <c r="A698" t="s">
        <v>5829</v>
      </c>
      <c r="B698" t="s">
        <v>5830</v>
      </c>
      <c r="C698" t="s">
        <v>5831</v>
      </c>
      <c r="D698" t="s">
        <v>5833</v>
      </c>
      <c r="E698" t="s">
        <v>5834</v>
      </c>
      <c r="F698" t="s">
        <v>5835</v>
      </c>
      <c r="G698" t="s">
        <v>2824</v>
      </c>
      <c r="H698" t="s">
        <v>755</v>
      </c>
      <c r="I698" t="str">
        <f>IFERROR(VLOOKUP(B698&amp;"*", Sectors!A$2:B$572, 2, TRUE), "Not found")</f>
        <v>Consumer Discretionary</v>
      </c>
      <c r="J698" t="str">
        <f>IFERROR(VLOOKUP(B698&amp;"*", Industries!A$2:B$7576, 2, FALSE), "Not found")</f>
        <v>Oil/Gas (Production and Exploration)</v>
      </c>
    </row>
    <row r="699" spans="1:10" ht="29" customHeight="1" x14ac:dyDescent="0.2">
      <c r="A699" t="s">
        <v>5836</v>
      </c>
      <c r="B699" t="s">
        <v>5837</v>
      </c>
      <c r="C699" t="s">
        <v>5838</v>
      </c>
      <c r="D699" t="s">
        <v>4153</v>
      </c>
      <c r="E699" t="s">
        <v>5839</v>
      </c>
      <c r="F699" t="s">
        <v>5840</v>
      </c>
      <c r="G699" t="s">
        <v>3470</v>
      </c>
      <c r="H699" t="s">
        <v>755</v>
      </c>
      <c r="I699" t="str">
        <f>IFERROR(VLOOKUP(B699&amp;"*", Sectors!A$2:B$572, 2, TRUE), "Not found")</f>
        <v>Financials</v>
      </c>
      <c r="J699" t="str">
        <f>IFERROR(VLOOKUP(B699&amp;"*", Industries!A$2:B$7576, 2, FALSE), "Not found")</f>
        <v>Not found</v>
      </c>
    </row>
    <row r="700" spans="1:10" ht="29" customHeight="1" x14ac:dyDescent="0.2">
      <c r="A700" t="s">
        <v>5841</v>
      </c>
      <c r="B700" t="s">
        <v>5842</v>
      </c>
      <c r="C700" t="s">
        <v>5843</v>
      </c>
      <c r="D700" t="s">
        <v>1497</v>
      </c>
      <c r="E700" t="s">
        <v>5845</v>
      </c>
      <c r="F700" t="s">
        <v>5846</v>
      </c>
      <c r="G700" t="s">
        <v>5847</v>
      </c>
      <c r="H700" t="s">
        <v>755</v>
      </c>
      <c r="I700" t="str">
        <f>IFERROR(VLOOKUP(B700&amp;"*", Sectors!A$2:B$572, 2, TRUE), "Not found")</f>
        <v>Financials</v>
      </c>
      <c r="J700" t="str">
        <f>IFERROR(VLOOKUP(B700&amp;"*", Industries!A$2:B$7576, 2, FALSE), "Not found")</f>
        <v>Not found</v>
      </c>
    </row>
    <row r="701" spans="1:10" ht="29" customHeight="1" x14ac:dyDescent="0.2">
      <c r="A701" t="s">
        <v>5848</v>
      </c>
      <c r="B701" t="s">
        <v>5849</v>
      </c>
      <c r="C701" t="s">
        <v>5850</v>
      </c>
      <c r="D701" t="s">
        <v>5852</v>
      </c>
      <c r="E701" t="s">
        <v>5853</v>
      </c>
      <c r="F701" t="s">
        <v>5854</v>
      </c>
      <c r="G701" t="s">
        <v>4968</v>
      </c>
      <c r="H701" t="s">
        <v>755</v>
      </c>
      <c r="I701" t="str">
        <f>IFERROR(VLOOKUP(B701&amp;"*", Sectors!A$2:B$572, 2, TRUE), "Not found")</f>
        <v>Industrials</v>
      </c>
      <c r="J701" t="str">
        <f>IFERROR(VLOOKUP(B701&amp;"*", Industries!A$2:B$7576, 2, FALSE), "Not found")</f>
        <v>Building Materials</v>
      </c>
    </row>
    <row r="702" spans="1:10" ht="29" customHeight="1" x14ac:dyDescent="0.2">
      <c r="A702" t="s">
        <v>5855</v>
      </c>
      <c r="B702" t="s">
        <v>31</v>
      </c>
      <c r="C702" t="s">
        <v>5856</v>
      </c>
      <c r="D702" t="s">
        <v>3419</v>
      </c>
      <c r="E702" t="s">
        <v>5858</v>
      </c>
      <c r="F702" t="s">
        <v>5859</v>
      </c>
      <c r="G702" t="s">
        <v>2595</v>
      </c>
      <c r="H702" t="s">
        <v>755</v>
      </c>
      <c r="I702" t="str">
        <f>IFERROR(VLOOKUP(B702&amp;"*", Sectors!A$2:B$572, 2, TRUE), "Not found")</f>
        <v>Energy</v>
      </c>
      <c r="J702" t="str">
        <f>IFERROR(VLOOKUP(B702&amp;"*", Industries!A$2:B$7576, 2, FALSE), "Not found")</f>
        <v>Oil/Gas Distribution</v>
      </c>
    </row>
    <row r="703" spans="1:10" ht="29" customHeight="1" x14ac:dyDescent="0.2">
      <c r="A703" t="s">
        <v>5860</v>
      </c>
      <c r="B703" t="s">
        <v>5861</v>
      </c>
      <c r="C703" t="s">
        <v>5862</v>
      </c>
      <c r="D703" t="s">
        <v>5864</v>
      </c>
      <c r="E703" t="s">
        <v>19367</v>
      </c>
      <c r="F703" t="s">
        <v>19367</v>
      </c>
      <c r="G703" t="s">
        <v>19367</v>
      </c>
      <c r="H703" t="s">
        <v>755</v>
      </c>
      <c r="I703" t="str">
        <f>IFERROR(VLOOKUP(B703&amp;"*", Sectors!A$2:B$572, 2, TRUE), "Not found")</f>
        <v>Consumer Discretionary</v>
      </c>
      <c r="J703" t="str">
        <f>IFERROR(VLOOKUP(B703&amp;"*", Industries!A$2:B$7576, 2, FALSE), "Not found")</f>
        <v>Oilfield Svcs/Equip.</v>
      </c>
    </row>
    <row r="704" spans="1:10" ht="29" customHeight="1" x14ac:dyDescent="0.2">
      <c r="A704" t="s">
        <v>5865</v>
      </c>
      <c r="B704" t="s">
        <v>5866</v>
      </c>
      <c r="C704" t="s">
        <v>5867</v>
      </c>
      <c r="D704" t="s">
        <v>5869</v>
      </c>
      <c r="E704" t="s">
        <v>19367</v>
      </c>
      <c r="F704" t="s">
        <v>19367</v>
      </c>
      <c r="G704" t="s">
        <v>19367</v>
      </c>
      <c r="H704" t="s">
        <v>755</v>
      </c>
      <c r="I704" t="str">
        <f>IFERROR(VLOOKUP(B704&amp;"*", Sectors!A$2:B$572, 2, TRUE), "Not found")</f>
        <v>Consumer Discretionary</v>
      </c>
      <c r="J704" t="str">
        <f>IFERROR(VLOOKUP(B704&amp;"*", Industries!A$2:B$7576, 2, FALSE), "Not found")</f>
        <v>Not found</v>
      </c>
    </row>
    <row r="705" spans="1:10" ht="29" customHeight="1" x14ac:dyDescent="0.2">
      <c r="A705" t="s">
        <v>5870</v>
      </c>
      <c r="B705" t="s">
        <v>5871</v>
      </c>
      <c r="C705" t="s">
        <v>5872</v>
      </c>
      <c r="D705">
        <v>4</v>
      </c>
      <c r="E705" t="s">
        <v>19367</v>
      </c>
      <c r="F705" t="s">
        <v>19367</v>
      </c>
      <c r="G705" t="s">
        <v>19367</v>
      </c>
      <c r="H705" t="s">
        <v>755</v>
      </c>
      <c r="I705" t="str">
        <f>IFERROR(VLOOKUP(B705&amp;"*", Sectors!A$2:B$572, 2, TRUE), "Not found")</f>
        <v>Health Care</v>
      </c>
      <c r="J705" t="str">
        <f>IFERROR(VLOOKUP(B705&amp;"*", Industries!A$2:B$7576, 2, FALSE), "Not found")</f>
        <v>R.E.I.T.</v>
      </c>
    </row>
    <row r="706" spans="1:10" ht="29" customHeight="1" x14ac:dyDescent="0.2">
      <c r="A706" t="s">
        <v>5874</v>
      </c>
      <c r="B706" t="s">
        <v>5875</v>
      </c>
      <c r="C706" t="s">
        <v>5876</v>
      </c>
      <c r="D706" t="s">
        <v>5878</v>
      </c>
      <c r="E706" t="s">
        <v>5879</v>
      </c>
      <c r="F706" t="s">
        <v>5880</v>
      </c>
      <c r="G706" t="s">
        <v>5881</v>
      </c>
      <c r="H706" t="s">
        <v>755</v>
      </c>
      <c r="I706" t="str">
        <f>IFERROR(VLOOKUP(B706&amp;"*", Sectors!A$2:B$572, 2, TRUE), "Not found")</f>
        <v>Consumer Discretionary</v>
      </c>
      <c r="J706" t="str">
        <f>IFERROR(VLOOKUP(B706&amp;"*", Industries!A$2:B$7576, 2, FALSE), "Not found")</f>
        <v>Precious Metals</v>
      </c>
    </row>
    <row r="707" spans="1:10" ht="29" customHeight="1" x14ac:dyDescent="0.2">
      <c r="A707" t="s">
        <v>5882</v>
      </c>
      <c r="B707" t="s">
        <v>5883</v>
      </c>
      <c r="C707" t="s">
        <v>5884</v>
      </c>
      <c r="D707" t="s">
        <v>5886</v>
      </c>
      <c r="E707" t="s">
        <v>5887</v>
      </c>
      <c r="F707" t="s">
        <v>5888</v>
      </c>
      <c r="G707" t="s">
        <v>5889</v>
      </c>
      <c r="H707" t="s">
        <v>755</v>
      </c>
      <c r="I707" t="str">
        <f>IFERROR(VLOOKUP(B707&amp;"*", Sectors!A$2:B$572, 2, TRUE), "Not found")</f>
        <v>Information Technology</v>
      </c>
      <c r="J707" t="str">
        <f>IFERROR(VLOOKUP(B707&amp;"*", Industries!A$2:B$7576, 2, FALSE), "Not found")</f>
        <v>Semiconductor</v>
      </c>
    </row>
    <row r="708" spans="1:10" ht="29" customHeight="1" x14ac:dyDescent="0.2">
      <c r="A708" t="s">
        <v>5890</v>
      </c>
      <c r="B708" t="s">
        <v>5891</v>
      </c>
      <c r="C708" t="s">
        <v>5892</v>
      </c>
      <c r="D708" t="s">
        <v>5894</v>
      </c>
      <c r="E708" t="s">
        <v>5895</v>
      </c>
      <c r="F708" t="s">
        <v>5896</v>
      </c>
      <c r="G708" t="s">
        <v>3619</v>
      </c>
      <c r="H708" t="s">
        <v>755</v>
      </c>
      <c r="I708" t="str">
        <f>IFERROR(VLOOKUP(B708&amp;"*", Sectors!A$2:B$572, 2, TRUE), "Not found")</f>
        <v>Financials</v>
      </c>
      <c r="J708" t="str">
        <f>IFERROR(VLOOKUP(B708&amp;"*", Industries!A$2:B$7576, 2, FALSE), "Not found")</f>
        <v>Steel</v>
      </c>
    </row>
    <row r="709" spans="1:10" ht="29" customHeight="1" x14ac:dyDescent="0.2">
      <c r="A709" t="s">
        <v>5897</v>
      </c>
      <c r="B709" t="s">
        <v>5898</v>
      </c>
      <c r="C709" t="s">
        <v>5899</v>
      </c>
      <c r="D709" t="s">
        <v>5901</v>
      </c>
      <c r="E709" t="s">
        <v>19367</v>
      </c>
      <c r="F709" t="s">
        <v>19367</v>
      </c>
      <c r="G709" t="s">
        <v>19367</v>
      </c>
      <c r="H709" t="s">
        <v>755</v>
      </c>
      <c r="I709" t="str">
        <f>IFERROR(VLOOKUP(B709&amp;"*", Sectors!A$2:B$572, 2, TRUE), "Not found")</f>
        <v>Industrials</v>
      </c>
      <c r="J709" t="str">
        <f>IFERROR(VLOOKUP(B709&amp;"*", Industries!A$2:B$7576, 2, FALSE), "Not found")</f>
        <v>Real Estate (Operations &amp; Services)</v>
      </c>
    </row>
    <row r="710" spans="1:10" ht="29" customHeight="1" x14ac:dyDescent="0.2">
      <c r="A710" t="s">
        <v>5902</v>
      </c>
      <c r="B710" t="s">
        <v>5903</v>
      </c>
      <c r="C710" t="s">
        <v>5904</v>
      </c>
      <c r="D710" t="s">
        <v>1581</v>
      </c>
      <c r="E710" t="s">
        <v>5906</v>
      </c>
      <c r="F710" t="s">
        <v>5907</v>
      </c>
      <c r="G710" t="s">
        <v>5908</v>
      </c>
      <c r="H710" t="s">
        <v>755</v>
      </c>
      <c r="I710" t="str">
        <f>IFERROR(VLOOKUP(B710&amp;"*", Sectors!A$2:B$572, 2, TRUE), "Not found")</f>
        <v>Consumer Discretionary</v>
      </c>
      <c r="J710" t="str">
        <f>IFERROR(VLOOKUP(B710&amp;"*", Industries!A$2:B$7576, 2, FALSE), "Not found")</f>
        <v>Apparel</v>
      </c>
    </row>
    <row r="711" spans="1:10" ht="29" customHeight="1" x14ac:dyDescent="0.2">
      <c r="A711" t="s">
        <v>5910</v>
      </c>
      <c r="B711" t="s">
        <v>5911</v>
      </c>
      <c r="C711" t="s">
        <v>5912</v>
      </c>
      <c r="D711" t="s">
        <v>2928</v>
      </c>
      <c r="E711" t="s">
        <v>5914</v>
      </c>
      <c r="F711" t="s">
        <v>5915</v>
      </c>
      <c r="G711" t="s">
        <v>1012</v>
      </c>
      <c r="H711" t="s">
        <v>755</v>
      </c>
      <c r="I711" t="str">
        <f>IFERROR(VLOOKUP(B711&amp;"*", Sectors!A$2:B$572, 2, TRUE), "Not found")</f>
        <v>Information Technology</v>
      </c>
      <c r="J711" t="str">
        <f>IFERROR(VLOOKUP(B711&amp;"*", Industries!A$2:B$7576, 2, FALSE), "Not found")</f>
        <v>Semiconductor</v>
      </c>
    </row>
    <row r="712" spans="1:10" ht="29" customHeight="1" x14ac:dyDescent="0.2">
      <c r="A712" t="s">
        <v>5916</v>
      </c>
      <c r="B712" t="s">
        <v>5917</v>
      </c>
      <c r="C712" t="s">
        <v>5918</v>
      </c>
      <c r="D712" t="s">
        <v>4811</v>
      </c>
      <c r="E712" t="s">
        <v>5920</v>
      </c>
      <c r="F712" t="s">
        <v>5921</v>
      </c>
      <c r="G712" t="s">
        <v>2117</v>
      </c>
      <c r="H712" t="s">
        <v>755</v>
      </c>
      <c r="I712" t="str">
        <f>IFERROR(VLOOKUP(B712&amp;"*", Sectors!A$2:B$572, 2, TRUE), "Not found")</f>
        <v>Real Estate</v>
      </c>
      <c r="J712" t="str">
        <f>IFERROR(VLOOKUP(B712&amp;"*", Industries!A$2:B$7576, 2, FALSE), "Not found")</f>
        <v>R.E.I.T.</v>
      </c>
    </row>
    <row r="713" spans="1:10" ht="29" customHeight="1" x14ac:dyDescent="0.2">
      <c r="A713" t="s">
        <v>5922</v>
      </c>
      <c r="B713" t="s">
        <v>5923</v>
      </c>
      <c r="C713" t="s">
        <v>5924</v>
      </c>
      <c r="D713" t="s">
        <v>5926</v>
      </c>
      <c r="E713" t="s">
        <v>5927</v>
      </c>
      <c r="F713" t="s">
        <v>5928</v>
      </c>
      <c r="G713" t="s">
        <v>3567</v>
      </c>
      <c r="H713" t="s">
        <v>755</v>
      </c>
      <c r="I713" t="str">
        <f>IFERROR(VLOOKUP(B713&amp;"*", Sectors!A$2:B$572, 2, TRUE), "Not found")</f>
        <v>Financials</v>
      </c>
      <c r="J713" t="str">
        <f>IFERROR(VLOOKUP(B713&amp;"*", Industries!A$2:B$7576, 2, FALSE), "Not found")</f>
        <v>Banks (Regional)</v>
      </c>
    </row>
    <row r="714" spans="1:10" ht="29" customHeight="1" x14ac:dyDescent="0.2">
      <c r="A714" t="s">
        <v>5929</v>
      </c>
      <c r="B714" t="s">
        <v>5930</v>
      </c>
      <c r="C714" t="s">
        <v>5931</v>
      </c>
      <c r="D714" t="s">
        <v>5933</v>
      </c>
      <c r="E714" t="s">
        <v>5934</v>
      </c>
      <c r="F714" t="s">
        <v>5935</v>
      </c>
      <c r="G714" t="s">
        <v>1401</v>
      </c>
      <c r="H714" t="s">
        <v>755</v>
      </c>
      <c r="I714" t="str">
        <f>IFERROR(VLOOKUP(B714&amp;"*", Sectors!A$2:B$572, 2, TRUE), "Not found")</f>
        <v>Health Care</v>
      </c>
      <c r="J714" t="str">
        <f>IFERROR(VLOOKUP(B714&amp;"*", Industries!A$2:B$7576, 2, FALSE), "Not found")</f>
        <v>Drugs (Biotechnology)</v>
      </c>
    </row>
    <row r="715" spans="1:10" ht="29" customHeight="1" x14ac:dyDescent="0.2">
      <c r="A715" t="s">
        <v>5936</v>
      </c>
      <c r="B715" t="s">
        <v>5937</v>
      </c>
      <c r="C715" t="s">
        <v>5938</v>
      </c>
      <c r="D715" t="s">
        <v>5940</v>
      </c>
      <c r="E715" t="s">
        <v>5941</v>
      </c>
      <c r="F715" t="s">
        <v>5942</v>
      </c>
      <c r="G715" t="s">
        <v>1815</v>
      </c>
      <c r="H715" t="s">
        <v>755</v>
      </c>
      <c r="I715" t="str">
        <f>IFERROR(VLOOKUP(B715&amp;"*", Sectors!A$2:B$572, 2, TRUE), "Not found")</f>
        <v>Health Care</v>
      </c>
      <c r="J715" t="str">
        <f>IFERROR(VLOOKUP(B715&amp;"*", Industries!A$2:B$7576, 2, FALSE), "Not found")</f>
        <v>Software (System &amp; Application)</v>
      </c>
    </row>
    <row r="716" spans="1:10" ht="29" customHeight="1" x14ac:dyDescent="0.2">
      <c r="A716" t="s">
        <v>5943</v>
      </c>
      <c r="B716" t="s">
        <v>5944</v>
      </c>
      <c r="C716" t="s">
        <v>5945</v>
      </c>
      <c r="D716" t="s">
        <v>5947</v>
      </c>
      <c r="E716" t="s">
        <v>5948</v>
      </c>
      <c r="F716" t="s">
        <v>5949</v>
      </c>
      <c r="G716" t="s">
        <v>2145</v>
      </c>
      <c r="H716" t="s">
        <v>755</v>
      </c>
      <c r="I716" t="str">
        <f>IFERROR(VLOOKUP(B716&amp;"*", Sectors!A$2:B$572, 2, TRUE), "Not found")</f>
        <v>Health Care</v>
      </c>
      <c r="J716" t="str">
        <f>IFERROR(VLOOKUP(B716&amp;"*", Industries!A$2:B$7576, 2, FALSE), "Not found")</f>
        <v>Not found</v>
      </c>
    </row>
    <row r="717" spans="1:10" ht="29" customHeight="1" x14ac:dyDescent="0.2">
      <c r="A717" t="s">
        <v>5950</v>
      </c>
      <c r="B717" t="s">
        <v>5951</v>
      </c>
      <c r="C717" t="s">
        <v>5952</v>
      </c>
      <c r="D717" t="s">
        <v>5954</v>
      </c>
      <c r="E717" t="s">
        <v>5955</v>
      </c>
      <c r="F717" t="s">
        <v>5956</v>
      </c>
      <c r="G717" t="s">
        <v>919</v>
      </c>
      <c r="H717" t="s">
        <v>755</v>
      </c>
      <c r="I717" t="str">
        <f>IFERROR(VLOOKUP(B717&amp;"*", Sectors!A$2:B$572, 2, TRUE), "Not found")</f>
        <v>Real Estate</v>
      </c>
      <c r="J717" t="str">
        <f>IFERROR(VLOOKUP(B717&amp;"*", Industries!A$2:B$7576, 2, FALSE), "Not found")</f>
        <v>Electrical Equipment</v>
      </c>
    </row>
    <row r="718" spans="1:10" ht="29" customHeight="1" x14ac:dyDescent="0.2">
      <c r="A718" t="s">
        <v>5957</v>
      </c>
      <c r="B718" t="s">
        <v>5958</v>
      </c>
      <c r="C718" t="s">
        <v>5959</v>
      </c>
      <c r="D718" t="s">
        <v>5961</v>
      </c>
      <c r="E718" t="s">
        <v>5962</v>
      </c>
      <c r="F718" t="s">
        <v>5963</v>
      </c>
      <c r="G718" t="s">
        <v>1687</v>
      </c>
      <c r="H718" t="s">
        <v>755</v>
      </c>
      <c r="I718" t="str">
        <f>IFERROR(VLOOKUP(B718&amp;"*", Sectors!A$2:B$572, 2, TRUE), "Not found")</f>
        <v>Industrials</v>
      </c>
      <c r="J718" t="str">
        <f>IFERROR(VLOOKUP(B718&amp;"*", Industries!A$2:B$7576, 2, FALSE), "Not found")</f>
        <v>Engineering/Construction</v>
      </c>
    </row>
    <row r="719" spans="1:10" ht="29" customHeight="1" x14ac:dyDescent="0.2">
      <c r="A719" t="s">
        <v>5964</v>
      </c>
      <c r="B719" t="s">
        <v>5965</v>
      </c>
      <c r="C719" t="s">
        <v>5966</v>
      </c>
      <c r="D719" t="s">
        <v>5967</v>
      </c>
      <c r="E719" t="s">
        <v>5968</v>
      </c>
      <c r="F719" t="s">
        <v>5969</v>
      </c>
      <c r="G719" t="s">
        <v>5970</v>
      </c>
      <c r="H719" t="s">
        <v>755</v>
      </c>
      <c r="I719" t="str">
        <f>IFERROR(VLOOKUP(B719&amp;"*", Sectors!A$2:B$572, 2, TRUE), "Not found")</f>
        <v>Real Estate</v>
      </c>
      <c r="J719" t="str">
        <f>IFERROR(VLOOKUP(B719&amp;"*", Industries!A$2:B$7576, 2, FALSE), "Not found")</f>
        <v>Not found</v>
      </c>
    </row>
    <row r="720" spans="1:10" ht="29" customHeight="1" x14ac:dyDescent="0.2">
      <c r="A720" t="s">
        <v>5971</v>
      </c>
      <c r="B720" t="s">
        <v>5972</v>
      </c>
      <c r="C720" t="s">
        <v>5973</v>
      </c>
      <c r="D720" t="s">
        <v>5975</v>
      </c>
      <c r="E720" t="s">
        <v>5976</v>
      </c>
      <c r="F720" t="s">
        <v>5977</v>
      </c>
      <c r="G720" t="s">
        <v>3104</v>
      </c>
      <c r="H720" t="s">
        <v>755</v>
      </c>
      <c r="I720" t="str">
        <f>IFERROR(VLOOKUP(B720&amp;"*", Sectors!A$2:B$572, 2, TRUE), "Not found")</f>
        <v>Financials</v>
      </c>
      <c r="J720" t="str">
        <f>IFERROR(VLOOKUP(B720&amp;"*", Industries!A$2:B$7576, 2, FALSE), "Not found")</f>
        <v>Insurance (Life)</v>
      </c>
    </row>
    <row r="721" spans="1:10" ht="29" customHeight="1" x14ac:dyDescent="0.2">
      <c r="A721" t="s">
        <v>5978</v>
      </c>
      <c r="B721" t="s">
        <v>502</v>
      </c>
      <c r="C721" t="s">
        <v>5979</v>
      </c>
      <c r="D721" t="s">
        <v>4254</v>
      </c>
      <c r="E721" t="s">
        <v>5981</v>
      </c>
      <c r="F721" t="s">
        <v>5982</v>
      </c>
      <c r="G721" t="s">
        <v>2567</v>
      </c>
      <c r="H721" t="s">
        <v>755</v>
      </c>
      <c r="I721" t="str">
        <f>IFERROR(VLOOKUP(B721&amp;"*", Sectors!A$2:B$572, 2, TRUE), "Not found")</f>
        <v>Real Estate</v>
      </c>
      <c r="J721" t="str">
        <f>IFERROR(VLOOKUP(B721&amp;"*", Industries!A$2:B$7576, 2, FALSE), "Not found")</f>
        <v>R.E.I.T.</v>
      </c>
    </row>
    <row r="722" spans="1:10" ht="29" customHeight="1" x14ac:dyDescent="0.2">
      <c r="A722" t="s">
        <v>5983</v>
      </c>
      <c r="B722" t="s">
        <v>515</v>
      </c>
      <c r="C722" t="s">
        <v>5984</v>
      </c>
      <c r="D722" t="s">
        <v>3447</v>
      </c>
      <c r="E722" t="s">
        <v>5986</v>
      </c>
      <c r="F722" t="s">
        <v>5987</v>
      </c>
      <c r="G722" t="s">
        <v>5988</v>
      </c>
      <c r="H722" t="s">
        <v>755</v>
      </c>
      <c r="I722" t="str">
        <f>IFERROR(VLOOKUP(B722&amp;"*", Sectors!A$2:B$572, 2, TRUE), "Not found")</f>
        <v>Industrials</v>
      </c>
      <c r="J722" t="str">
        <f>IFERROR(VLOOKUP(B722&amp;"*", Industries!A$2:B$7576, 2, FALSE), "Not found")</f>
        <v>Environmental &amp; Waste Services</v>
      </c>
    </row>
    <row r="723" spans="1:10" ht="29" customHeight="1" x14ac:dyDescent="0.2">
      <c r="A723" t="s">
        <v>5989</v>
      </c>
      <c r="B723" t="s">
        <v>5990</v>
      </c>
      <c r="C723" t="s">
        <v>5991</v>
      </c>
      <c r="D723" t="s">
        <v>5993</v>
      </c>
      <c r="E723" t="s">
        <v>5994</v>
      </c>
      <c r="F723" t="s">
        <v>5995</v>
      </c>
      <c r="G723" t="s">
        <v>5046</v>
      </c>
      <c r="H723" t="s">
        <v>755</v>
      </c>
      <c r="I723" t="str">
        <f>IFERROR(VLOOKUP(B723&amp;"*", Sectors!A$2:B$572, 2, TRUE), "Not found")</f>
        <v>Financials</v>
      </c>
      <c r="J723" t="str">
        <f>IFERROR(VLOOKUP(B723&amp;"*", Industries!A$2:B$7576, 2, FALSE), "Not found")</f>
        <v>R.E.I.T.</v>
      </c>
    </row>
    <row r="724" spans="1:10" ht="29" customHeight="1" x14ac:dyDescent="0.2">
      <c r="A724" t="s">
        <v>5996</v>
      </c>
      <c r="B724" t="s">
        <v>5997</v>
      </c>
      <c r="C724" t="s">
        <v>5998</v>
      </c>
      <c r="D724" t="s">
        <v>6000</v>
      </c>
      <c r="E724" t="s">
        <v>6001</v>
      </c>
      <c r="F724" t="s">
        <v>6002</v>
      </c>
      <c r="G724" t="s">
        <v>3112</v>
      </c>
      <c r="H724" t="s">
        <v>755</v>
      </c>
      <c r="I724" t="str">
        <f>IFERROR(VLOOKUP(B724&amp;"*", Sectors!A$2:B$572, 2, TRUE), "Not found")</f>
        <v>Financials</v>
      </c>
      <c r="J724" t="str">
        <f>IFERROR(VLOOKUP(B724&amp;"*", Industries!A$2:B$7576, 2, FALSE), "Not found")</f>
        <v>Reinsurance</v>
      </c>
    </row>
    <row r="725" spans="1:10" ht="29" customHeight="1" x14ac:dyDescent="0.2">
      <c r="A725" t="s">
        <v>6003</v>
      </c>
      <c r="B725" t="s">
        <v>6004</v>
      </c>
      <c r="C725" t="s">
        <v>6005</v>
      </c>
      <c r="D725" t="s">
        <v>6007</v>
      </c>
      <c r="E725" t="s">
        <v>6008</v>
      </c>
      <c r="F725" t="s">
        <v>6009</v>
      </c>
      <c r="G725" t="s">
        <v>1239</v>
      </c>
      <c r="H725" t="s">
        <v>755</v>
      </c>
      <c r="I725" t="str">
        <f>IFERROR(VLOOKUP(B725&amp;"*", Sectors!A$2:B$572, 2, TRUE), "Not found")</f>
        <v>Information Technology</v>
      </c>
      <c r="J725" t="str">
        <f>IFERROR(VLOOKUP(B725&amp;"*", Industries!A$2:B$7576, 2, FALSE), "Not found")</f>
        <v>Information Services</v>
      </c>
    </row>
    <row r="726" spans="1:10" ht="29" customHeight="1" x14ac:dyDescent="0.2">
      <c r="A726" t="s">
        <v>6010</v>
      </c>
      <c r="B726" t="s">
        <v>6011</v>
      </c>
      <c r="C726" t="s">
        <v>6012</v>
      </c>
      <c r="D726" t="s">
        <v>2616</v>
      </c>
      <c r="E726" t="s">
        <v>6014</v>
      </c>
      <c r="F726" t="s">
        <v>6015</v>
      </c>
      <c r="G726" t="s">
        <v>1979</v>
      </c>
      <c r="H726" t="s">
        <v>755</v>
      </c>
      <c r="I726" t="str">
        <f>IFERROR(VLOOKUP(B726&amp;"*", Sectors!A$2:B$572, 2, TRUE), "Not found")</f>
        <v>Consumer Discretionary</v>
      </c>
      <c r="J726" t="str">
        <f>IFERROR(VLOOKUP(B726&amp;"*", Industries!A$2:B$7576, 2, FALSE), "Not found")</f>
        <v>Trucking</v>
      </c>
    </row>
    <row r="727" spans="1:10" ht="29" customHeight="1" x14ac:dyDescent="0.2">
      <c r="A727" t="s">
        <v>6016</v>
      </c>
      <c r="B727" t="s">
        <v>6017</v>
      </c>
      <c r="C727" t="s">
        <v>6018</v>
      </c>
      <c r="D727" t="s">
        <v>6020</v>
      </c>
      <c r="E727" t="s">
        <v>6021</v>
      </c>
      <c r="F727" t="s">
        <v>6022</v>
      </c>
      <c r="G727" t="s">
        <v>2039</v>
      </c>
      <c r="H727" t="s">
        <v>755</v>
      </c>
      <c r="I727" t="str">
        <f>IFERROR(VLOOKUP(B727&amp;"*", Sectors!A$2:B$572, 2, TRUE), "Not found")</f>
        <v>Energy</v>
      </c>
      <c r="J727" t="str">
        <f>IFERROR(VLOOKUP(B727&amp;"*", Industries!A$2:B$7576, 2, FALSE), "Not found")</f>
        <v>Not found</v>
      </c>
    </row>
    <row r="728" spans="1:10" ht="29" customHeight="1" x14ac:dyDescent="0.2">
      <c r="A728" t="s">
        <v>6023</v>
      </c>
      <c r="B728" t="s">
        <v>6024</v>
      </c>
      <c r="C728" t="s">
        <v>6025</v>
      </c>
      <c r="D728" t="s">
        <v>3884</v>
      </c>
      <c r="E728" t="s">
        <v>6027</v>
      </c>
      <c r="F728" t="s">
        <v>6028</v>
      </c>
      <c r="G728" t="s">
        <v>6029</v>
      </c>
      <c r="H728" t="s">
        <v>755</v>
      </c>
      <c r="I728" t="str">
        <f>IFERROR(VLOOKUP(B728&amp;"*", Sectors!A$2:B$572, 2, TRUE), "Not found")</f>
        <v>Health Care</v>
      </c>
      <c r="J728" t="str">
        <f>IFERROR(VLOOKUP(B728&amp;"*", Industries!A$2:B$7576, 2, FALSE), "Not found")</f>
        <v>Apparel</v>
      </c>
    </row>
    <row r="729" spans="1:10" ht="29" customHeight="1" x14ac:dyDescent="0.2">
      <c r="A729" t="s">
        <v>6030</v>
      </c>
      <c r="B729" t="s">
        <v>6031</v>
      </c>
      <c r="C729" t="s">
        <v>6032</v>
      </c>
      <c r="D729" t="s">
        <v>2667</v>
      </c>
      <c r="E729" t="s">
        <v>6034</v>
      </c>
      <c r="F729" t="s">
        <v>6035</v>
      </c>
      <c r="G729" t="s">
        <v>6036</v>
      </c>
      <c r="H729" t="s">
        <v>755</v>
      </c>
      <c r="I729" t="str">
        <f>IFERROR(VLOOKUP(B729&amp;"*", Sectors!A$2:B$572, 2, TRUE), "Not found")</f>
        <v>Consumer Discretionary</v>
      </c>
      <c r="J729" t="str">
        <f>IFERROR(VLOOKUP(B729&amp;"*", Industries!A$2:B$7576, 2, FALSE), "Not found")</f>
        <v>Not found</v>
      </c>
    </row>
    <row r="730" spans="1:10" ht="29" customHeight="1" x14ac:dyDescent="0.2">
      <c r="A730" t="s">
        <v>6037</v>
      </c>
      <c r="B730" t="s">
        <v>6038</v>
      </c>
      <c r="C730" t="s">
        <v>6039</v>
      </c>
      <c r="D730" t="s">
        <v>1326</v>
      </c>
      <c r="E730" t="s">
        <v>6041</v>
      </c>
      <c r="F730" t="s">
        <v>6042</v>
      </c>
      <c r="G730" t="s">
        <v>3791</v>
      </c>
      <c r="H730" t="s">
        <v>755</v>
      </c>
      <c r="I730" t="str">
        <f>IFERROR(VLOOKUP(B730&amp;"*", Sectors!A$2:B$572, 2, TRUE), "Not found")</f>
        <v>Industrials</v>
      </c>
      <c r="J730" t="str">
        <f>IFERROR(VLOOKUP(B730&amp;"*", Industries!A$2:B$7576, 2, FALSE), "Not found")</f>
        <v>Business &amp; Consumer Services</v>
      </c>
    </row>
    <row r="731" spans="1:10" ht="29" customHeight="1" x14ac:dyDescent="0.2">
      <c r="A731" t="s">
        <v>6043</v>
      </c>
      <c r="B731" t="s">
        <v>6044</v>
      </c>
      <c r="C731" t="s">
        <v>6045</v>
      </c>
      <c r="D731" t="s">
        <v>6047</v>
      </c>
      <c r="E731" t="s">
        <v>6048</v>
      </c>
      <c r="F731" t="s">
        <v>6049</v>
      </c>
      <c r="G731" t="s">
        <v>1815</v>
      </c>
      <c r="H731" t="s">
        <v>755</v>
      </c>
      <c r="I731" t="str">
        <f>IFERROR(VLOOKUP(B731&amp;"*", Sectors!A$2:B$572, 2, TRUE), "Not found")</f>
        <v>Industrials</v>
      </c>
      <c r="J731" t="str">
        <f>IFERROR(VLOOKUP(B731&amp;"*", Industries!A$2:B$7576, 2, FALSE), "Not found")</f>
        <v>Not found</v>
      </c>
    </row>
    <row r="732" spans="1:10" ht="29" customHeight="1" x14ac:dyDescent="0.2">
      <c r="A732" t="s">
        <v>6050</v>
      </c>
      <c r="B732" t="s">
        <v>6051</v>
      </c>
      <c r="C732" t="s">
        <v>6052</v>
      </c>
      <c r="D732" t="s">
        <v>6054</v>
      </c>
      <c r="E732" t="s">
        <v>6055</v>
      </c>
      <c r="F732" t="s">
        <v>6056</v>
      </c>
      <c r="G732" t="s">
        <v>1172</v>
      </c>
      <c r="H732" t="s">
        <v>755</v>
      </c>
      <c r="I732" t="str">
        <f>IFERROR(VLOOKUP(B732&amp;"*", Sectors!A$2:B$572, 2, TRUE), "Not found")</f>
        <v>Financials</v>
      </c>
      <c r="J732" t="str">
        <f>IFERROR(VLOOKUP(B732&amp;"*", Industries!A$2:B$7576, 2, FALSE), "Not found")</f>
        <v>Software (System &amp; Application)</v>
      </c>
    </row>
    <row r="733" spans="1:10" ht="29" customHeight="1" x14ac:dyDescent="0.2">
      <c r="A733" t="s">
        <v>6057</v>
      </c>
      <c r="B733" t="s">
        <v>6058</v>
      </c>
      <c r="C733" t="s">
        <v>6059</v>
      </c>
      <c r="D733" t="s">
        <v>6061</v>
      </c>
      <c r="E733" t="s">
        <v>6062</v>
      </c>
      <c r="F733" t="s">
        <v>6063</v>
      </c>
      <c r="G733" t="s">
        <v>6064</v>
      </c>
      <c r="H733" t="s">
        <v>755</v>
      </c>
      <c r="I733" t="str">
        <f>IFERROR(VLOOKUP(B733&amp;"*", Sectors!A$2:B$572, 2, TRUE), "Not found")</f>
        <v>Health Care</v>
      </c>
      <c r="J733" t="str">
        <f>IFERROR(VLOOKUP(B733&amp;"*", Industries!A$2:B$7576, 2, FALSE), "Not found")</f>
        <v>Healthcare Products</v>
      </c>
    </row>
    <row r="734" spans="1:10" ht="29" customHeight="1" x14ac:dyDescent="0.2">
      <c r="A734" t="s">
        <v>6065</v>
      </c>
      <c r="B734" t="s">
        <v>6066</v>
      </c>
      <c r="C734" t="s">
        <v>6067</v>
      </c>
      <c r="D734" t="s">
        <v>1224</v>
      </c>
      <c r="E734" t="s">
        <v>6069</v>
      </c>
      <c r="F734" t="s">
        <v>6070</v>
      </c>
      <c r="G734" t="s">
        <v>1831</v>
      </c>
      <c r="H734" t="s">
        <v>755</v>
      </c>
      <c r="I734" t="str">
        <f>IFERROR(VLOOKUP(B734&amp;"*", Sectors!A$2:B$572, 2, TRUE), "Not found")</f>
        <v>Industrials</v>
      </c>
      <c r="J734" t="str">
        <f>IFERROR(VLOOKUP(B734&amp;"*", Industries!A$2:B$7576, 2, FALSE), "Not found")</f>
        <v>Oil/Gas (Production and Exploration)</v>
      </c>
    </row>
    <row r="735" spans="1:10" ht="29" customHeight="1" x14ac:dyDescent="0.2">
      <c r="A735" t="s">
        <v>6071</v>
      </c>
      <c r="B735" t="s">
        <v>6072</v>
      </c>
      <c r="C735" t="s">
        <v>6073</v>
      </c>
      <c r="D735" t="s">
        <v>6075</v>
      </c>
      <c r="E735" t="s">
        <v>6076</v>
      </c>
      <c r="F735" t="s">
        <v>6077</v>
      </c>
      <c r="G735" t="s">
        <v>6078</v>
      </c>
      <c r="H735" t="s">
        <v>755</v>
      </c>
      <c r="I735" t="str">
        <f>IFERROR(VLOOKUP(B735&amp;"*", Sectors!A$2:B$572, 2, TRUE), "Not found")</f>
        <v>Consumer Discretionary</v>
      </c>
      <c r="J735" t="str">
        <f>IFERROR(VLOOKUP(B735&amp;"*", Industries!A$2:B$7576, 2, FALSE), "Not found")</f>
        <v>Retail (Special Lines)</v>
      </c>
    </row>
    <row r="736" spans="1:10" ht="29" customHeight="1" x14ac:dyDescent="0.2">
      <c r="A736" t="s">
        <v>6079</v>
      </c>
      <c r="B736" t="s">
        <v>6080</v>
      </c>
      <c r="C736" t="s">
        <v>6081</v>
      </c>
      <c r="D736" t="s">
        <v>5104</v>
      </c>
      <c r="E736" t="s">
        <v>6083</v>
      </c>
      <c r="F736" t="s">
        <v>6084</v>
      </c>
      <c r="G736" t="s">
        <v>6085</v>
      </c>
      <c r="H736" t="s">
        <v>755</v>
      </c>
      <c r="I736" t="str">
        <f>IFERROR(VLOOKUP(B736&amp;"*", Sectors!A$2:B$572, 2, TRUE), "Not found")</f>
        <v>Industrials</v>
      </c>
      <c r="J736" t="str">
        <f>IFERROR(VLOOKUP(B736&amp;"*", Industries!A$2:B$7576, 2, FALSE), "Not found")</f>
        <v>Electrical Equipment</v>
      </c>
    </row>
    <row r="737" spans="1:10" ht="29" customHeight="1" x14ac:dyDescent="0.2">
      <c r="A737" t="s">
        <v>6086</v>
      </c>
      <c r="B737" t="s">
        <v>6087</v>
      </c>
      <c r="C737" t="s">
        <v>6088</v>
      </c>
      <c r="D737" t="s">
        <v>6090</v>
      </c>
      <c r="E737" t="s">
        <v>6091</v>
      </c>
      <c r="F737" t="s">
        <v>6092</v>
      </c>
      <c r="G737" t="s">
        <v>2477</v>
      </c>
      <c r="H737" t="s">
        <v>755</v>
      </c>
      <c r="I737" t="str">
        <f>IFERROR(VLOOKUP(B737&amp;"*", Sectors!A$2:B$572, 2, TRUE), "Not found")</f>
        <v>Consumer Discretionary</v>
      </c>
      <c r="J737" t="str">
        <f>IFERROR(VLOOKUP(B737&amp;"*", Industries!A$2:B$7576, 2, FALSE), "Not found")</f>
        <v>Chemical (Specialty)</v>
      </c>
    </row>
    <row r="738" spans="1:10" ht="29" customHeight="1" x14ac:dyDescent="0.2">
      <c r="A738" t="s">
        <v>6093</v>
      </c>
      <c r="B738" t="s">
        <v>6094</v>
      </c>
      <c r="C738" t="s">
        <v>6095</v>
      </c>
      <c r="D738" t="s">
        <v>6097</v>
      </c>
      <c r="E738" t="s">
        <v>6098</v>
      </c>
      <c r="F738" t="s">
        <v>6099</v>
      </c>
      <c r="G738" t="s">
        <v>6100</v>
      </c>
      <c r="H738" t="s">
        <v>755</v>
      </c>
      <c r="I738" t="str">
        <f>IFERROR(VLOOKUP(B738&amp;"*", Sectors!A$2:B$572, 2, TRUE), "Not found")</f>
        <v>Financials</v>
      </c>
      <c r="J738" t="str">
        <f>IFERROR(VLOOKUP(B738&amp;"*", Industries!A$2:B$7576, 2, FALSE), "Not found")</f>
        <v>Not found</v>
      </c>
    </row>
    <row r="739" spans="1:10" ht="29" customHeight="1" x14ac:dyDescent="0.2">
      <c r="A739" t="s">
        <v>6101</v>
      </c>
      <c r="B739" t="s">
        <v>6102</v>
      </c>
      <c r="C739" t="s">
        <v>6103</v>
      </c>
      <c r="D739" t="s">
        <v>6105</v>
      </c>
      <c r="E739" t="s">
        <v>6106</v>
      </c>
      <c r="F739" t="s">
        <v>6107</v>
      </c>
      <c r="G739" t="s">
        <v>3927</v>
      </c>
      <c r="H739" t="s">
        <v>755</v>
      </c>
      <c r="I739" t="str">
        <f>IFERROR(VLOOKUP(B739&amp;"*", Sectors!A$2:B$572, 2, TRUE), "Not found")</f>
        <v>Consumer Discretionary</v>
      </c>
      <c r="J739" t="str">
        <f>IFERROR(VLOOKUP(B739&amp;"*", Industries!A$2:B$7576, 2, FALSE), "Not found")</f>
        <v>Oil/Gas (Production and Exploration)</v>
      </c>
    </row>
    <row r="740" spans="1:10" ht="29" customHeight="1" x14ac:dyDescent="0.2">
      <c r="A740" t="s">
        <v>6108</v>
      </c>
      <c r="B740" t="s">
        <v>6109</v>
      </c>
      <c r="C740" t="s">
        <v>6110</v>
      </c>
      <c r="D740" t="s">
        <v>6112</v>
      </c>
      <c r="E740" t="s">
        <v>6113</v>
      </c>
      <c r="F740" t="s">
        <v>6114</v>
      </c>
      <c r="G740" t="s">
        <v>2085</v>
      </c>
      <c r="H740" t="s">
        <v>755</v>
      </c>
      <c r="I740" t="str">
        <f>IFERROR(VLOOKUP(B740&amp;"*", Sectors!A$2:B$572, 2, TRUE), "Not found")</f>
        <v>Materials</v>
      </c>
      <c r="J740" t="str">
        <f>IFERROR(VLOOKUP(B740&amp;"*", Industries!A$2:B$7576, 2, FALSE), "Not found")</f>
        <v>Not found</v>
      </c>
    </row>
    <row r="741" spans="1:10" ht="29" customHeight="1" x14ac:dyDescent="0.2">
      <c r="A741" t="s">
        <v>6115</v>
      </c>
      <c r="B741" t="s">
        <v>6116</v>
      </c>
      <c r="C741" t="s">
        <v>4535</v>
      </c>
      <c r="D741" t="s">
        <v>6118</v>
      </c>
      <c r="E741" t="s">
        <v>6119</v>
      </c>
      <c r="F741" t="s">
        <v>6120</v>
      </c>
      <c r="G741" t="s">
        <v>1979</v>
      </c>
      <c r="H741" t="s">
        <v>755</v>
      </c>
      <c r="I741" t="str">
        <f>IFERROR(VLOOKUP(B741&amp;"*", Sectors!A$2:B$572, 2, TRUE), "Not found")</f>
        <v>Real Estate</v>
      </c>
      <c r="J741" t="str">
        <f>IFERROR(VLOOKUP(B741&amp;"*", Industries!A$2:B$7576, 2, FALSE), "Not found")</f>
        <v>Cable TV</v>
      </c>
    </row>
    <row r="742" spans="1:10" ht="29" customHeight="1" x14ac:dyDescent="0.2">
      <c r="A742" t="s">
        <v>6121</v>
      </c>
      <c r="B742" t="s">
        <v>6122</v>
      </c>
      <c r="C742" t="s">
        <v>6123</v>
      </c>
      <c r="D742" t="s">
        <v>6125</v>
      </c>
      <c r="E742" t="s">
        <v>6126</v>
      </c>
      <c r="F742" t="s">
        <v>6127</v>
      </c>
      <c r="G742" t="s">
        <v>6128</v>
      </c>
      <c r="H742" t="s">
        <v>755</v>
      </c>
      <c r="I742" t="str">
        <f>IFERROR(VLOOKUP(B742&amp;"*", Sectors!A$2:B$572, 2, TRUE), "Not found")</f>
        <v>Materials</v>
      </c>
      <c r="J742" t="str">
        <f>IFERROR(VLOOKUP(B742&amp;"*", Industries!A$2:B$7576, 2, FALSE), "Not found")</f>
        <v>Not found</v>
      </c>
    </row>
    <row r="743" spans="1:10" ht="29" customHeight="1" x14ac:dyDescent="0.2">
      <c r="A743" t="s">
        <v>6129</v>
      </c>
      <c r="B743" t="s">
        <v>6130</v>
      </c>
      <c r="C743" t="s">
        <v>6131</v>
      </c>
      <c r="D743" t="s">
        <v>6133</v>
      </c>
      <c r="E743" t="s">
        <v>6134</v>
      </c>
      <c r="F743" t="s">
        <v>6135</v>
      </c>
      <c r="G743" t="s">
        <v>4952</v>
      </c>
      <c r="H743" t="s">
        <v>755</v>
      </c>
      <c r="I743" t="str">
        <f>IFERROR(VLOOKUP(B743&amp;"*", Sectors!A$2:B$572, 2, TRUE), "Not found")</f>
        <v>Energy</v>
      </c>
      <c r="J743" t="str">
        <f>IFERROR(VLOOKUP(B743&amp;"*", Industries!A$2:B$7576, 2, FALSE), "Not found")</f>
        <v>Not found</v>
      </c>
    </row>
    <row r="744" spans="1:10" ht="29" customHeight="1" x14ac:dyDescent="0.2">
      <c r="A744" t="s">
        <v>6137</v>
      </c>
      <c r="B744" t="s">
        <v>6138</v>
      </c>
      <c r="C744" t="s">
        <v>6139</v>
      </c>
      <c r="D744" t="s">
        <v>6141</v>
      </c>
      <c r="E744" t="s">
        <v>6142</v>
      </c>
      <c r="F744" t="s">
        <v>6143</v>
      </c>
      <c r="G744" t="s">
        <v>6144</v>
      </c>
      <c r="H744" t="s">
        <v>755</v>
      </c>
      <c r="I744" t="str">
        <f>IFERROR(VLOOKUP(B744&amp;"*", Sectors!A$2:B$572, 2, TRUE), "Not found")</f>
        <v>Consumer Discretionary</v>
      </c>
      <c r="J744" t="str">
        <f>IFERROR(VLOOKUP(B744&amp;"*", Industries!A$2:B$7576, 2, FALSE), "Not found")</f>
        <v>Not found</v>
      </c>
    </row>
    <row r="745" spans="1:10" ht="29" customHeight="1" x14ac:dyDescent="0.2">
      <c r="A745" t="s">
        <v>6145</v>
      </c>
      <c r="B745" t="s">
        <v>6146</v>
      </c>
      <c r="C745" t="s">
        <v>6147</v>
      </c>
      <c r="D745" t="s">
        <v>6149</v>
      </c>
      <c r="E745" t="s">
        <v>6150</v>
      </c>
      <c r="F745" t="s">
        <v>6151</v>
      </c>
      <c r="G745" t="s">
        <v>6152</v>
      </c>
      <c r="H745" t="s">
        <v>755</v>
      </c>
      <c r="I745" t="str">
        <f>IFERROR(VLOOKUP(B745&amp;"*", Sectors!A$2:B$572, 2, TRUE), "Not found")</f>
        <v>Real Estate</v>
      </c>
      <c r="J745" t="str">
        <f>IFERROR(VLOOKUP(B745&amp;"*", Industries!A$2:B$7576, 2, FALSE), "Not found")</f>
        <v>Recreation</v>
      </c>
    </row>
    <row r="746" spans="1:10" ht="29" customHeight="1" x14ac:dyDescent="0.2">
      <c r="A746" t="s">
        <v>6153</v>
      </c>
      <c r="B746" t="s">
        <v>6154</v>
      </c>
      <c r="C746" t="s">
        <v>6155</v>
      </c>
      <c r="D746" t="s">
        <v>1766</v>
      </c>
      <c r="E746" t="s">
        <v>19367</v>
      </c>
      <c r="F746" t="s">
        <v>19367</v>
      </c>
      <c r="G746" t="s">
        <v>19367</v>
      </c>
      <c r="H746" t="s">
        <v>755</v>
      </c>
      <c r="I746" t="str">
        <f>IFERROR(VLOOKUP(B746&amp;"*", Sectors!A$2:B$572, 2, TRUE), "Not found")</f>
        <v>Industrials</v>
      </c>
      <c r="J746" t="str">
        <f>IFERROR(VLOOKUP(B746&amp;"*", Industries!A$2:B$7576, 2, FALSE), "Not found")</f>
        <v>Not found</v>
      </c>
    </row>
    <row r="747" spans="1:10" ht="29" customHeight="1" x14ac:dyDescent="0.2">
      <c r="A747" t="s">
        <v>6156</v>
      </c>
      <c r="B747" t="s">
        <v>6157</v>
      </c>
      <c r="C747" t="s">
        <v>6158</v>
      </c>
      <c r="D747" t="s">
        <v>6160</v>
      </c>
      <c r="E747" t="s">
        <v>6161</v>
      </c>
      <c r="F747" t="s">
        <v>6162</v>
      </c>
      <c r="G747" t="s">
        <v>6163</v>
      </c>
      <c r="H747" t="s">
        <v>755</v>
      </c>
      <c r="I747" t="str">
        <f>IFERROR(VLOOKUP(B747&amp;"*", Sectors!A$2:B$572, 2, TRUE), "Not found")</f>
        <v>Industrials</v>
      </c>
      <c r="J747" t="str">
        <f>IFERROR(VLOOKUP(B747&amp;"*", Industries!A$2:B$7576, 2, FALSE), "Not found")</f>
        <v>Household Products</v>
      </c>
    </row>
    <row r="748" spans="1:10" ht="29" customHeight="1" x14ac:dyDescent="0.2">
      <c r="A748" t="s">
        <v>6164</v>
      </c>
      <c r="B748" t="s">
        <v>6165</v>
      </c>
      <c r="C748" t="s">
        <v>6166</v>
      </c>
      <c r="D748">
        <v>3000</v>
      </c>
      <c r="E748" t="s">
        <v>19367</v>
      </c>
      <c r="F748" t="s">
        <v>19367</v>
      </c>
      <c r="G748" t="s">
        <v>19367</v>
      </c>
      <c r="H748" t="s">
        <v>755</v>
      </c>
      <c r="I748" t="str">
        <f>IFERROR(VLOOKUP(B748&amp;"*", Sectors!A$2:B$572, 2, TRUE), "Not found")</f>
        <v>Utilities</v>
      </c>
      <c r="J748" t="str">
        <f>IFERROR(VLOOKUP(B748&amp;"*", Industries!A$2:B$7576, 2, FALSE), "Not found")</f>
        <v>Not found</v>
      </c>
    </row>
    <row r="749" spans="1:10" ht="29" customHeight="1" x14ac:dyDescent="0.2">
      <c r="A749" t="s">
        <v>6167</v>
      </c>
      <c r="B749" t="s">
        <v>6168</v>
      </c>
      <c r="C749" t="s">
        <v>6169</v>
      </c>
      <c r="D749" t="s">
        <v>1779</v>
      </c>
      <c r="E749" t="s">
        <v>6171</v>
      </c>
      <c r="F749" t="s">
        <v>6172</v>
      </c>
      <c r="G749" t="s">
        <v>5540</v>
      </c>
      <c r="H749" t="s">
        <v>755</v>
      </c>
      <c r="I749" t="str">
        <f>IFERROR(VLOOKUP(B749&amp;"*", Sectors!A$2:B$572, 2, TRUE), "Not found")</f>
        <v>Materials</v>
      </c>
      <c r="J749" t="str">
        <f>IFERROR(VLOOKUP(B749&amp;"*", Industries!A$2:B$7576, 2, FALSE), "Not found")</f>
        <v>Packaging &amp; Container</v>
      </c>
    </row>
    <row r="750" spans="1:10" ht="29" customHeight="1" x14ac:dyDescent="0.2">
      <c r="A750" t="s">
        <v>6173</v>
      </c>
      <c r="B750" t="s">
        <v>6174</v>
      </c>
      <c r="C750" t="s">
        <v>6175</v>
      </c>
      <c r="D750" t="s">
        <v>1502</v>
      </c>
      <c r="E750" t="s">
        <v>6177</v>
      </c>
      <c r="F750" t="s">
        <v>6178</v>
      </c>
      <c r="G750" t="s">
        <v>3303</v>
      </c>
      <c r="H750" t="s">
        <v>755</v>
      </c>
      <c r="I750" t="str">
        <f>IFERROR(VLOOKUP(B750&amp;"*", Sectors!A$2:B$572, 2, TRUE), "Not found")</f>
        <v>Materials</v>
      </c>
      <c r="J750" t="str">
        <f>IFERROR(VLOOKUP(B750&amp;"*", Industries!A$2:B$7576, 2, FALSE), "Not found")</f>
        <v>Packaging &amp; Container</v>
      </c>
    </row>
    <row r="751" spans="1:10" ht="29" customHeight="1" x14ac:dyDescent="0.2">
      <c r="A751" t="s">
        <v>6179</v>
      </c>
      <c r="B751" t="s">
        <v>6180</v>
      </c>
      <c r="C751" t="s">
        <v>6181</v>
      </c>
      <c r="D751" t="s">
        <v>6183</v>
      </c>
      <c r="E751" t="s">
        <v>6184</v>
      </c>
      <c r="F751" t="s">
        <v>6185</v>
      </c>
      <c r="G751" t="s">
        <v>6186</v>
      </c>
      <c r="H751" t="s">
        <v>755</v>
      </c>
      <c r="I751" t="str">
        <f>IFERROR(VLOOKUP(B751&amp;"*", Sectors!A$2:B$572, 2, TRUE), "Not found")</f>
        <v>Industrials</v>
      </c>
      <c r="J751" t="str">
        <f>IFERROR(VLOOKUP(B751&amp;"*", Industries!A$2:B$7576, 2, FALSE), "Not found")</f>
        <v>Retail (Grocery and Food)</v>
      </c>
    </row>
    <row r="752" spans="1:10" ht="29" customHeight="1" x14ac:dyDescent="0.2">
      <c r="A752" t="s">
        <v>6187</v>
      </c>
      <c r="B752" t="s">
        <v>6188</v>
      </c>
      <c r="C752" t="s">
        <v>6189</v>
      </c>
      <c r="D752" t="s">
        <v>933</v>
      </c>
      <c r="E752" t="s">
        <v>6191</v>
      </c>
      <c r="F752" t="s">
        <v>6192</v>
      </c>
      <c r="G752" t="s">
        <v>4944</v>
      </c>
      <c r="H752" t="s">
        <v>755</v>
      </c>
      <c r="I752" t="str">
        <f>IFERROR(VLOOKUP(B752&amp;"*", Sectors!A$2:B$572, 2, TRUE), "Not found")</f>
        <v>Financials</v>
      </c>
      <c r="J752" t="str">
        <f>IFERROR(VLOOKUP(B752&amp;"*", Industries!A$2:B$7576, 2, FALSE), "Not found")</f>
        <v>Drugs (Biotechnology)</v>
      </c>
    </row>
    <row r="753" spans="1:10" ht="29" customHeight="1" x14ac:dyDescent="0.2">
      <c r="A753" t="s">
        <v>6193</v>
      </c>
      <c r="B753" t="s">
        <v>6194</v>
      </c>
      <c r="C753" t="s">
        <v>6195</v>
      </c>
      <c r="D753" t="s">
        <v>6197</v>
      </c>
      <c r="E753" t="s">
        <v>6198</v>
      </c>
      <c r="F753" t="s">
        <v>6199</v>
      </c>
      <c r="G753" t="s">
        <v>6200</v>
      </c>
      <c r="H753" t="s">
        <v>755</v>
      </c>
      <c r="I753" t="str">
        <f>IFERROR(VLOOKUP(B753&amp;"*", Sectors!A$2:B$572, 2, TRUE), "Not found")</f>
        <v>Consumer Discretionary</v>
      </c>
      <c r="J753" t="str">
        <f>IFERROR(VLOOKUP(B753&amp;"*", Industries!A$2:B$7576, 2, FALSE), "Not found")</f>
        <v>Restaurant/Dining</v>
      </c>
    </row>
    <row r="754" spans="1:10" ht="29" customHeight="1" x14ac:dyDescent="0.2">
      <c r="A754" t="s">
        <v>6201</v>
      </c>
      <c r="B754" t="s">
        <v>6202</v>
      </c>
      <c r="C754" t="s">
        <v>6203</v>
      </c>
      <c r="D754" t="s">
        <v>6205</v>
      </c>
      <c r="E754" t="s">
        <v>6206</v>
      </c>
      <c r="F754" t="s">
        <v>6207</v>
      </c>
      <c r="G754" t="s">
        <v>3470</v>
      </c>
      <c r="H754" t="s">
        <v>755</v>
      </c>
      <c r="I754" t="str">
        <f>IFERROR(VLOOKUP(B754&amp;"*", Sectors!A$2:B$572, 2, TRUE), "Not found")</f>
        <v>Health Care</v>
      </c>
      <c r="J754" t="str">
        <f>IFERROR(VLOOKUP(B754&amp;"*", Industries!A$2:B$7576, 2, FALSE), "Not found")</f>
        <v>Hotel/Gaming</v>
      </c>
    </row>
    <row r="755" spans="1:10" ht="29" customHeight="1" x14ac:dyDescent="0.2">
      <c r="A755" t="s">
        <v>6208</v>
      </c>
      <c r="B755" t="s">
        <v>529</v>
      </c>
      <c r="C755" t="s">
        <v>6209</v>
      </c>
      <c r="D755" t="s">
        <v>3079</v>
      </c>
      <c r="E755" t="s">
        <v>6211</v>
      </c>
      <c r="F755" t="s">
        <v>6212</v>
      </c>
      <c r="G755" t="s">
        <v>3104</v>
      </c>
      <c r="H755" t="s">
        <v>755</v>
      </c>
      <c r="I755" t="str">
        <f>IFERROR(VLOOKUP(B755&amp;"*", Sectors!A$2:B$572, 2, TRUE), "Not found")</f>
        <v>Utilities</v>
      </c>
      <c r="J755" t="str">
        <f>IFERROR(VLOOKUP(B755&amp;"*", Industries!A$2:B$7576, 2, FALSE), "Not found")</f>
        <v>Utility (General)</v>
      </c>
    </row>
    <row r="756" spans="1:10" ht="29" customHeight="1" x14ac:dyDescent="0.2">
      <c r="A756" t="s">
        <v>6213</v>
      </c>
      <c r="B756" t="s">
        <v>6214</v>
      </c>
      <c r="C756" t="s">
        <v>6215</v>
      </c>
      <c r="D756" t="s">
        <v>6217</v>
      </c>
      <c r="E756" t="s">
        <v>6218</v>
      </c>
      <c r="F756" t="s">
        <v>6219</v>
      </c>
      <c r="G756" t="s">
        <v>1653</v>
      </c>
      <c r="H756" t="s">
        <v>755</v>
      </c>
      <c r="I756" t="str">
        <f>IFERROR(VLOOKUP(B756&amp;"*", Sectors!A$2:B$572, 2, TRUE), "Not found")</f>
        <v>Consumer Staples</v>
      </c>
      <c r="J756" t="str">
        <f>IFERROR(VLOOKUP(B756&amp;"*", Industries!A$2:B$7576, 2, FALSE), "Not found")</f>
        <v>Not found</v>
      </c>
    </row>
    <row r="757" spans="1:10" ht="29" customHeight="1" x14ac:dyDescent="0.2">
      <c r="A757" t="s">
        <v>6220</v>
      </c>
      <c r="B757" t="s">
        <v>6221</v>
      </c>
      <c r="C757" t="s">
        <v>6222</v>
      </c>
      <c r="D757" t="s">
        <v>2271</v>
      </c>
      <c r="E757" t="s">
        <v>6223</v>
      </c>
      <c r="F757" t="s">
        <v>6224</v>
      </c>
      <c r="G757" t="s">
        <v>1096</v>
      </c>
      <c r="H757" t="s">
        <v>755</v>
      </c>
      <c r="I757" t="str">
        <f>IFERROR(VLOOKUP(B757&amp;"*", Sectors!A$2:B$572, 2, TRUE), "Not found")</f>
        <v>Utilities</v>
      </c>
      <c r="J757" t="str">
        <f>IFERROR(VLOOKUP(B757&amp;"*", Industries!A$2:B$7576, 2, FALSE), "Not found")</f>
        <v>Not found</v>
      </c>
    </row>
    <row r="758" spans="1:10" ht="29" customHeight="1" x14ac:dyDescent="0.2">
      <c r="A758" t="s">
        <v>6225</v>
      </c>
      <c r="B758" t="s">
        <v>6226</v>
      </c>
      <c r="C758" t="s">
        <v>6227</v>
      </c>
      <c r="D758" t="s">
        <v>6229</v>
      </c>
      <c r="E758" t="s">
        <v>6230</v>
      </c>
      <c r="F758" t="s">
        <v>6231</v>
      </c>
      <c r="G758" t="s">
        <v>4885</v>
      </c>
      <c r="H758" t="s">
        <v>755</v>
      </c>
      <c r="I758" t="str">
        <f>IFERROR(VLOOKUP(B758&amp;"*", Sectors!A$2:B$572, 2, TRUE), "Not found")</f>
        <v>Consumer Discretionary</v>
      </c>
      <c r="J758" t="str">
        <f>IFERROR(VLOOKUP(B758&amp;"*", Industries!A$2:B$7576, 2, FALSE), "Not found")</f>
        <v>Not found</v>
      </c>
    </row>
    <row r="759" spans="1:10" ht="29" customHeight="1" x14ac:dyDescent="0.2">
      <c r="A759" t="s">
        <v>6232</v>
      </c>
      <c r="B759" t="s">
        <v>6233</v>
      </c>
      <c r="C759" t="s">
        <v>6234</v>
      </c>
      <c r="D759" t="s">
        <v>1920</v>
      </c>
      <c r="E759" t="s">
        <v>6236</v>
      </c>
      <c r="F759" t="s">
        <v>6237</v>
      </c>
      <c r="G759" t="s">
        <v>6238</v>
      </c>
      <c r="H759" t="s">
        <v>755</v>
      </c>
      <c r="I759" t="str">
        <f>IFERROR(VLOOKUP(B759&amp;"*", Sectors!A$2:B$572, 2, TRUE), "Not found")</f>
        <v>Financials</v>
      </c>
      <c r="J759" t="str">
        <f>IFERROR(VLOOKUP(B759&amp;"*", Industries!A$2:B$7576, 2, FALSE), "Not found")</f>
        <v>Financial Svcs. (Non-bank &amp; Insurance)</v>
      </c>
    </row>
    <row r="760" spans="1:10" ht="29" customHeight="1" x14ac:dyDescent="0.2">
      <c r="A760" t="s">
        <v>6239</v>
      </c>
      <c r="B760" t="s">
        <v>6240</v>
      </c>
      <c r="C760" t="s">
        <v>6241</v>
      </c>
      <c r="D760" t="s">
        <v>2021</v>
      </c>
      <c r="E760" t="s">
        <v>6243</v>
      </c>
      <c r="F760" t="s">
        <v>6244</v>
      </c>
      <c r="G760" t="s">
        <v>5716</v>
      </c>
      <c r="H760" t="s">
        <v>755</v>
      </c>
      <c r="I760" t="str">
        <f>IFERROR(VLOOKUP(B760&amp;"*", Sectors!A$2:B$572, 2, TRUE), "Not found")</f>
        <v>Industrials</v>
      </c>
      <c r="J760" t="str">
        <f>IFERROR(VLOOKUP(B760&amp;"*", Industries!A$2:B$7576, 2, FALSE), "Not found")</f>
        <v>Software (System &amp; Application)</v>
      </c>
    </row>
    <row r="761" spans="1:10" ht="29" customHeight="1" x14ac:dyDescent="0.2">
      <c r="A761" t="s">
        <v>6245</v>
      </c>
      <c r="B761" t="s">
        <v>6246</v>
      </c>
      <c r="C761" t="s">
        <v>6247</v>
      </c>
      <c r="D761" t="s">
        <v>6249</v>
      </c>
      <c r="E761" t="s">
        <v>6250</v>
      </c>
      <c r="F761" t="s">
        <v>6251</v>
      </c>
      <c r="G761" t="s">
        <v>5276</v>
      </c>
      <c r="H761" t="s">
        <v>755</v>
      </c>
      <c r="I761" t="str">
        <f>IFERROR(VLOOKUP(B761&amp;"*", Sectors!A$2:B$572, 2, TRUE), "Not found")</f>
        <v>Financials</v>
      </c>
      <c r="J761" t="str">
        <f>IFERROR(VLOOKUP(B761&amp;"*", Industries!A$2:B$7576, 2, FALSE), "Not found")</f>
        <v>Information Services</v>
      </c>
    </row>
    <row r="762" spans="1:10" ht="29" customHeight="1" x14ac:dyDescent="0.2">
      <c r="A762" t="s">
        <v>6252</v>
      </c>
      <c r="B762" t="s">
        <v>6253</v>
      </c>
      <c r="C762" t="s">
        <v>6254</v>
      </c>
      <c r="D762" t="s">
        <v>1710</v>
      </c>
      <c r="E762" t="s">
        <v>6256</v>
      </c>
      <c r="F762" t="s">
        <v>6257</v>
      </c>
      <c r="G762" t="s">
        <v>2039</v>
      </c>
      <c r="H762" t="s">
        <v>755</v>
      </c>
      <c r="I762" t="str">
        <f>IFERROR(VLOOKUP(B762&amp;"*", Sectors!A$2:B$572, 2, TRUE), "Not found")</f>
        <v>Real Estate</v>
      </c>
      <c r="J762" t="str">
        <f>IFERROR(VLOOKUP(B762&amp;"*", Industries!A$2:B$7576, 2, FALSE), "Not found")</f>
        <v>R.E.I.T.</v>
      </c>
    </row>
    <row r="763" spans="1:10" ht="29" customHeight="1" x14ac:dyDescent="0.2">
      <c r="A763" t="s">
        <v>6258</v>
      </c>
      <c r="B763" t="s">
        <v>6259</v>
      </c>
      <c r="C763" t="s">
        <v>6260</v>
      </c>
      <c r="D763" t="s">
        <v>3079</v>
      </c>
      <c r="E763" t="s">
        <v>6262</v>
      </c>
      <c r="F763" t="s">
        <v>3332</v>
      </c>
      <c r="G763" t="s">
        <v>6263</v>
      </c>
      <c r="H763" t="s">
        <v>755</v>
      </c>
      <c r="I763" t="str">
        <f>IFERROR(VLOOKUP(B763&amp;"*", Sectors!A$2:B$572, 2, TRUE), "Not found")</f>
        <v>Utilities</v>
      </c>
      <c r="J763" t="str">
        <f>IFERROR(VLOOKUP(B763&amp;"*", Industries!A$2:B$7576, 2, FALSE), "Not found")</f>
        <v>Electrical Equipment</v>
      </c>
    </row>
    <row r="764" spans="1:10" ht="29" customHeight="1" x14ac:dyDescent="0.2">
      <c r="A764" t="s">
        <v>6264</v>
      </c>
      <c r="B764" t="s">
        <v>6265</v>
      </c>
      <c r="C764" t="s">
        <v>6266</v>
      </c>
      <c r="D764" t="s">
        <v>6268</v>
      </c>
      <c r="E764" t="s">
        <v>6269</v>
      </c>
      <c r="F764" t="s">
        <v>6270</v>
      </c>
      <c r="G764" t="s">
        <v>6271</v>
      </c>
      <c r="H764" t="s">
        <v>755</v>
      </c>
      <c r="I764" t="str">
        <f>IFERROR(VLOOKUP(B764&amp;"*", Sectors!A$2:B$572, 2, TRUE), "Not found")</f>
        <v>Information Technology</v>
      </c>
      <c r="J764" t="str">
        <f>IFERROR(VLOOKUP(B764&amp;"*", Industries!A$2:B$7576, 2, FALSE), "Not found")</f>
        <v>Drugs (Biotechnology)</v>
      </c>
    </row>
    <row r="765" spans="1:10" ht="29" customHeight="1" x14ac:dyDescent="0.2">
      <c r="A765" t="s">
        <v>6272</v>
      </c>
      <c r="B765" t="s">
        <v>532</v>
      </c>
      <c r="C765" t="s">
        <v>6273</v>
      </c>
      <c r="D765" t="s">
        <v>913</v>
      </c>
      <c r="E765" t="s">
        <v>6275</v>
      </c>
      <c r="F765" t="s">
        <v>6276</v>
      </c>
      <c r="G765" t="s">
        <v>1045</v>
      </c>
      <c r="H765" t="s">
        <v>755</v>
      </c>
      <c r="I765" t="str">
        <f>IFERROR(VLOOKUP(B765&amp;"*", Sectors!A$2:B$572, 2, TRUE), "Not found")</f>
        <v>Real Estate</v>
      </c>
      <c r="J765" t="str">
        <f>IFERROR(VLOOKUP(B765&amp;"*", Industries!A$2:B$7576, 2, FALSE), "Not found")</f>
        <v>R.E.I.T.</v>
      </c>
    </row>
    <row r="766" spans="1:10" ht="29" customHeight="1" x14ac:dyDescent="0.2">
      <c r="A766" t="s">
        <v>6277</v>
      </c>
      <c r="B766" t="s">
        <v>6278</v>
      </c>
      <c r="C766" t="s">
        <v>6279</v>
      </c>
      <c r="D766" t="s">
        <v>1152</v>
      </c>
      <c r="E766" t="s">
        <v>6281</v>
      </c>
      <c r="F766" t="s">
        <v>6282</v>
      </c>
      <c r="G766" t="s">
        <v>800</v>
      </c>
      <c r="H766" t="s">
        <v>755</v>
      </c>
      <c r="I766" t="str">
        <f>IFERROR(VLOOKUP(B766&amp;"*", Sectors!A$2:B$572, 2, TRUE), "Not found")</f>
        <v>Real Estate</v>
      </c>
      <c r="J766" t="str">
        <f>IFERROR(VLOOKUP(B766&amp;"*", Industries!A$2:B$7576, 2, FALSE), "Not found")</f>
        <v>Shoe</v>
      </c>
    </row>
    <row r="767" spans="1:10" ht="29" customHeight="1" x14ac:dyDescent="0.2">
      <c r="A767" t="s">
        <v>6283</v>
      </c>
      <c r="B767" t="s">
        <v>6284</v>
      </c>
      <c r="C767" t="s">
        <v>6285</v>
      </c>
      <c r="D767" t="s">
        <v>6287</v>
      </c>
      <c r="E767" t="s">
        <v>6288</v>
      </c>
      <c r="F767" t="s">
        <v>6289</v>
      </c>
      <c r="G767" t="s">
        <v>2954</v>
      </c>
      <c r="H767" t="s">
        <v>755</v>
      </c>
      <c r="I767" t="str">
        <f>IFERROR(VLOOKUP(B767&amp;"*", Sectors!A$2:B$572, 2, TRUE), "Not found")</f>
        <v>Industrials</v>
      </c>
      <c r="J767" t="str">
        <f>IFERROR(VLOOKUP(B767&amp;"*", Industries!A$2:B$7576, 2, FALSE), "Not found")</f>
        <v>Information Services</v>
      </c>
    </row>
    <row r="768" spans="1:10" ht="29" customHeight="1" x14ac:dyDescent="0.2">
      <c r="A768" t="s">
        <v>6290</v>
      </c>
      <c r="B768" t="s">
        <v>6291</v>
      </c>
      <c r="C768" t="s">
        <v>6292</v>
      </c>
      <c r="D768" t="s">
        <v>6294</v>
      </c>
      <c r="E768" t="s">
        <v>6295</v>
      </c>
      <c r="F768" t="s">
        <v>6296</v>
      </c>
      <c r="G768" t="s">
        <v>2109</v>
      </c>
      <c r="H768" t="s">
        <v>755</v>
      </c>
      <c r="I768" t="str">
        <f>IFERROR(VLOOKUP(B768&amp;"*", Sectors!A$2:B$572, 2, TRUE), "Not found")</f>
        <v>Energy</v>
      </c>
      <c r="J768" t="str">
        <f>IFERROR(VLOOKUP(B768&amp;"*", Industries!A$2:B$7576, 2, FALSE), "Not found")</f>
        <v>Not found</v>
      </c>
    </row>
    <row r="769" spans="1:10" ht="29" customHeight="1" x14ac:dyDescent="0.2">
      <c r="A769" t="s">
        <v>6297</v>
      </c>
      <c r="B769" t="s">
        <v>6298</v>
      </c>
      <c r="C769" t="s">
        <v>6299</v>
      </c>
      <c r="D769" t="s">
        <v>4625</v>
      </c>
      <c r="E769" t="s">
        <v>6301</v>
      </c>
      <c r="F769" t="s">
        <v>6302</v>
      </c>
      <c r="G769" t="s">
        <v>6303</v>
      </c>
      <c r="H769" t="s">
        <v>755</v>
      </c>
      <c r="I769" t="str">
        <f>IFERROR(VLOOKUP(B769&amp;"*", Sectors!A$2:B$572, 2, TRUE), "Not found")</f>
        <v>Real Estate</v>
      </c>
      <c r="J769" t="str">
        <f>IFERROR(VLOOKUP(B769&amp;"*", Industries!A$2:B$7576, 2, FALSE), "Not found")</f>
        <v>R.E.I.T.</v>
      </c>
    </row>
    <row r="770" spans="1:10" ht="29" customHeight="1" x14ac:dyDescent="0.2">
      <c r="A770" t="s">
        <v>6304</v>
      </c>
      <c r="B770" t="s">
        <v>6305</v>
      </c>
      <c r="C770" t="s">
        <v>6306</v>
      </c>
      <c r="D770" t="s">
        <v>6308</v>
      </c>
      <c r="E770" t="s">
        <v>6309</v>
      </c>
      <c r="F770" t="s">
        <v>6310</v>
      </c>
      <c r="G770" t="s">
        <v>1995</v>
      </c>
      <c r="H770" t="s">
        <v>755</v>
      </c>
      <c r="I770" t="str">
        <f>IFERROR(VLOOKUP(B770&amp;"*", Sectors!A$2:B$572, 2, TRUE), "Not found")</f>
        <v>Utilities</v>
      </c>
      <c r="J770" t="str">
        <f>IFERROR(VLOOKUP(B770&amp;"*", Industries!A$2:B$7576, 2, FALSE), "Not found")</f>
        <v>Metals &amp; Mining</v>
      </c>
    </row>
    <row r="771" spans="1:10" ht="29" customHeight="1" x14ac:dyDescent="0.2">
      <c r="A771" t="s">
        <v>6312</v>
      </c>
      <c r="B771" t="s">
        <v>6313</v>
      </c>
      <c r="C771" t="s">
        <v>6314</v>
      </c>
      <c r="D771" t="s">
        <v>6316</v>
      </c>
      <c r="E771" t="s">
        <v>6317</v>
      </c>
      <c r="F771" t="s">
        <v>6318</v>
      </c>
      <c r="G771" t="s">
        <v>6319</v>
      </c>
      <c r="H771" t="s">
        <v>755</v>
      </c>
      <c r="I771" t="str">
        <f>IFERROR(VLOOKUP(B771&amp;"*", Sectors!A$2:B$572, 2, TRUE), "Not found")</f>
        <v>Industrials</v>
      </c>
      <c r="J771" t="str">
        <f>IFERROR(VLOOKUP(B771&amp;"*", Industries!A$2:B$7576, 2, FALSE), "Not found")</f>
        <v>Software (System &amp; Application)</v>
      </c>
    </row>
    <row r="772" spans="1:10" ht="29" customHeight="1" x14ac:dyDescent="0.2">
      <c r="A772" t="s">
        <v>6320</v>
      </c>
      <c r="B772" t="s">
        <v>6321</v>
      </c>
      <c r="C772" t="s">
        <v>6322</v>
      </c>
      <c r="D772" t="s">
        <v>1920</v>
      </c>
      <c r="E772" t="s">
        <v>6324</v>
      </c>
      <c r="F772" t="s">
        <v>6325</v>
      </c>
      <c r="G772" t="s">
        <v>1831</v>
      </c>
      <c r="H772" t="s">
        <v>755</v>
      </c>
      <c r="I772" t="str">
        <f>IFERROR(VLOOKUP(B772&amp;"*", Sectors!A$2:B$572, 2, TRUE), "Not found")</f>
        <v>Industrials</v>
      </c>
      <c r="J772" t="str">
        <f>IFERROR(VLOOKUP(B772&amp;"*", Industries!A$2:B$7576, 2, FALSE), "Not found")</f>
        <v>Not found</v>
      </c>
    </row>
    <row r="773" spans="1:10" ht="29" customHeight="1" x14ac:dyDescent="0.2">
      <c r="A773" t="s">
        <v>6326</v>
      </c>
      <c r="B773" t="s">
        <v>6327</v>
      </c>
      <c r="C773" t="s">
        <v>6328</v>
      </c>
      <c r="D773" t="s">
        <v>6330</v>
      </c>
      <c r="E773" t="s">
        <v>6331</v>
      </c>
      <c r="F773" t="s">
        <v>6332</v>
      </c>
      <c r="G773" t="s">
        <v>6333</v>
      </c>
      <c r="H773" t="s">
        <v>755</v>
      </c>
      <c r="I773" t="str">
        <f>IFERROR(VLOOKUP(B773&amp;"*", Sectors!A$2:B$572, 2, TRUE), "Not found")</f>
        <v>Information Technology</v>
      </c>
      <c r="J773" t="str">
        <f>IFERROR(VLOOKUP(B773&amp;"*", Industries!A$2:B$7576, 2, FALSE), "Not found")</f>
        <v>Financial Svcs. (Non-bank &amp; Insurance)</v>
      </c>
    </row>
    <row r="774" spans="1:10" ht="29" customHeight="1" x14ac:dyDescent="0.2">
      <c r="A774" t="s">
        <v>6334</v>
      </c>
      <c r="B774" t="s">
        <v>6335</v>
      </c>
      <c r="C774" t="s">
        <v>6336</v>
      </c>
      <c r="D774" t="s">
        <v>2406</v>
      </c>
      <c r="E774" t="s">
        <v>6338</v>
      </c>
      <c r="F774" t="s">
        <v>6339</v>
      </c>
      <c r="G774" t="s">
        <v>3149</v>
      </c>
      <c r="H774" t="s">
        <v>755</v>
      </c>
      <c r="I774" t="str">
        <f>IFERROR(VLOOKUP(B774&amp;"*", Sectors!A$2:B$572, 2, TRUE), "Not found")</f>
        <v>Industrials</v>
      </c>
      <c r="J774" t="str">
        <f>IFERROR(VLOOKUP(B774&amp;"*", Industries!A$2:B$7576, 2, FALSE), "Not found")</f>
        <v>Aerospace/Defense</v>
      </c>
    </row>
    <row r="775" spans="1:10" ht="29" customHeight="1" x14ac:dyDescent="0.2">
      <c r="A775" t="s">
        <v>6340</v>
      </c>
      <c r="B775" t="s">
        <v>6341</v>
      </c>
      <c r="C775" t="s">
        <v>6342</v>
      </c>
      <c r="D775" t="s">
        <v>1285</v>
      </c>
      <c r="E775" t="s">
        <v>6344</v>
      </c>
      <c r="F775" t="s">
        <v>6345</v>
      </c>
      <c r="G775" t="s">
        <v>6346</v>
      </c>
      <c r="H775" t="s">
        <v>755</v>
      </c>
      <c r="I775" t="str">
        <f>IFERROR(VLOOKUP(B775&amp;"*", Sectors!A$2:B$572, 2, TRUE), "Not found")</f>
        <v>Materials</v>
      </c>
      <c r="J775" t="str">
        <f>IFERROR(VLOOKUP(B775&amp;"*", Industries!A$2:B$7576, 2, FALSE), "Not found")</f>
        <v>Not found</v>
      </c>
    </row>
    <row r="776" spans="1:10" ht="29" customHeight="1" x14ac:dyDescent="0.2">
      <c r="A776" t="s">
        <v>6347</v>
      </c>
      <c r="B776" t="s">
        <v>6348</v>
      </c>
      <c r="C776" t="s">
        <v>6349</v>
      </c>
      <c r="D776" t="s">
        <v>6351</v>
      </c>
      <c r="E776" t="s">
        <v>6352</v>
      </c>
      <c r="F776" t="s">
        <v>6353</v>
      </c>
      <c r="G776" t="s">
        <v>6354</v>
      </c>
      <c r="H776" t="s">
        <v>755</v>
      </c>
      <c r="I776" t="str">
        <f>IFERROR(VLOOKUP(B776&amp;"*", Sectors!A$2:B$572, 2, TRUE), "Not found")</f>
        <v>Energy</v>
      </c>
      <c r="J776" t="str">
        <f>IFERROR(VLOOKUP(B776&amp;"*", Industries!A$2:B$7576, 2, FALSE), "Not found")</f>
        <v>Food Processing</v>
      </c>
    </row>
    <row r="777" spans="1:10" ht="29" customHeight="1" x14ac:dyDescent="0.2">
      <c r="A777" t="s">
        <v>6355</v>
      </c>
      <c r="B777" t="s">
        <v>6356</v>
      </c>
      <c r="C777" t="s">
        <v>6357</v>
      </c>
      <c r="D777" t="s">
        <v>1390</v>
      </c>
      <c r="E777" t="s">
        <v>6359</v>
      </c>
      <c r="F777" t="s">
        <v>6360</v>
      </c>
      <c r="G777" t="s">
        <v>5532</v>
      </c>
      <c r="H777" t="s">
        <v>755</v>
      </c>
      <c r="I777" t="str">
        <f>IFERROR(VLOOKUP(B777&amp;"*", Sectors!A$2:B$572, 2, TRUE), "Not found")</f>
        <v>Industrials</v>
      </c>
      <c r="J777" t="str">
        <f>IFERROR(VLOOKUP(B777&amp;"*", Industries!A$2:B$7576, 2, FALSE), "Not found")</f>
        <v>Machinery</v>
      </c>
    </row>
    <row r="778" spans="1:10" ht="29" customHeight="1" x14ac:dyDescent="0.2">
      <c r="A778" t="s">
        <v>6361</v>
      </c>
      <c r="B778" t="s">
        <v>6362</v>
      </c>
      <c r="C778" t="s">
        <v>6363</v>
      </c>
      <c r="D778" t="s">
        <v>6365</v>
      </c>
      <c r="E778" t="s">
        <v>6366</v>
      </c>
      <c r="F778" t="s">
        <v>6367</v>
      </c>
      <c r="G778" t="s">
        <v>2039</v>
      </c>
      <c r="H778" t="s">
        <v>755</v>
      </c>
      <c r="I778" t="str">
        <f>IFERROR(VLOOKUP(B778&amp;"*", Sectors!A$2:B$572, 2, TRUE), "Not found")</f>
        <v>Information Technology</v>
      </c>
      <c r="J778" t="str">
        <f>IFERROR(VLOOKUP(B778&amp;"*", Industries!A$2:B$7576, 2, FALSE), "Not found")</f>
        <v>Banks (Regional)</v>
      </c>
    </row>
    <row r="779" spans="1:10" ht="29" customHeight="1" x14ac:dyDescent="0.2">
      <c r="A779" t="s">
        <v>6369</v>
      </c>
      <c r="B779" t="s">
        <v>6370</v>
      </c>
      <c r="C779" t="s">
        <v>6371</v>
      </c>
      <c r="D779" t="s">
        <v>6373</v>
      </c>
      <c r="E779" t="s">
        <v>6374</v>
      </c>
      <c r="F779" t="s">
        <v>6375</v>
      </c>
      <c r="G779" t="s">
        <v>1742</v>
      </c>
      <c r="H779" t="s">
        <v>755</v>
      </c>
      <c r="I779" t="str">
        <f>IFERROR(VLOOKUP(B779&amp;"*", Sectors!A$2:B$572, 2, TRUE), "Not found")</f>
        <v>Energy</v>
      </c>
      <c r="J779" t="str">
        <f>IFERROR(VLOOKUP(B779&amp;"*", Industries!A$2:B$7576, 2, FALSE), "Not found")</f>
        <v>Trucking</v>
      </c>
    </row>
    <row r="780" spans="1:10" ht="29" customHeight="1" x14ac:dyDescent="0.2">
      <c r="A780" t="s">
        <v>6376</v>
      </c>
      <c r="B780" t="s">
        <v>6377</v>
      </c>
      <c r="C780" t="s">
        <v>6378</v>
      </c>
      <c r="D780" t="s">
        <v>2360</v>
      </c>
      <c r="E780" t="s">
        <v>19367</v>
      </c>
      <c r="F780" t="s">
        <v>19367</v>
      </c>
      <c r="G780" t="s">
        <v>19367</v>
      </c>
      <c r="H780" t="s">
        <v>755</v>
      </c>
      <c r="I780" t="str">
        <f>IFERROR(VLOOKUP(B780&amp;"*", Sectors!A$2:B$572, 2, TRUE), "Not found")</f>
        <v>Real Estate</v>
      </c>
      <c r="J780" t="str">
        <f>IFERROR(VLOOKUP(B780&amp;"*", Industries!A$2:B$7576, 2, FALSE), "Not found")</f>
        <v>Not found</v>
      </c>
    </row>
    <row r="781" spans="1:10" ht="29" customHeight="1" x14ac:dyDescent="0.2">
      <c r="A781" t="s">
        <v>6380</v>
      </c>
      <c r="B781" t="s">
        <v>6381</v>
      </c>
      <c r="C781" t="s">
        <v>6382</v>
      </c>
      <c r="D781" t="s">
        <v>6384</v>
      </c>
      <c r="E781" t="s">
        <v>6385</v>
      </c>
      <c r="F781" t="s">
        <v>6386</v>
      </c>
      <c r="G781" t="s">
        <v>6387</v>
      </c>
      <c r="H781" t="s">
        <v>755</v>
      </c>
      <c r="I781" t="str">
        <f>IFERROR(VLOOKUP(B781&amp;"*", Sectors!A$2:B$572, 2, TRUE), "Not found")</f>
        <v>Utilities</v>
      </c>
      <c r="J781" t="str">
        <f>IFERROR(VLOOKUP(B781&amp;"*", Industries!A$2:B$7576, 2, FALSE), "Not found")</f>
        <v>Not found</v>
      </c>
    </row>
    <row r="782" spans="1:10" ht="29" customHeight="1" x14ac:dyDescent="0.2">
      <c r="A782" t="s">
        <v>6388</v>
      </c>
      <c r="B782" t="s">
        <v>6389</v>
      </c>
      <c r="C782" t="s">
        <v>6390</v>
      </c>
      <c r="D782" t="s">
        <v>6392</v>
      </c>
      <c r="E782" t="s">
        <v>6393</v>
      </c>
      <c r="F782" t="s">
        <v>6394</v>
      </c>
      <c r="G782" t="s">
        <v>4263</v>
      </c>
      <c r="H782" t="s">
        <v>755</v>
      </c>
      <c r="I782" t="str">
        <f>IFERROR(VLOOKUP(B782&amp;"*", Sectors!A$2:B$572, 2, TRUE), "Not found")</f>
        <v>Information Technology</v>
      </c>
      <c r="J782" t="str">
        <f>IFERROR(VLOOKUP(B782&amp;"*", Industries!A$2:B$7576, 2, FALSE), "Not found")</f>
        <v>Software (System &amp; Application)</v>
      </c>
    </row>
    <row r="783" spans="1:10" ht="29" customHeight="1" x14ac:dyDescent="0.2">
      <c r="A783" t="s">
        <v>6395</v>
      </c>
      <c r="B783" t="s">
        <v>6396</v>
      </c>
      <c r="C783" t="s">
        <v>6397</v>
      </c>
      <c r="D783" t="s">
        <v>3263</v>
      </c>
      <c r="E783" t="s">
        <v>6399</v>
      </c>
      <c r="F783" t="s">
        <v>6400</v>
      </c>
      <c r="G783" t="s">
        <v>2902</v>
      </c>
      <c r="H783" t="s">
        <v>755</v>
      </c>
      <c r="I783" t="str">
        <f>IFERROR(VLOOKUP(B783&amp;"*", Sectors!A$2:B$572, 2, TRUE), "Not found")</f>
        <v>Real Estate</v>
      </c>
      <c r="J783" t="str">
        <f>IFERROR(VLOOKUP(B783&amp;"*", Industries!A$2:B$7576, 2, FALSE), "Not found")</f>
        <v>Financial Svcs. (Non-bank &amp; Insurance)</v>
      </c>
    </row>
    <row r="784" spans="1:10" ht="29" customHeight="1" x14ac:dyDescent="0.2">
      <c r="A784" t="s">
        <v>6402</v>
      </c>
      <c r="B784" t="s">
        <v>6403</v>
      </c>
      <c r="C784" t="s">
        <v>6404</v>
      </c>
      <c r="D784" t="s">
        <v>4097</v>
      </c>
      <c r="E784" t="s">
        <v>6406</v>
      </c>
      <c r="F784" t="s">
        <v>6407</v>
      </c>
      <c r="G784" t="s">
        <v>3794</v>
      </c>
      <c r="H784" t="s">
        <v>755</v>
      </c>
      <c r="I784" t="str">
        <f>IFERROR(VLOOKUP(B784&amp;"*", Sectors!A$2:B$572, 2, TRUE), "Not found")</f>
        <v>Financials</v>
      </c>
      <c r="J784" t="str">
        <f>IFERROR(VLOOKUP(B784&amp;"*", Industries!A$2:B$7576, 2, FALSE), "Not found")</f>
        <v>Environmental &amp; Waste Services</v>
      </c>
    </row>
    <row r="785" spans="1:10" ht="29" customHeight="1" x14ac:dyDescent="0.2">
      <c r="A785" t="s">
        <v>6408</v>
      </c>
      <c r="B785" t="s">
        <v>6409</v>
      </c>
      <c r="C785" t="s">
        <v>6410</v>
      </c>
      <c r="D785" t="s">
        <v>6412</v>
      </c>
      <c r="E785" t="s">
        <v>6413</v>
      </c>
      <c r="F785" t="s">
        <v>6414</v>
      </c>
      <c r="G785" t="s">
        <v>1954</v>
      </c>
      <c r="H785" t="s">
        <v>755</v>
      </c>
      <c r="I785" t="str">
        <f>IFERROR(VLOOKUP(B785&amp;"*", Sectors!A$2:B$572, 2, TRUE), "Not found")</f>
        <v>Financials</v>
      </c>
      <c r="J785" t="str">
        <f>IFERROR(VLOOKUP(B785&amp;"*", Industries!A$2:B$7576, 2, FALSE), "Not found")</f>
        <v>Banks (Regional)</v>
      </c>
    </row>
    <row r="786" spans="1:10" ht="29" customHeight="1" x14ac:dyDescent="0.2">
      <c r="A786" t="s">
        <v>6415</v>
      </c>
      <c r="B786" t="s">
        <v>6416</v>
      </c>
      <c r="C786" t="s">
        <v>6417</v>
      </c>
      <c r="D786" t="s">
        <v>2015</v>
      </c>
      <c r="E786" t="s">
        <v>6419</v>
      </c>
      <c r="F786" t="s">
        <v>6420</v>
      </c>
      <c r="G786" t="s">
        <v>6421</v>
      </c>
      <c r="H786" t="s">
        <v>755</v>
      </c>
      <c r="I786" t="str">
        <f>IFERROR(VLOOKUP(B786&amp;"*", Sectors!A$2:B$572, 2, TRUE), "Not found")</f>
        <v>Industrials</v>
      </c>
      <c r="J786" t="str">
        <f>IFERROR(VLOOKUP(B786&amp;"*", Industries!A$2:B$7576, 2, FALSE), "Not found")</f>
        <v>R.E.I.T.</v>
      </c>
    </row>
    <row r="787" spans="1:10" ht="29" customHeight="1" x14ac:dyDescent="0.2">
      <c r="A787" t="s">
        <v>6422</v>
      </c>
      <c r="B787" t="s">
        <v>6423</v>
      </c>
      <c r="C787" t="s">
        <v>6424</v>
      </c>
      <c r="D787" t="s">
        <v>6426</v>
      </c>
      <c r="E787" t="s">
        <v>6427</v>
      </c>
      <c r="F787" t="s">
        <v>6428</v>
      </c>
      <c r="G787" t="s">
        <v>6429</v>
      </c>
      <c r="H787" t="s">
        <v>755</v>
      </c>
      <c r="I787" t="str">
        <f>IFERROR(VLOOKUP(B787&amp;"*", Sectors!A$2:B$572, 2, TRUE), "Not found")</f>
        <v>Consumer Discretionary</v>
      </c>
      <c r="J787" t="str">
        <f>IFERROR(VLOOKUP(B787&amp;"*", Industries!A$2:B$7576, 2, FALSE), "Not found")</f>
        <v>Telecom. Equipment</v>
      </c>
    </row>
    <row r="788" spans="1:10" ht="29" customHeight="1" x14ac:dyDescent="0.2">
      <c r="A788" t="s">
        <v>6430</v>
      </c>
      <c r="B788" t="s">
        <v>6431</v>
      </c>
      <c r="C788" t="s">
        <v>6432</v>
      </c>
      <c r="D788" t="s">
        <v>6434</v>
      </c>
      <c r="E788" t="s">
        <v>6435</v>
      </c>
      <c r="F788" t="s">
        <v>6436</v>
      </c>
      <c r="G788" t="s">
        <v>1045</v>
      </c>
      <c r="H788" t="s">
        <v>755</v>
      </c>
      <c r="I788" t="str">
        <f>IFERROR(VLOOKUP(B788&amp;"*", Sectors!A$2:B$572, 2, TRUE), "Not found")</f>
        <v>Industrials</v>
      </c>
      <c r="J788" t="str">
        <f>IFERROR(VLOOKUP(B788&amp;"*", Industries!A$2:B$7576, 2, FALSE), "Not found")</f>
        <v>Not found</v>
      </c>
    </row>
    <row r="789" spans="1:10" ht="29" customHeight="1" x14ac:dyDescent="0.2">
      <c r="A789" t="s">
        <v>6437</v>
      </c>
      <c r="B789" t="s">
        <v>6438</v>
      </c>
      <c r="C789" t="s">
        <v>6439</v>
      </c>
      <c r="D789" t="s">
        <v>6441</v>
      </c>
      <c r="E789" t="s">
        <v>6442</v>
      </c>
      <c r="F789" t="s">
        <v>6443</v>
      </c>
      <c r="G789" t="s">
        <v>1096</v>
      </c>
      <c r="H789" t="s">
        <v>755</v>
      </c>
      <c r="I789" t="str">
        <f>IFERROR(VLOOKUP(B789&amp;"*", Sectors!A$2:B$572, 2, TRUE), "Not found")</f>
        <v>Real Estate</v>
      </c>
      <c r="J789" t="str">
        <f>IFERROR(VLOOKUP(B789&amp;"*", Industries!A$2:B$7576, 2, FALSE), "Not found")</f>
        <v>R.E.I.T.</v>
      </c>
    </row>
    <row r="790" spans="1:10" ht="29" customHeight="1" x14ac:dyDescent="0.2">
      <c r="A790" t="s">
        <v>6444</v>
      </c>
      <c r="B790" t="s">
        <v>6445</v>
      </c>
      <c r="C790" t="s">
        <v>6446</v>
      </c>
      <c r="D790" t="s">
        <v>6448</v>
      </c>
      <c r="E790" t="s">
        <v>6449</v>
      </c>
      <c r="F790" t="s">
        <v>6450</v>
      </c>
      <c r="G790" t="s">
        <v>6451</v>
      </c>
      <c r="H790" t="s">
        <v>755</v>
      </c>
      <c r="I790" t="str">
        <f>IFERROR(VLOOKUP(B790&amp;"*", Sectors!A$2:B$572, 2, TRUE), "Not found")</f>
        <v>Industrials</v>
      </c>
      <c r="J790" t="str">
        <f>IFERROR(VLOOKUP(B790&amp;"*", Industries!A$2:B$7576, 2, FALSE), "Not found")</f>
        <v>Machinery</v>
      </c>
    </row>
    <row r="791" spans="1:10" ht="29" customHeight="1" x14ac:dyDescent="0.2">
      <c r="A791" t="s">
        <v>6452</v>
      </c>
      <c r="B791" t="s">
        <v>6453</v>
      </c>
      <c r="C791" t="s">
        <v>6454</v>
      </c>
      <c r="D791" t="s">
        <v>2257</v>
      </c>
      <c r="E791" t="s">
        <v>6456</v>
      </c>
      <c r="F791" t="s">
        <v>6457</v>
      </c>
      <c r="G791" t="s">
        <v>6458</v>
      </c>
      <c r="H791" t="s">
        <v>755</v>
      </c>
      <c r="I791" t="str">
        <f>IFERROR(VLOOKUP(B791&amp;"*", Sectors!A$2:B$572, 2, TRUE), "Not found")</f>
        <v>Health Care</v>
      </c>
      <c r="J791" t="str">
        <f>IFERROR(VLOOKUP(B791&amp;"*", Industries!A$2:B$7576, 2, FALSE), "Not found")</f>
        <v>Furn/Home Furnishings</v>
      </c>
    </row>
    <row r="792" spans="1:10" ht="29" customHeight="1" x14ac:dyDescent="0.2">
      <c r="A792" t="s">
        <v>6459</v>
      </c>
      <c r="B792" t="s">
        <v>544</v>
      </c>
      <c r="C792" t="s">
        <v>6460</v>
      </c>
      <c r="D792" t="s">
        <v>1502</v>
      </c>
      <c r="E792" t="s">
        <v>6462</v>
      </c>
      <c r="F792" t="s">
        <v>6463</v>
      </c>
      <c r="G792" t="s">
        <v>6464</v>
      </c>
      <c r="H792" t="s">
        <v>755</v>
      </c>
      <c r="I792" t="str">
        <f>IFERROR(VLOOKUP(B792&amp;"*", Sectors!A$2:B$572, 2, TRUE), "Not found")</f>
        <v>Financials</v>
      </c>
      <c r="J792" t="str">
        <f>IFERROR(VLOOKUP(B792&amp;"*", Industries!A$2:B$7576, 2, FALSE), "Not found")</f>
        <v>Financial Svcs. (Non-bank &amp; Insurance)</v>
      </c>
    </row>
    <row r="793" spans="1:10" ht="29" customHeight="1" x14ac:dyDescent="0.2">
      <c r="A793" t="s">
        <v>6465</v>
      </c>
      <c r="B793" t="s">
        <v>6466</v>
      </c>
      <c r="C793" t="s">
        <v>6467</v>
      </c>
      <c r="D793" t="s">
        <v>6469</v>
      </c>
      <c r="E793" t="s">
        <v>6470</v>
      </c>
      <c r="F793" t="s">
        <v>6471</v>
      </c>
      <c r="G793" t="s">
        <v>5970</v>
      </c>
      <c r="H793" t="s">
        <v>755</v>
      </c>
      <c r="I793" t="str">
        <f>IFERROR(VLOOKUP(B793&amp;"*", Sectors!A$2:B$572, 2, TRUE), "Not found")</f>
        <v>Industrials</v>
      </c>
      <c r="J793" t="str">
        <f>IFERROR(VLOOKUP(B793&amp;"*", Industries!A$2:B$7576, 2, FALSE), "Not found")</f>
        <v>Food Processing</v>
      </c>
    </row>
    <row r="794" spans="1:10" ht="29" customHeight="1" x14ac:dyDescent="0.2">
      <c r="A794" t="s">
        <v>6472</v>
      </c>
      <c r="B794" t="s">
        <v>6473</v>
      </c>
      <c r="C794" t="s">
        <v>6474</v>
      </c>
      <c r="D794" t="s">
        <v>6476</v>
      </c>
      <c r="E794" t="s">
        <v>6477</v>
      </c>
      <c r="F794" t="s">
        <v>6478</v>
      </c>
      <c r="G794" t="s">
        <v>6479</v>
      </c>
      <c r="H794" t="s">
        <v>755</v>
      </c>
      <c r="I794" t="str">
        <f>IFERROR(VLOOKUP(B794&amp;"*", Sectors!A$2:B$572, 2, TRUE), "Not found")</f>
        <v>Health Care</v>
      </c>
      <c r="J794" t="str">
        <f>IFERROR(VLOOKUP(B794&amp;"*", Industries!A$2:B$7576, 2, FALSE), "Not found")</f>
        <v>Not found</v>
      </c>
    </row>
    <row r="795" spans="1:10" ht="29" customHeight="1" x14ac:dyDescent="0.2">
      <c r="A795" t="s">
        <v>6480</v>
      </c>
      <c r="B795" t="s">
        <v>6481</v>
      </c>
      <c r="C795" t="s">
        <v>6482</v>
      </c>
      <c r="D795" t="s">
        <v>6484</v>
      </c>
      <c r="E795" t="s">
        <v>6485</v>
      </c>
      <c r="F795" t="s">
        <v>6486</v>
      </c>
      <c r="G795" t="s">
        <v>1687</v>
      </c>
      <c r="H795" t="s">
        <v>755</v>
      </c>
      <c r="I795" t="str">
        <f>IFERROR(VLOOKUP(B795&amp;"*", Sectors!A$2:B$572, 2, TRUE), "Not found")</f>
        <v>Health Care</v>
      </c>
      <c r="J795" t="str">
        <f>IFERROR(VLOOKUP(B795&amp;"*", Industries!A$2:B$7576, 2, FALSE), "Not found")</f>
        <v>Not found</v>
      </c>
    </row>
    <row r="796" spans="1:10" ht="29" customHeight="1" x14ac:dyDescent="0.2">
      <c r="A796" t="s">
        <v>6487</v>
      </c>
      <c r="B796" t="s">
        <v>6488</v>
      </c>
      <c r="C796" t="s">
        <v>6489</v>
      </c>
      <c r="D796" t="s">
        <v>6491</v>
      </c>
      <c r="E796" t="s">
        <v>19367</v>
      </c>
      <c r="F796" t="s">
        <v>19367</v>
      </c>
      <c r="G796" t="s">
        <v>19367</v>
      </c>
      <c r="H796" t="s">
        <v>755</v>
      </c>
      <c r="I796" t="str">
        <f>IFERROR(VLOOKUP(B796&amp;"*", Sectors!A$2:B$572, 2, TRUE), "Not found")</f>
        <v>Consumer Discretionary</v>
      </c>
      <c r="J796" t="str">
        <f>IFERROR(VLOOKUP(B796&amp;"*", Industries!A$2:B$7576, 2, FALSE), "Not found")</f>
        <v>Banks (Regional)</v>
      </c>
    </row>
    <row r="797" spans="1:10" ht="29" customHeight="1" x14ac:dyDescent="0.2">
      <c r="A797" t="s">
        <v>6492</v>
      </c>
      <c r="B797" t="s">
        <v>6493</v>
      </c>
      <c r="C797" t="s">
        <v>6494</v>
      </c>
      <c r="D797" t="s">
        <v>6496</v>
      </c>
      <c r="E797" t="s">
        <v>6497</v>
      </c>
      <c r="F797" t="s">
        <v>6498</v>
      </c>
      <c r="G797" t="s">
        <v>1164</v>
      </c>
      <c r="H797" t="s">
        <v>755</v>
      </c>
      <c r="I797" t="str">
        <f>IFERROR(VLOOKUP(B797&amp;"*", Sectors!A$2:B$572, 2, TRUE), "Not found")</f>
        <v>Financials</v>
      </c>
      <c r="J797" t="str">
        <f>IFERROR(VLOOKUP(B797&amp;"*", Industries!A$2:B$7576, 2, FALSE), "Not found")</f>
        <v>Steel</v>
      </c>
    </row>
    <row r="798" spans="1:10" ht="29" customHeight="1" x14ac:dyDescent="0.2">
      <c r="A798" t="s">
        <v>6499</v>
      </c>
      <c r="B798" t="s">
        <v>6500</v>
      </c>
      <c r="C798" t="s">
        <v>6501</v>
      </c>
      <c r="D798" t="s">
        <v>2257</v>
      </c>
      <c r="E798" t="s">
        <v>6503</v>
      </c>
      <c r="F798" t="s">
        <v>6504</v>
      </c>
      <c r="G798" t="s">
        <v>1037</v>
      </c>
      <c r="H798" t="s">
        <v>755</v>
      </c>
      <c r="I798" t="str">
        <f>IFERROR(VLOOKUP(B798&amp;"*", Sectors!A$2:B$572, 2, TRUE), "Not found")</f>
        <v>Consumer Staples</v>
      </c>
      <c r="J798" t="str">
        <f>IFERROR(VLOOKUP(B798&amp;"*", Industries!A$2:B$7576, 2, FALSE), "Not found")</f>
        <v>Beverage (Alcoholic)</v>
      </c>
    </row>
    <row r="799" spans="1:10" ht="29" customHeight="1" x14ac:dyDescent="0.2">
      <c r="A799" t="s">
        <v>6506</v>
      </c>
      <c r="B799" t="s">
        <v>6507</v>
      </c>
      <c r="C799" t="s">
        <v>6508</v>
      </c>
      <c r="D799" t="s">
        <v>6510</v>
      </c>
      <c r="E799" t="s">
        <v>6511</v>
      </c>
      <c r="F799" t="s">
        <v>6512</v>
      </c>
      <c r="G799" t="s">
        <v>3112</v>
      </c>
      <c r="H799" t="s">
        <v>755</v>
      </c>
      <c r="I799" t="str">
        <f>IFERROR(VLOOKUP(B799&amp;"*", Sectors!A$2:B$572, 2, TRUE), "Not found")</f>
        <v>Consumer Staples</v>
      </c>
      <c r="J799" t="str">
        <f>IFERROR(VLOOKUP(B799&amp;"*", Industries!A$2:B$7576, 2, FALSE), "Not found")</f>
        <v>Not found</v>
      </c>
    </row>
    <row r="800" spans="1:10" ht="29" customHeight="1" x14ac:dyDescent="0.2">
      <c r="A800" t="s">
        <v>6513</v>
      </c>
      <c r="B800" t="s">
        <v>6514</v>
      </c>
      <c r="C800" t="s">
        <v>6515</v>
      </c>
      <c r="D800" t="s">
        <v>6517</v>
      </c>
      <c r="E800" t="s">
        <v>6518</v>
      </c>
      <c r="F800" t="s">
        <v>6519</v>
      </c>
      <c r="G800" t="s">
        <v>933</v>
      </c>
      <c r="H800" t="s">
        <v>755</v>
      </c>
      <c r="I800" t="str">
        <f>IFERROR(VLOOKUP(B800&amp;"*", Sectors!A$2:B$572, 2, TRUE), "Not found")</f>
        <v>Industrials</v>
      </c>
      <c r="J800" t="str">
        <f>IFERROR(VLOOKUP(B800&amp;"*", Industries!A$2:B$7576, 2, FALSE), "Not found")</f>
        <v>Aerospace/Defense</v>
      </c>
    </row>
    <row r="801" spans="1:10" ht="29" customHeight="1" x14ac:dyDescent="0.2">
      <c r="A801" t="s">
        <v>6521</v>
      </c>
      <c r="B801" t="s">
        <v>6522</v>
      </c>
      <c r="C801" t="s">
        <v>6523</v>
      </c>
      <c r="D801" t="s">
        <v>6525</v>
      </c>
      <c r="E801" t="s">
        <v>6526</v>
      </c>
      <c r="F801" t="s">
        <v>6527</v>
      </c>
      <c r="G801" t="s">
        <v>1806</v>
      </c>
      <c r="H801" t="s">
        <v>755</v>
      </c>
      <c r="I801" t="str">
        <f>IFERROR(VLOOKUP(B801&amp;"*", Sectors!A$2:B$572, 2, TRUE), "Not found")</f>
        <v>Health Care</v>
      </c>
      <c r="J801" t="str">
        <f>IFERROR(VLOOKUP(B801&amp;"*", Industries!A$2:B$7576, 2, FALSE), "Not found")</f>
        <v>R.E.I.T.</v>
      </c>
    </row>
    <row r="802" spans="1:10" ht="29" customHeight="1" x14ac:dyDescent="0.2">
      <c r="A802" t="s">
        <v>6528</v>
      </c>
      <c r="B802" t="s">
        <v>6529</v>
      </c>
      <c r="C802" t="s">
        <v>6530</v>
      </c>
      <c r="D802" t="s">
        <v>4920</v>
      </c>
      <c r="E802" t="s">
        <v>6532</v>
      </c>
      <c r="F802" t="s">
        <v>6533</v>
      </c>
      <c r="G802" t="s">
        <v>5150</v>
      </c>
      <c r="H802" t="s">
        <v>755</v>
      </c>
      <c r="I802" t="str">
        <f>IFERROR(VLOOKUP(B802&amp;"*", Sectors!A$2:B$572, 2, TRUE), "Not found")</f>
        <v>Consumer Discretionary</v>
      </c>
      <c r="J802" t="str">
        <f>IFERROR(VLOOKUP(B802&amp;"*", Industries!A$2:B$7576, 2, FALSE), "Not found")</f>
        <v>Not found</v>
      </c>
    </row>
    <row r="803" spans="1:10" ht="29" customHeight="1" x14ac:dyDescent="0.2">
      <c r="A803" t="s">
        <v>6534</v>
      </c>
      <c r="B803" t="s">
        <v>6535</v>
      </c>
      <c r="C803" t="s">
        <v>6536</v>
      </c>
      <c r="D803" t="s">
        <v>4081</v>
      </c>
      <c r="E803" t="s">
        <v>6538</v>
      </c>
      <c r="F803" t="s">
        <v>6539</v>
      </c>
      <c r="G803" t="s">
        <v>6540</v>
      </c>
      <c r="H803" t="s">
        <v>755</v>
      </c>
      <c r="I803" t="str">
        <f>IFERROR(VLOOKUP(B803&amp;"*", Sectors!A$2:B$572, 2, TRUE), "Not found")</f>
        <v>Communication Services</v>
      </c>
      <c r="J803" t="str">
        <f>IFERROR(VLOOKUP(B803&amp;"*", Industries!A$2:B$7576, 2, FALSE), "Not found")</f>
        <v>Telecom (Wireless)</v>
      </c>
    </row>
    <row r="804" spans="1:10" ht="29" customHeight="1" x14ac:dyDescent="0.2">
      <c r="A804" t="s">
        <v>6541</v>
      </c>
      <c r="B804" t="s">
        <v>6542</v>
      </c>
      <c r="C804" t="s">
        <v>6543</v>
      </c>
      <c r="D804" t="s">
        <v>6545</v>
      </c>
      <c r="E804" t="s">
        <v>6546</v>
      </c>
      <c r="F804" t="s">
        <v>6547</v>
      </c>
      <c r="G804" t="s">
        <v>1401</v>
      </c>
      <c r="H804" t="s">
        <v>755</v>
      </c>
      <c r="I804" t="str">
        <f>IFERROR(VLOOKUP(B804&amp;"*", Sectors!A$2:B$572, 2, TRUE), "Not found")</f>
        <v>Financials</v>
      </c>
      <c r="J804" t="str">
        <f>IFERROR(VLOOKUP(B804&amp;"*", Industries!A$2:B$7576, 2, FALSE), "Not found")</f>
        <v>Investments &amp; Asset Management</v>
      </c>
    </row>
    <row r="805" spans="1:10" ht="29" customHeight="1" x14ac:dyDescent="0.2">
      <c r="A805" t="s">
        <v>6548</v>
      </c>
      <c r="B805" t="s">
        <v>6549</v>
      </c>
      <c r="C805" t="s">
        <v>6550</v>
      </c>
      <c r="D805">
        <v>1641</v>
      </c>
      <c r="E805" t="s">
        <v>6552</v>
      </c>
      <c r="F805" t="s">
        <v>6553</v>
      </c>
      <c r="G805" t="s">
        <v>6554</v>
      </c>
      <c r="H805" t="s">
        <v>755</v>
      </c>
      <c r="I805" t="str">
        <f>IFERROR(VLOOKUP(B805&amp;"*", Sectors!A$2:B$572, 2, TRUE), "Not found")</f>
        <v>Consumer Discretionary</v>
      </c>
      <c r="J805" t="str">
        <f>IFERROR(VLOOKUP(B805&amp;"*", Industries!A$2:B$7576, 2, FALSE), "Not found")</f>
        <v>Banks (Regional)</v>
      </c>
    </row>
    <row r="806" spans="1:10" ht="29" customHeight="1" x14ac:dyDescent="0.2">
      <c r="A806" t="s">
        <v>6556</v>
      </c>
      <c r="B806" t="s">
        <v>6557</v>
      </c>
      <c r="C806" t="s">
        <v>6558</v>
      </c>
      <c r="D806" t="s">
        <v>6560</v>
      </c>
      <c r="E806" t="s">
        <v>6561</v>
      </c>
      <c r="F806" t="s">
        <v>6562</v>
      </c>
      <c r="G806" t="s">
        <v>3505</v>
      </c>
      <c r="H806" t="s">
        <v>755</v>
      </c>
      <c r="I806" t="str">
        <f>IFERROR(VLOOKUP(B806&amp;"*", Sectors!A$2:B$572, 2, TRUE), "Not found")</f>
        <v>Consumer Discretionary</v>
      </c>
      <c r="J806" t="str">
        <f>IFERROR(VLOOKUP(B806&amp;"*", Industries!A$2:B$7576, 2, FALSE), "Not found")</f>
        <v>Apparel</v>
      </c>
    </row>
    <row r="807" spans="1:10" ht="29" customHeight="1" x14ac:dyDescent="0.2">
      <c r="A807" t="s">
        <v>6563</v>
      </c>
      <c r="B807" t="s">
        <v>6564</v>
      </c>
      <c r="C807" t="s">
        <v>6565</v>
      </c>
      <c r="D807" t="s">
        <v>2667</v>
      </c>
      <c r="E807" t="s">
        <v>19367</v>
      </c>
      <c r="F807" t="s">
        <v>19367</v>
      </c>
      <c r="G807" t="s">
        <v>19367</v>
      </c>
      <c r="H807" t="s">
        <v>755</v>
      </c>
      <c r="I807" t="str">
        <f>IFERROR(VLOOKUP(B807&amp;"*", Sectors!A$2:B$572, 2, TRUE), "Not found")</f>
        <v>Information Technology</v>
      </c>
      <c r="J807" t="str">
        <f>IFERROR(VLOOKUP(B807&amp;"*", Industries!A$2:B$7576, 2, FALSE), "Not found")</f>
        <v>Construction Supplies</v>
      </c>
    </row>
    <row r="808" spans="1:10" ht="29" customHeight="1" x14ac:dyDescent="0.2">
      <c r="A808" t="s">
        <v>6567</v>
      </c>
      <c r="B808" t="s">
        <v>6568</v>
      </c>
      <c r="C808" t="s">
        <v>6569</v>
      </c>
      <c r="D808" t="s">
        <v>6571</v>
      </c>
      <c r="E808" t="s">
        <v>19367</v>
      </c>
      <c r="F808" t="s">
        <v>19367</v>
      </c>
      <c r="G808" t="s">
        <v>19367</v>
      </c>
      <c r="H808" t="s">
        <v>755</v>
      </c>
      <c r="I808" t="str">
        <f>IFERROR(VLOOKUP(B808&amp;"*", Sectors!A$2:B$572, 2, TRUE), "Not found")</f>
        <v>Financials</v>
      </c>
      <c r="J808" t="str">
        <f>IFERROR(VLOOKUP(B808&amp;"*", Industries!A$2:B$7576, 2, FALSE), "Not found")</f>
        <v>Software (Internet)</v>
      </c>
    </row>
    <row r="809" spans="1:10" ht="29" customHeight="1" x14ac:dyDescent="0.2">
      <c r="A809" t="s">
        <v>6572</v>
      </c>
      <c r="B809" t="s">
        <v>6573</v>
      </c>
      <c r="C809" t="s">
        <v>6574</v>
      </c>
      <c r="D809" t="s">
        <v>6576</v>
      </c>
      <c r="E809" t="s">
        <v>6577</v>
      </c>
      <c r="F809" t="s">
        <v>6578</v>
      </c>
      <c r="G809" t="s">
        <v>3640</v>
      </c>
      <c r="H809" t="s">
        <v>755</v>
      </c>
      <c r="I809" t="str">
        <f>IFERROR(VLOOKUP(B809&amp;"*", Sectors!A$2:B$572, 2, TRUE), "Not found")</f>
        <v>Health Care</v>
      </c>
      <c r="J809" t="str">
        <f>IFERROR(VLOOKUP(B809&amp;"*", Industries!A$2:B$7576, 2, FALSE), "Not found")</f>
        <v>Healthcare Products</v>
      </c>
    </row>
    <row r="810" spans="1:10" ht="29" customHeight="1" x14ac:dyDescent="0.2">
      <c r="A810" t="s">
        <v>6579</v>
      </c>
      <c r="B810" t="s">
        <v>6580</v>
      </c>
      <c r="C810" t="s">
        <v>6581</v>
      </c>
      <c r="D810" t="s">
        <v>6583</v>
      </c>
      <c r="E810" t="s">
        <v>6584</v>
      </c>
      <c r="F810" t="s">
        <v>6585</v>
      </c>
      <c r="G810" t="s">
        <v>1568</v>
      </c>
      <c r="H810" t="s">
        <v>755</v>
      </c>
      <c r="I810" t="str">
        <f>IFERROR(VLOOKUP(B810&amp;"*", Sectors!A$2:B$572, 2, TRUE), "Not found")</f>
        <v>Health Care</v>
      </c>
      <c r="J810" t="str">
        <f>IFERROR(VLOOKUP(B810&amp;"*", Industries!A$2:B$7576, 2, FALSE), "Not found")</f>
        <v>Software (System &amp; Application)</v>
      </c>
    </row>
    <row r="811" spans="1:10" ht="29" customHeight="1" x14ac:dyDescent="0.2">
      <c r="A811" t="s">
        <v>6586</v>
      </c>
      <c r="B811" t="s">
        <v>6587</v>
      </c>
      <c r="C811" t="s">
        <v>6588</v>
      </c>
      <c r="D811" t="s">
        <v>6589</v>
      </c>
      <c r="E811" t="s">
        <v>6590</v>
      </c>
      <c r="F811" t="s">
        <v>6591</v>
      </c>
      <c r="G811" t="s">
        <v>6592</v>
      </c>
      <c r="H811" t="s">
        <v>755</v>
      </c>
      <c r="I811" t="str">
        <f>IFERROR(VLOOKUP(B811&amp;"*", Sectors!A$2:B$572, 2, TRUE), "Not found")</f>
        <v>Health Care</v>
      </c>
      <c r="J811" t="str">
        <f>IFERROR(VLOOKUP(B811&amp;"*", Industries!A$2:B$7576, 2, FALSE), "Not found")</f>
        <v>Retail (Special Lines)</v>
      </c>
    </row>
    <row r="812" spans="1:10" ht="29" customHeight="1" x14ac:dyDescent="0.2">
      <c r="A812" t="s">
        <v>6594</v>
      </c>
      <c r="B812" t="s">
        <v>6595</v>
      </c>
      <c r="C812" t="s">
        <v>6596</v>
      </c>
      <c r="D812" t="s">
        <v>2271</v>
      </c>
      <c r="E812" t="s">
        <v>6598</v>
      </c>
      <c r="F812" t="s">
        <v>6599</v>
      </c>
      <c r="G812" t="s">
        <v>6600</v>
      </c>
      <c r="H812" t="s">
        <v>755</v>
      </c>
      <c r="I812" t="str">
        <f>IFERROR(VLOOKUP(B812&amp;"*", Sectors!A$2:B$572, 2, TRUE), "Not found")</f>
        <v>Information Technology</v>
      </c>
      <c r="J812" t="str">
        <f>IFERROR(VLOOKUP(B812&amp;"*", Industries!A$2:B$7576, 2, FALSE), "Not found")</f>
        <v>Semiconductor</v>
      </c>
    </row>
    <row r="813" spans="1:10" ht="29" customHeight="1" x14ac:dyDescent="0.2">
      <c r="A813" t="s">
        <v>6601</v>
      </c>
      <c r="B813" t="s">
        <v>6602</v>
      </c>
      <c r="C813" t="s">
        <v>6603</v>
      </c>
      <c r="D813" t="s">
        <v>2907</v>
      </c>
      <c r="E813" t="s">
        <v>6605</v>
      </c>
      <c r="F813" t="s">
        <v>6606</v>
      </c>
      <c r="G813" t="s">
        <v>1054</v>
      </c>
      <c r="H813" t="s">
        <v>755</v>
      </c>
      <c r="I813" t="str">
        <f>IFERROR(VLOOKUP(B813&amp;"*", Sectors!A$2:B$572, 2, TRUE), "Not found")</f>
        <v>Health Care</v>
      </c>
      <c r="J813" t="str">
        <f>IFERROR(VLOOKUP(B813&amp;"*", Industries!A$2:B$7576, 2, FALSE), "Not found")</f>
        <v>Not found</v>
      </c>
    </row>
    <row r="814" spans="1:10" ht="29" customHeight="1" x14ac:dyDescent="0.2">
      <c r="A814" t="s">
        <v>6607</v>
      </c>
      <c r="B814" t="s">
        <v>6608</v>
      </c>
      <c r="C814" t="s">
        <v>6609</v>
      </c>
      <c r="D814" t="s">
        <v>6610</v>
      </c>
      <c r="E814" t="s">
        <v>6611</v>
      </c>
      <c r="F814" t="s">
        <v>6612</v>
      </c>
      <c r="G814" t="s">
        <v>4482</v>
      </c>
      <c r="H814" t="s">
        <v>755</v>
      </c>
      <c r="I814" t="str">
        <f>IFERROR(VLOOKUP(B814&amp;"*", Sectors!A$2:B$572, 2, TRUE), "Not found")</f>
        <v>Consumer Discretionary</v>
      </c>
      <c r="J814" t="str">
        <f>IFERROR(VLOOKUP(B814&amp;"*", Industries!A$2:B$7576, 2, FALSE), "Not found")</f>
        <v>Not found</v>
      </c>
    </row>
    <row r="815" spans="1:10" ht="29" customHeight="1" x14ac:dyDescent="0.2">
      <c r="A815" t="s">
        <v>6613</v>
      </c>
      <c r="B815" t="s">
        <v>6614</v>
      </c>
      <c r="C815" t="s">
        <v>6615</v>
      </c>
      <c r="D815" t="s">
        <v>6617</v>
      </c>
      <c r="E815" t="s">
        <v>19367</v>
      </c>
      <c r="F815" t="s">
        <v>19367</v>
      </c>
      <c r="G815" t="s">
        <v>19367</v>
      </c>
      <c r="H815" t="s">
        <v>755</v>
      </c>
      <c r="I815" t="str">
        <f>IFERROR(VLOOKUP(B815&amp;"*", Sectors!A$2:B$572, 2, TRUE), "Not found")</f>
        <v>Communication Services</v>
      </c>
      <c r="J815" t="str">
        <f>IFERROR(VLOOKUP(B815&amp;"*", Industries!A$2:B$7576, 2, FALSE), "Not found")</f>
        <v>Not found</v>
      </c>
    </row>
    <row r="816" spans="1:10" ht="29" customHeight="1" x14ac:dyDescent="0.2">
      <c r="A816" t="s">
        <v>6618</v>
      </c>
      <c r="B816" t="s">
        <v>6619</v>
      </c>
      <c r="C816" t="s">
        <v>6620</v>
      </c>
      <c r="D816" t="s">
        <v>6622</v>
      </c>
      <c r="E816" t="s">
        <v>6623</v>
      </c>
      <c r="F816" t="s">
        <v>6624</v>
      </c>
      <c r="G816" t="s">
        <v>1669</v>
      </c>
      <c r="H816" t="s">
        <v>755</v>
      </c>
      <c r="I816" t="str">
        <f>IFERROR(VLOOKUP(B816&amp;"*", Sectors!A$2:B$572, 2, TRUE), "Not found")</f>
        <v>Consumer Staples</v>
      </c>
      <c r="J816" t="str">
        <f>IFERROR(VLOOKUP(B816&amp;"*", Industries!A$2:B$7576, 2, FALSE), "Not found")</f>
        <v>Food Wholesalers</v>
      </c>
    </row>
    <row r="817" spans="1:10" ht="29" customHeight="1" x14ac:dyDescent="0.2">
      <c r="A817" t="s">
        <v>6625</v>
      </c>
      <c r="B817" t="s">
        <v>6626</v>
      </c>
      <c r="C817" t="s">
        <v>6627</v>
      </c>
      <c r="D817" t="s">
        <v>2233</v>
      </c>
      <c r="E817" t="s">
        <v>6629</v>
      </c>
      <c r="F817" t="s">
        <v>6630</v>
      </c>
      <c r="G817" t="s">
        <v>4929</v>
      </c>
      <c r="H817" t="s">
        <v>755</v>
      </c>
      <c r="I817" t="str">
        <f>IFERROR(VLOOKUP(B817&amp;"*", Sectors!A$2:B$572, 2, TRUE), "Not found")</f>
        <v>Health Care</v>
      </c>
      <c r="J817" t="str">
        <f>IFERROR(VLOOKUP(B817&amp;"*", Industries!A$2:B$7576, 2, FALSE), "Not found")</f>
        <v>Heathcare Information and Technology</v>
      </c>
    </row>
    <row r="818" spans="1:10" ht="29" customHeight="1" x14ac:dyDescent="0.2">
      <c r="A818" t="s">
        <v>6632</v>
      </c>
      <c r="B818" t="s">
        <v>6633</v>
      </c>
      <c r="C818" t="s">
        <v>6634</v>
      </c>
      <c r="D818" t="s">
        <v>6636</v>
      </c>
      <c r="E818" t="s">
        <v>6637</v>
      </c>
      <c r="F818" t="s">
        <v>6638</v>
      </c>
      <c r="G818" t="s">
        <v>6639</v>
      </c>
      <c r="H818" t="s">
        <v>755</v>
      </c>
      <c r="I818" t="str">
        <f>IFERROR(VLOOKUP(B818&amp;"*", Sectors!A$2:B$572, 2, TRUE), "Not found")</f>
        <v>Information Technology</v>
      </c>
      <c r="J818" t="str">
        <f>IFERROR(VLOOKUP(B818&amp;"*", Industries!A$2:B$7576, 2, FALSE), "Not found")</f>
        <v>Construction Supplies</v>
      </c>
    </row>
    <row r="819" spans="1:10" ht="29" customHeight="1" x14ac:dyDescent="0.2">
      <c r="A819" t="s">
        <v>6640</v>
      </c>
      <c r="B819" t="s">
        <v>6641</v>
      </c>
      <c r="C819" t="s">
        <v>6642</v>
      </c>
      <c r="D819" t="s">
        <v>1435</v>
      </c>
      <c r="E819" t="s">
        <v>6644</v>
      </c>
      <c r="F819" t="s">
        <v>6645</v>
      </c>
      <c r="G819" t="s">
        <v>5122</v>
      </c>
      <c r="H819" t="s">
        <v>755</v>
      </c>
      <c r="I819" t="str">
        <f>IFERROR(VLOOKUP(B819&amp;"*", Sectors!A$2:B$572, 2, TRUE), "Not found")</f>
        <v>Health Care</v>
      </c>
      <c r="J819" t="str">
        <f>IFERROR(VLOOKUP(B819&amp;"*", Industries!A$2:B$7576, 2, FALSE), "Not found")</f>
        <v>Heathcare Information and Technology</v>
      </c>
    </row>
    <row r="820" spans="1:10" ht="29" customHeight="1" x14ac:dyDescent="0.2">
      <c r="A820" t="s">
        <v>6646</v>
      </c>
      <c r="B820" t="s">
        <v>6647</v>
      </c>
      <c r="C820" t="s">
        <v>6648</v>
      </c>
      <c r="D820" t="s">
        <v>4784</v>
      </c>
      <c r="E820" t="s">
        <v>6649</v>
      </c>
      <c r="F820" t="s">
        <v>6650</v>
      </c>
      <c r="G820" t="s">
        <v>6144</v>
      </c>
      <c r="H820" t="s">
        <v>755</v>
      </c>
      <c r="I820" t="str">
        <f>IFERROR(VLOOKUP(B820&amp;"*", Sectors!A$2:B$572, 2, TRUE), "Not found")</f>
        <v>Financials</v>
      </c>
      <c r="J820" t="str">
        <f>IFERROR(VLOOKUP(B820&amp;"*", Industries!A$2:B$7576, 2, FALSE), "Not found")</f>
        <v>Not found</v>
      </c>
    </row>
    <row r="821" spans="1:10" ht="29" customHeight="1" x14ac:dyDescent="0.2">
      <c r="A821" t="s">
        <v>6651</v>
      </c>
      <c r="B821" t="s">
        <v>6652</v>
      </c>
      <c r="C821" t="s">
        <v>6653</v>
      </c>
      <c r="D821" t="s">
        <v>6655</v>
      </c>
      <c r="E821" t="s">
        <v>6656</v>
      </c>
      <c r="F821" t="s">
        <v>6657</v>
      </c>
      <c r="G821" t="s">
        <v>6592</v>
      </c>
      <c r="H821" t="s">
        <v>755</v>
      </c>
      <c r="I821" t="str">
        <f>IFERROR(VLOOKUP(B821&amp;"*", Sectors!A$2:B$572, 2, TRUE), "Not found")</f>
        <v>Communication Services</v>
      </c>
      <c r="J821" t="str">
        <f>IFERROR(VLOOKUP(B821&amp;"*", Industries!A$2:B$7576, 2, FALSE), "Not found")</f>
        <v>Telecom. Services</v>
      </c>
    </row>
    <row r="822" spans="1:10" ht="29" customHeight="1" x14ac:dyDescent="0.2">
      <c r="A822" t="s">
        <v>6658</v>
      </c>
      <c r="B822" t="s">
        <v>6659</v>
      </c>
      <c r="C822" t="s">
        <v>6660</v>
      </c>
      <c r="D822" t="s">
        <v>6662</v>
      </c>
      <c r="E822" t="s">
        <v>6663</v>
      </c>
      <c r="F822" t="s">
        <v>6664</v>
      </c>
      <c r="G822" t="s">
        <v>4794</v>
      </c>
      <c r="H822" t="s">
        <v>755</v>
      </c>
      <c r="I822" t="str">
        <f>IFERROR(VLOOKUP(B822&amp;"*", Sectors!A$2:B$572, 2, TRUE), "Not found")</f>
        <v>Health Care</v>
      </c>
      <c r="J822" t="str">
        <f>IFERROR(VLOOKUP(B822&amp;"*", Industries!A$2:B$7576, 2, FALSE), "Not found")</f>
        <v>Auto &amp; Truck</v>
      </c>
    </row>
    <row r="823" spans="1:10" ht="29" customHeight="1" x14ac:dyDescent="0.2">
      <c r="A823" t="s">
        <v>6665</v>
      </c>
      <c r="B823" t="s">
        <v>6666</v>
      </c>
      <c r="C823" t="s">
        <v>6667</v>
      </c>
      <c r="D823" t="s">
        <v>6669</v>
      </c>
      <c r="E823" t="s">
        <v>6670</v>
      </c>
      <c r="F823" t="s">
        <v>6671</v>
      </c>
      <c r="G823" t="s">
        <v>6672</v>
      </c>
      <c r="H823" t="s">
        <v>755</v>
      </c>
      <c r="I823" t="str">
        <f>IFERROR(VLOOKUP(B823&amp;"*", Sectors!A$2:B$572, 2, TRUE), "Not found")</f>
        <v>Consumer Discretionary</v>
      </c>
      <c r="J823" t="str">
        <f>IFERROR(VLOOKUP(B823&amp;"*", Industries!A$2:B$7576, 2, FALSE), "Not found")</f>
        <v>Retail (General)</v>
      </c>
    </row>
    <row r="824" spans="1:10" ht="29" customHeight="1" x14ac:dyDescent="0.2">
      <c r="A824" t="s">
        <v>6673</v>
      </c>
      <c r="B824" t="s">
        <v>6674</v>
      </c>
      <c r="C824" t="s">
        <v>6675</v>
      </c>
      <c r="D824" t="s">
        <v>6677</v>
      </c>
      <c r="E824" t="s">
        <v>6678</v>
      </c>
      <c r="F824" t="s">
        <v>6679</v>
      </c>
      <c r="G824" t="s">
        <v>1227</v>
      </c>
      <c r="H824" t="s">
        <v>755</v>
      </c>
      <c r="I824" t="str">
        <f>IFERROR(VLOOKUP(B824&amp;"*", Sectors!A$2:B$572, 2, TRUE), "Not found")</f>
        <v>Industrials</v>
      </c>
      <c r="J824" t="str">
        <f>IFERROR(VLOOKUP(B824&amp;"*", Industries!A$2:B$7576, 2, FALSE), "Not found")</f>
        <v>Aerospace/Defense</v>
      </c>
    </row>
    <row r="825" spans="1:10" ht="29" customHeight="1" x14ac:dyDescent="0.2">
      <c r="A825" t="s">
        <v>6680</v>
      </c>
      <c r="B825" t="s">
        <v>6681</v>
      </c>
      <c r="C825" t="s">
        <v>6682</v>
      </c>
      <c r="D825" t="s">
        <v>1326</v>
      </c>
      <c r="E825" t="s">
        <v>6684</v>
      </c>
      <c r="F825" t="s">
        <v>6685</v>
      </c>
      <c r="G825" t="s">
        <v>2062</v>
      </c>
      <c r="H825" t="s">
        <v>755</v>
      </c>
      <c r="I825" t="str">
        <f>IFERROR(VLOOKUP(B825&amp;"*", Sectors!A$2:B$572, 2, TRUE), "Not found")</f>
        <v>Health Care</v>
      </c>
      <c r="J825" t="str">
        <f>IFERROR(VLOOKUP(B825&amp;"*", Industries!A$2:B$7576, 2, FALSE), "Not found")</f>
        <v>Not found</v>
      </c>
    </row>
    <row r="826" spans="1:10" ht="29" customHeight="1" x14ac:dyDescent="0.2">
      <c r="A826" t="s">
        <v>6687</v>
      </c>
      <c r="B826" t="s">
        <v>6688</v>
      </c>
      <c r="C826" t="s">
        <v>6689</v>
      </c>
      <c r="D826" t="s">
        <v>6690</v>
      </c>
      <c r="E826" t="s">
        <v>19367</v>
      </c>
      <c r="F826" t="s">
        <v>19367</v>
      </c>
      <c r="G826" t="s">
        <v>19367</v>
      </c>
      <c r="H826" t="s">
        <v>755</v>
      </c>
      <c r="I826" t="str">
        <f>IFERROR(VLOOKUP(B826&amp;"*", Sectors!A$2:B$572, 2, TRUE), "Not found")</f>
        <v>Health Care</v>
      </c>
      <c r="J826" t="str">
        <f>IFERROR(VLOOKUP(B826&amp;"*", Industries!A$2:B$7576, 2, FALSE), "Not found")</f>
        <v>Not found</v>
      </c>
    </row>
    <row r="827" spans="1:10" ht="29" customHeight="1" x14ac:dyDescent="0.2">
      <c r="A827" t="s">
        <v>6691</v>
      </c>
      <c r="B827" t="s">
        <v>6692</v>
      </c>
      <c r="C827" t="s">
        <v>6693</v>
      </c>
      <c r="D827" t="s">
        <v>2132</v>
      </c>
      <c r="E827" t="s">
        <v>6694</v>
      </c>
      <c r="F827" t="s">
        <v>6695</v>
      </c>
      <c r="G827" t="s">
        <v>777</v>
      </c>
      <c r="H827" t="s">
        <v>755</v>
      </c>
      <c r="I827" t="str">
        <f>IFERROR(VLOOKUP(B827&amp;"*", Sectors!A$2:B$572, 2, TRUE), "Not found")</f>
        <v>Consumer Discretionary</v>
      </c>
      <c r="J827" t="str">
        <f>IFERROR(VLOOKUP(B827&amp;"*", Industries!A$2:B$7576, 2, FALSE), "Not found")</f>
        <v>Not found</v>
      </c>
    </row>
    <row r="828" spans="1:10" ht="29" customHeight="1" x14ac:dyDescent="0.2">
      <c r="A828" t="s">
        <v>6696</v>
      </c>
      <c r="B828" t="s">
        <v>6697</v>
      </c>
      <c r="C828" t="s">
        <v>6698</v>
      </c>
      <c r="D828" t="s">
        <v>4131</v>
      </c>
      <c r="E828" t="s">
        <v>6700</v>
      </c>
      <c r="F828" t="s">
        <v>6701</v>
      </c>
      <c r="G828" t="s">
        <v>5768</v>
      </c>
      <c r="H828" t="s">
        <v>755</v>
      </c>
      <c r="I828" t="str">
        <f>IFERROR(VLOOKUP(B828&amp;"*", Sectors!A$2:B$572, 2, TRUE), "Not found")</f>
        <v>Health Care</v>
      </c>
      <c r="J828" t="str">
        <f>IFERROR(VLOOKUP(B828&amp;"*", Industries!A$2:B$7576, 2, FALSE), "Not found")</f>
        <v>Healthcare Products</v>
      </c>
    </row>
    <row r="829" spans="1:10" ht="29" customHeight="1" x14ac:dyDescent="0.2">
      <c r="A829" t="s">
        <v>6702</v>
      </c>
      <c r="B829" t="s">
        <v>6703</v>
      </c>
      <c r="C829" t="s">
        <v>6704</v>
      </c>
      <c r="D829" t="s">
        <v>6706</v>
      </c>
      <c r="E829" t="s">
        <v>6707</v>
      </c>
      <c r="F829" t="s">
        <v>6708</v>
      </c>
      <c r="G829" t="s">
        <v>6709</v>
      </c>
      <c r="H829" t="s">
        <v>755</v>
      </c>
      <c r="I829" t="str">
        <f>IFERROR(VLOOKUP(B829&amp;"*", Sectors!A$2:B$572, 2, TRUE), "Not found")</f>
        <v>Consumer Discretionary</v>
      </c>
      <c r="J829" t="str">
        <f>IFERROR(VLOOKUP(B829&amp;"*", Industries!A$2:B$7576, 2, FALSE), "Not found")</f>
        <v>Not found</v>
      </c>
    </row>
    <row r="830" spans="1:10" ht="29" customHeight="1" x14ac:dyDescent="0.2">
      <c r="A830" t="s">
        <v>6711</v>
      </c>
      <c r="B830" t="s">
        <v>6712</v>
      </c>
      <c r="C830" t="s">
        <v>6713</v>
      </c>
      <c r="D830" t="s">
        <v>6715</v>
      </c>
      <c r="E830" t="s">
        <v>19367</v>
      </c>
      <c r="F830" t="s">
        <v>19367</v>
      </c>
      <c r="G830" t="s">
        <v>19367</v>
      </c>
      <c r="H830" t="s">
        <v>755</v>
      </c>
      <c r="I830" t="str">
        <f>IFERROR(VLOOKUP(B830&amp;"*", Sectors!A$2:B$572, 2, TRUE), "Not found")</f>
        <v>Industrials</v>
      </c>
      <c r="J830" t="str">
        <f>IFERROR(VLOOKUP(B830&amp;"*", Industries!A$2:B$7576, 2, FALSE), "Not found")</f>
        <v>Software (System &amp; Application)</v>
      </c>
    </row>
    <row r="831" spans="1:10" ht="29" customHeight="1" x14ac:dyDescent="0.2">
      <c r="A831" t="s">
        <v>6716</v>
      </c>
      <c r="B831" t="s">
        <v>6717</v>
      </c>
      <c r="C831" t="s">
        <v>6718</v>
      </c>
      <c r="D831" t="s">
        <v>4961</v>
      </c>
      <c r="E831" t="s">
        <v>19367</v>
      </c>
      <c r="F831" t="s">
        <v>19367</v>
      </c>
      <c r="G831" t="s">
        <v>19367</v>
      </c>
      <c r="H831" t="s">
        <v>755</v>
      </c>
      <c r="I831" t="str">
        <f>IFERROR(VLOOKUP(B831&amp;"*", Sectors!A$2:B$572, 2, TRUE), "Not found")</f>
        <v>Consumer Discretionary</v>
      </c>
      <c r="J831" t="str">
        <f>IFERROR(VLOOKUP(B831&amp;"*", Industries!A$2:B$7576, 2, FALSE), "Not found")</f>
        <v>R.E.I.T.</v>
      </c>
    </row>
    <row r="832" spans="1:10" ht="29" customHeight="1" x14ac:dyDescent="0.2">
      <c r="A832" t="s">
        <v>6720</v>
      </c>
      <c r="B832" t="s">
        <v>6721</v>
      </c>
      <c r="C832" t="s">
        <v>6722</v>
      </c>
      <c r="D832" t="s">
        <v>2853</v>
      </c>
      <c r="E832" t="s">
        <v>6724</v>
      </c>
      <c r="F832" t="s">
        <v>6725</v>
      </c>
      <c r="G832" t="s">
        <v>2015</v>
      </c>
      <c r="H832" t="s">
        <v>755</v>
      </c>
      <c r="I832" t="str">
        <f>IFERROR(VLOOKUP(B832&amp;"*", Sectors!A$2:B$572, 2, TRUE), "Not found")</f>
        <v>Information Technology</v>
      </c>
      <c r="J832" t="str">
        <f>IFERROR(VLOOKUP(B832&amp;"*", Industries!A$2:B$7576, 2, FALSE), "Not found")</f>
        <v>Semiconductor Equip</v>
      </c>
    </row>
    <row r="833" spans="1:10" ht="29" customHeight="1" x14ac:dyDescent="0.2">
      <c r="A833" t="s">
        <v>6726</v>
      </c>
      <c r="B833" t="s">
        <v>6727</v>
      </c>
      <c r="C833" t="s">
        <v>6728</v>
      </c>
      <c r="D833" t="s">
        <v>2021</v>
      </c>
      <c r="E833" t="s">
        <v>19367</v>
      </c>
      <c r="F833" t="s">
        <v>19367</v>
      </c>
      <c r="G833" t="s">
        <v>19367</v>
      </c>
      <c r="H833" t="s">
        <v>755</v>
      </c>
      <c r="I833" t="str">
        <f>IFERROR(VLOOKUP(B833&amp;"*", Sectors!A$2:B$572, 2, TRUE), "Not found")</f>
        <v>Industrials</v>
      </c>
      <c r="J833" t="str">
        <f>IFERROR(VLOOKUP(B833&amp;"*", Industries!A$2:B$7576, 2, FALSE), "Not found")</f>
        <v>Not found</v>
      </c>
    </row>
    <row r="834" spans="1:10" ht="29" customHeight="1" x14ac:dyDescent="0.2">
      <c r="A834" t="s">
        <v>6729</v>
      </c>
      <c r="B834" t="s">
        <v>6730</v>
      </c>
      <c r="C834" t="s">
        <v>6731</v>
      </c>
      <c r="D834" t="s">
        <v>1304</v>
      </c>
      <c r="E834" t="s">
        <v>6733</v>
      </c>
      <c r="F834" t="s">
        <v>6734</v>
      </c>
      <c r="G834" t="s">
        <v>6735</v>
      </c>
      <c r="H834" t="s">
        <v>755</v>
      </c>
      <c r="I834" t="str">
        <f>IFERROR(VLOOKUP(B834&amp;"*", Sectors!A$2:B$572, 2, TRUE), "Not found")</f>
        <v>Health Care</v>
      </c>
      <c r="J834" t="str">
        <f>IFERROR(VLOOKUP(B834&amp;"*", Industries!A$2:B$7576, 2, FALSE), "Not found")</f>
        <v>R.E.I.T.</v>
      </c>
    </row>
    <row r="835" spans="1:10" ht="29" customHeight="1" x14ac:dyDescent="0.2">
      <c r="A835" t="s">
        <v>6736</v>
      </c>
      <c r="B835" t="s">
        <v>6737</v>
      </c>
      <c r="C835" t="s">
        <v>6738</v>
      </c>
      <c r="D835" t="s">
        <v>822</v>
      </c>
      <c r="E835" t="s">
        <v>6740</v>
      </c>
      <c r="F835" t="s">
        <v>6741</v>
      </c>
      <c r="G835" t="s">
        <v>6346</v>
      </c>
      <c r="H835" t="s">
        <v>755</v>
      </c>
      <c r="I835" t="str">
        <f>IFERROR(VLOOKUP(B835&amp;"*", Sectors!A$2:B$572, 2, TRUE), "Not found")</f>
        <v>Consumer Discretionary</v>
      </c>
      <c r="J835" t="str">
        <f>IFERROR(VLOOKUP(B835&amp;"*", Industries!A$2:B$7576, 2, FALSE), "Not found")</f>
        <v>Homebuilding</v>
      </c>
    </row>
    <row r="836" spans="1:10" ht="29" customHeight="1" x14ac:dyDescent="0.2">
      <c r="A836" t="s">
        <v>6743</v>
      </c>
      <c r="B836" t="s">
        <v>6744</v>
      </c>
      <c r="C836" t="s">
        <v>1497</v>
      </c>
      <c r="D836" t="s">
        <v>6746</v>
      </c>
      <c r="E836" t="s">
        <v>6747</v>
      </c>
      <c r="F836" t="s">
        <v>4865</v>
      </c>
      <c r="G836" t="s">
        <v>1222</v>
      </c>
      <c r="H836" t="s">
        <v>755</v>
      </c>
      <c r="I836" t="str">
        <f>IFERROR(VLOOKUP(B836&amp;"*", Sectors!A$2:B$572, 2, TRUE), "Not found")</f>
        <v>Information Technology</v>
      </c>
      <c r="J836" t="str">
        <f>IFERROR(VLOOKUP(B836&amp;"*", Industries!A$2:B$7576, 2, FALSE), "Not found")</f>
        <v>Software (Entertainment)</v>
      </c>
    </row>
    <row r="837" spans="1:10" ht="29" customHeight="1" x14ac:dyDescent="0.2">
      <c r="A837" t="s">
        <v>6748</v>
      </c>
      <c r="B837" t="s">
        <v>6749</v>
      </c>
      <c r="C837" t="s">
        <v>6750</v>
      </c>
      <c r="D837" t="s">
        <v>6752</v>
      </c>
      <c r="E837" t="s">
        <v>6753</v>
      </c>
      <c r="F837" t="s">
        <v>6754</v>
      </c>
      <c r="G837" t="s">
        <v>1096</v>
      </c>
      <c r="H837" t="s">
        <v>755</v>
      </c>
      <c r="I837" t="str">
        <f>IFERROR(VLOOKUP(B837&amp;"*", Sectors!A$2:B$572, 2, TRUE), "Not found")</f>
        <v>Consumer Discretionary</v>
      </c>
      <c r="J837" t="str">
        <f>IFERROR(VLOOKUP(B837&amp;"*", Industries!A$2:B$7576, 2, FALSE), "Not found")</f>
        <v>Oil/Gas Distribution</v>
      </c>
    </row>
    <row r="838" spans="1:10" ht="29" customHeight="1" x14ac:dyDescent="0.2">
      <c r="A838" t="s">
        <v>6755</v>
      </c>
      <c r="B838" t="s">
        <v>6756</v>
      </c>
      <c r="C838" t="s">
        <v>6757</v>
      </c>
      <c r="D838">
        <v>997</v>
      </c>
      <c r="E838" t="s">
        <v>6759</v>
      </c>
      <c r="F838" t="s">
        <v>6760</v>
      </c>
      <c r="G838" t="s">
        <v>6761</v>
      </c>
      <c r="H838" t="s">
        <v>755</v>
      </c>
      <c r="I838" t="str">
        <f>IFERROR(VLOOKUP(B838&amp;"*", Sectors!A$2:B$572, 2, TRUE), "Not found")</f>
        <v>Industrials</v>
      </c>
      <c r="J838" t="str">
        <f>IFERROR(VLOOKUP(B838&amp;"*", Industries!A$2:B$7576, 2, FALSE), "Not found")</f>
        <v>Financial Svcs. (Non-bank &amp; Insurance)</v>
      </c>
    </row>
    <row r="839" spans="1:10" ht="29" customHeight="1" x14ac:dyDescent="0.2">
      <c r="A839" t="s">
        <v>6762</v>
      </c>
      <c r="B839" t="s">
        <v>6763</v>
      </c>
      <c r="C839" t="s">
        <v>6764</v>
      </c>
      <c r="D839" t="s">
        <v>6766</v>
      </c>
      <c r="E839" t="s">
        <v>6767</v>
      </c>
      <c r="F839" t="s">
        <v>6768</v>
      </c>
      <c r="G839" t="s">
        <v>5009</v>
      </c>
      <c r="H839" t="s">
        <v>755</v>
      </c>
      <c r="I839" t="str">
        <f>IFERROR(VLOOKUP(B839&amp;"*", Sectors!A$2:B$572, 2, TRUE), "Not found")</f>
        <v>Information Technology</v>
      </c>
      <c r="J839" t="str">
        <f>IFERROR(VLOOKUP(B839&amp;"*", Industries!A$2:B$7576, 2, FALSE), "Not found")</f>
        <v>Electronics (General)</v>
      </c>
    </row>
    <row r="840" spans="1:10" ht="29" customHeight="1" x14ac:dyDescent="0.2">
      <c r="A840" t="s">
        <v>6769</v>
      </c>
      <c r="B840" t="s">
        <v>6770</v>
      </c>
      <c r="C840" t="s">
        <v>6771</v>
      </c>
      <c r="D840" t="s">
        <v>6773</v>
      </c>
      <c r="E840" t="s">
        <v>6774</v>
      </c>
      <c r="F840" t="s">
        <v>6775</v>
      </c>
      <c r="G840" t="s">
        <v>3087</v>
      </c>
      <c r="H840" t="s">
        <v>755</v>
      </c>
      <c r="I840" t="str">
        <f>IFERROR(VLOOKUP(B840&amp;"*", Sectors!A$2:B$572, 2, TRUE), "Not found")</f>
        <v>Consumer Discretionary</v>
      </c>
      <c r="J840" t="str">
        <f>IFERROR(VLOOKUP(B840&amp;"*", Industries!A$2:B$7576, 2, FALSE), "Not found")</f>
        <v>Not found</v>
      </c>
    </row>
    <row r="841" spans="1:10" ht="29" customHeight="1" x14ac:dyDescent="0.2">
      <c r="A841" t="s">
        <v>6777</v>
      </c>
      <c r="B841" t="s">
        <v>6778</v>
      </c>
      <c r="C841" t="s">
        <v>6779</v>
      </c>
      <c r="D841" t="s">
        <v>6781</v>
      </c>
      <c r="E841" t="s">
        <v>6782</v>
      </c>
      <c r="F841" t="s">
        <v>6783</v>
      </c>
      <c r="G841" t="s">
        <v>1696</v>
      </c>
      <c r="H841" t="s">
        <v>755</v>
      </c>
      <c r="I841" t="str">
        <f>IFERROR(VLOOKUP(B841&amp;"*", Sectors!A$2:B$572, 2, TRUE), "Not found")</f>
        <v>Consumer Staples</v>
      </c>
      <c r="J841" t="str">
        <f>IFERROR(VLOOKUP(B841&amp;"*", Industries!A$2:B$7576, 2, FALSE), "Not found")</f>
        <v>Not found</v>
      </c>
    </row>
    <row r="842" spans="1:10" ht="29" customHeight="1" x14ac:dyDescent="0.2">
      <c r="A842" t="s">
        <v>6784</v>
      </c>
      <c r="B842" t="s">
        <v>6785</v>
      </c>
      <c r="C842" t="s">
        <v>6786</v>
      </c>
      <c r="D842" t="s">
        <v>6788</v>
      </c>
      <c r="E842" t="s">
        <v>6789</v>
      </c>
      <c r="F842" t="s">
        <v>6790</v>
      </c>
      <c r="G842" t="s">
        <v>3171</v>
      </c>
      <c r="H842" t="s">
        <v>755</v>
      </c>
      <c r="I842" t="str">
        <f>IFERROR(VLOOKUP(B842&amp;"*", Sectors!A$2:B$572, 2, TRUE), "Not found")</f>
        <v>Real Estate</v>
      </c>
      <c r="J842" t="str">
        <f>IFERROR(VLOOKUP(B842&amp;"*", Industries!A$2:B$7576, 2, FALSE), "Not found")</f>
        <v>R.E.I.T.</v>
      </c>
    </row>
    <row r="843" spans="1:10" ht="29" customHeight="1" x14ac:dyDescent="0.2">
      <c r="A843" t="s">
        <v>6791</v>
      </c>
      <c r="B843" t="s">
        <v>6792</v>
      </c>
      <c r="C843" t="s">
        <v>6793</v>
      </c>
      <c r="D843" t="s">
        <v>6795</v>
      </c>
      <c r="E843" t="s">
        <v>6796</v>
      </c>
      <c r="F843" t="s">
        <v>6797</v>
      </c>
      <c r="G843" t="s">
        <v>1227</v>
      </c>
      <c r="H843" t="s">
        <v>755</v>
      </c>
      <c r="I843" t="str">
        <f>IFERROR(VLOOKUP(B843&amp;"*", Sectors!A$2:B$572, 2, TRUE), "Not found")</f>
        <v>Consumer Discretionary</v>
      </c>
      <c r="J843" t="str">
        <f>IFERROR(VLOOKUP(B843&amp;"*", Industries!A$2:B$7576, 2, FALSE), "Not found")</f>
        <v>Banks (Regional)</v>
      </c>
    </row>
    <row r="844" spans="1:10" ht="29" customHeight="1" x14ac:dyDescent="0.2">
      <c r="A844" t="s">
        <v>6798</v>
      </c>
      <c r="B844" t="s">
        <v>6799</v>
      </c>
      <c r="C844" t="s">
        <v>6800</v>
      </c>
      <c r="D844" t="s">
        <v>6801</v>
      </c>
      <c r="E844" t="s">
        <v>4361</v>
      </c>
      <c r="F844" t="s">
        <v>6802</v>
      </c>
      <c r="G844" t="s">
        <v>4361</v>
      </c>
      <c r="H844" t="s">
        <v>755</v>
      </c>
      <c r="I844" t="str">
        <f>IFERROR(VLOOKUP(B844&amp;"*", Sectors!A$2:B$572, 2, TRUE), "Not found")</f>
        <v>Financials</v>
      </c>
      <c r="J844" t="str">
        <f>IFERROR(VLOOKUP(B844&amp;"*", Industries!A$2:B$7576, 2, FALSE), "Not found")</f>
        <v>Not found</v>
      </c>
    </row>
    <row r="845" spans="1:10" ht="29" customHeight="1" x14ac:dyDescent="0.2">
      <c r="A845" t="s">
        <v>6803</v>
      </c>
      <c r="B845" t="s">
        <v>6804</v>
      </c>
      <c r="C845" t="s">
        <v>6805</v>
      </c>
      <c r="D845" t="s">
        <v>6807</v>
      </c>
      <c r="E845" t="s">
        <v>6808</v>
      </c>
      <c r="F845" t="s">
        <v>6809</v>
      </c>
      <c r="G845" t="s">
        <v>1447</v>
      </c>
      <c r="H845" t="s">
        <v>755</v>
      </c>
      <c r="I845" t="str">
        <f>IFERROR(VLOOKUP(B845&amp;"*", Sectors!A$2:B$572, 2, TRUE), "Not found")</f>
        <v>Industrials</v>
      </c>
      <c r="J845" t="str">
        <f>IFERROR(VLOOKUP(B845&amp;"*", Industries!A$2:B$7576, 2, FALSE), "Not found")</f>
        <v>Not found</v>
      </c>
    </row>
    <row r="846" spans="1:10" ht="29" customHeight="1" x14ac:dyDescent="0.2">
      <c r="A846" t="s">
        <v>6810</v>
      </c>
      <c r="B846" t="s">
        <v>6811</v>
      </c>
      <c r="C846" t="s">
        <v>6812</v>
      </c>
      <c r="D846" t="s">
        <v>6813</v>
      </c>
      <c r="E846" t="s">
        <v>19367</v>
      </c>
      <c r="F846" t="s">
        <v>19367</v>
      </c>
      <c r="G846" t="s">
        <v>19367</v>
      </c>
      <c r="H846" t="s">
        <v>755</v>
      </c>
      <c r="I846" t="str">
        <f>IFERROR(VLOOKUP(B846&amp;"*", Sectors!A$2:B$572, 2, TRUE), "Not found")</f>
        <v>Consumer Discretionary</v>
      </c>
      <c r="J846" t="str">
        <f>IFERROR(VLOOKUP(B846&amp;"*", Industries!A$2:B$7576, 2, FALSE), "Not found")</f>
        <v>Not found</v>
      </c>
    </row>
    <row r="847" spans="1:10" ht="29" customHeight="1" x14ac:dyDescent="0.2">
      <c r="A847" t="s">
        <v>6814</v>
      </c>
      <c r="B847" t="s">
        <v>6815</v>
      </c>
      <c r="C847" t="s">
        <v>6816</v>
      </c>
      <c r="D847" t="s">
        <v>6818</v>
      </c>
      <c r="E847" t="s">
        <v>6819</v>
      </c>
      <c r="F847" t="s">
        <v>6820</v>
      </c>
      <c r="G847" t="s">
        <v>6821</v>
      </c>
      <c r="H847" t="s">
        <v>755</v>
      </c>
      <c r="I847" t="str">
        <f>IFERROR(VLOOKUP(B847&amp;"*", Sectors!A$2:B$572, 2, TRUE), "Not found")</f>
        <v>Consumer Staples</v>
      </c>
      <c r="J847" t="str">
        <f>IFERROR(VLOOKUP(B847&amp;"*", Industries!A$2:B$7576, 2, FALSE), "Not found")</f>
        <v>Food Processing</v>
      </c>
    </row>
    <row r="848" spans="1:10" ht="29" customHeight="1" x14ac:dyDescent="0.2">
      <c r="A848" t="s">
        <v>6822</v>
      </c>
      <c r="B848" t="s">
        <v>6823</v>
      </c>
      <c r="C848" t="s">
        <v>6824</v>
      </c>
      <c r="D848" t="s">
        <v>4733</v>
      </c>
      <c r="E848" t="s">
        <v>6825</v>
      </c>
      <c r="F848" t="s">
        <v>6826</v>
      </c>
      <c r="G848" t="s">
        <v>6827</v>
      </c>
      <c r="H848" t="s">
        <v>755</v>
      </c>
      <c r="I848" t="str">
        <f>IFERROR(VLOOKUP(B848&amp;"*", Sectors!A$2:B$572, 2, TRUE), "Not found")</f>
        <v>Consumer Discretionary</v>
      </c>
      <c r="J848" t="str">
        <f>IFERROR(VLOOKUP(B848&amp;"*", Industries!A$2:B$7576, 2, FALSE), "Not found")</f>
        <v>Not found</v>
      </c>
    </row>
    <row r="849" spans="1:10" ht="29" customHeight="1" x14ac:dyDescent="0.2">
      <c r="A849" t="s">
        <v>6829</v>
      </c>
      <c r="B849" t="s">
        <v>6830</v>
      </c>
      <c r="C849" t="s">
        <v>6831</v>
      </c>
      <c r="D849" t="s">
        <v>6833</v>
      </c>
      <c r="E849" t="s">
        <v>6834</v>
      </c>
      <c r="F849" t="s">
        <v>6835</v>
      </c>
      <c r="G849" t="s">
        <v>6836</v>
      </c>
      <c r="H849" t="s">
        <v>755</v>
      </c>
      <c r="I849" t="str">
        <f>IFERROR(VLOOKUP(B849&amp;"*", Sectors!A$2:B$572, 2, TRUE), "Not found")</f>
        <v>Information Technology</v>
      </c>
      <c r="J849" t="str">
        <f>IFERROR(VLOOKUP(B849&amp;"*", Industries!A$2:B$7576, 2, FALSE), "Not found")</f>
        <v>Software (System &amp; Application)</v>
      </c>
    </row>
    <row r="850" spans="1:10" ht="29" customHeight="1" x14ac:dyDescent="0.2">
      <c r="A850" t="s">
        <v>6837</v>
      </c>
      <c r="B850" t="s">
        <v>6838</v>
      </c>
      <c r="C850" t="s">
        <v>6839</v>
      </c>
      <c r="D850" t="s">
        <v>6841</v>
      </c>
      <c r="E850" t="s">
        <v>6842</v>
      </c>
      <c r="F850" t="s">
        <v>6843</v>
      </c>
      <c r="G850" t="s">
        <v>2902</v>
      </c>
      <c r="H850" t="s">
        <v>755</v>
      </c>
      <c r="I850" t="str">
        <f>IFERROR(VLOOKUP(B850&amp;"*", Sectors!A$2:B$572, 2, TRUE), "Not found")</f>
        <v>Industrials</v>
      </c>
      <c r="J850" t="str">
        <f>IFERROR(VLOOKUP(B850&amp;"*", Industries!A$2:B$7576, 2, FALSE), "Not found")</f>
        <v>Retail (Distributors)</v>
      </c>
    </row>
    <row r="851" spans="1:10" ht="29" customHeight="1" x14ac:dyDescent="0.2">
      <c r="A851" t="s">
        <v>6844</v>
      </c>
      <c r="B851" t="s">
        <v>6845</v>
      </c>
      <c r="C851" t="s">
        <v>6846</v>
      </c>
      <c r="D851" t="s">
        <v>947</v>
      </c>
      <c r="E851" t="s">
        <v>6848</v>
      </c>
      <c r="F851" t="s">
        <v>6849</v>
      </c>
      <c r="G851" t="s">
        <v>1696</v>
      </c>
      <c r="H851" t="s">
        <v>755</v>
      </c>
      <c r="I851" t="str">
        <f>IFERROR(VLOOKUP(B851&amp;"*", Sectors!A$2:B$572, 2, TRUE), "Not found")</f>
        <v>Real Estate</v>
      </c>
      <c r="J851" t="str">
        <f>IFERROR(VLOOKUP(B851&amp;"*", Industries!A$2:B$7576, 2, FALSE), "Not found")</f>
        <v>Power</v>
      </c>
    </row>
    <row r="852" spans="1:10" ht="29" customHeight="1" x14ac:dyDescent="0.2">
      <c r="A852" t="s">
        <v>6850</v>
      </c>
      <c r="B852" t="s">
        <v>6851</v>
      </c>
      <c r="C852" t="s">
        <v>6852</v>
      </c>
      <c r="D852" t="s">
        <v>2477</v>
      </c>
      <c r="E852" t="s">
        <v>6854</v>
      </c>
      <c r="F852" t="s">
        <v>6855</v>
      </c>
      <c r="G852" t="s">
        <v>6856</v>
      </c>
      <c r="H852" t="s">
        <v>755</v>
      </c>
      <c r="I852" t="str">
        <f>IFERROR(VLOOKUP(B852&amp;"*", Sectors!A$2:B$572, 2, TRUE), "Not found")</f>
        <v>Health Care</v>
      </c>
      <c r="J852" t="str">
        <f>IFERROR(VLOOKUP(B852&amp;"*", Industries!A$2:B$7576, 2, FALSE), "Not found")</f>
        <v>R.E.I.T.</v>
      </c>
    </row>
    <row r="853" spans="1:10" ht="29" customHeight="1" x14ac:dyDescent="0.2">
      <c r="A853" t="s">
        <v>6857</v>
      </c>
      <c r="B853" t="s">
        <v>6858</v>
      </c>
      <c r="C853" t="s">
        <v>6859</v>
      </c>
      <c r="D853" t="s">
        <v>6861</v>
      </c>
      <c r="E853" t="s">
        <v>6862</v>
      </c>
      <c r="F853" t="s">
        <v>6863</v>
      </c>
      <c r="G853" t="s">
        <v>6864</v>
      </c>
      <c r="H853" t="s">
        <v>755</v>
      </c>
      <c r="I853" t="str">
        <f>IFERROR(VLOOKUP(B853&amp;"*", Sectors!A$2:B$572, 2, TRUE), "Not found")</f>
        <v>Health Care</v>
      </c>
      <c r="J853" t="str">
        <f>IFERROR(VLOOKUP(B853&amp;"*", Industries!A$2:B$7576, 2, FALSE), "Not found")</f>
        <v>Healthcare Support Services</v>
      </c>
    </row>
    <row r="854" spans="1:10" ht="29" customHeight="1" x14ac:dyDescent="0.2">
      <c r="A854" t="s">
        <v>6865</v>
      </c>
      <c r="B854" t="s">
        <v>6866</v>
      </c>
      <c r="C854" t="s">
        <v>6867</v>
      </c>
      <c r="D854" t="s">
        <v>6869</v>
      </c>
      <c r="E854" t="s">
        <v>6870</v>
      </c>
      <c r="F854" t="s">
        <v>6871</v>
      </c>
      <c r="G854" t="s">
        <v>1831</v>
      </c>
      <c r="H854" t="s">
        <v>755</v>
      </c>
      <c r="I854" t="str">
        <f>IFERROR(VLOOKUP(B854&amp;"*", Sectors!A$2:B$572, 2, TRUE), "Not found")</f>
        <v>Health Care</v>
      </c>
      <c r="J854" t="str">
        <f>IFERROR(VLOOKUP(B854&amp;"*", Industries!A$2:B$7576, 2, FALSE), "Not found")</f>
        <v>Not found</v>
      </c>
    </row>
    <row r="855" spans="1:10" ht="29" customHeight="1" x14ac:dyDescent="0.2">
      <c r="A855" t="s">
        <v>6872</v>
      </c>
      <c r="B855" t="s">
        <v>6873</v>
      </c>
      <c r="C855" t="s">
        <v>6874</v>
      </c>
      <c r="D855" t="s">
        <v>2129</v>
      </c>
      <c r="E855" t="s">
        <v>6876</v>
      </c>
      <c r="F855" t="s">
        <v>6877</v>
      </c>
      <c r="G855" t="s">
        <v>6878</v>
      </c>
      <c r="H855" t="s">
        <v>755</v>
      </c>
      <c r="I855" t="str">
        <f>IFERROR(VLOOKUP(B855&amp;"*", Sectors!A$2:B$572, 2, TRUE), "Not found")</f>
        <v>Industrials</v>
      </c>
      <c r="J855" t="str">
        <f>IFERROR(VLOOKUP(B855&amp;"*", Industries!A$2:B$7576, 2, FALSE), "Not found")</f>
        <v>Aerospace/Defense</v>
      </c>
    </row>
    <row r="856" spans="1:10" ht="29" customHeight="1" x14ac:dyDescent="0.2">
      <c r="A856" t="s">
        <v>6879</v>
      </c>
      <c r="B856" t="s">
        <v>6880</v>
      </c>
      <c r="C856" t="s">
        <v>6881</v>
      </c>
      <c r="D856" t="s">
        <v>6883</v>
      </c>
      <c r="E856" t="s">
        <v>6884</v>
      </c>
      <c r="F856" t="s">
        <v>6885</v>
      </c>
      <c r="G856" t="s">
        <v>6886</v>
      </c>
      <c r="H856" t="s">
        <v>755</v>
      </c>
      <c r="I856" t="str">
        <f>IFERROR(VLOOKUP(B856&amp;"*", Sectors!A$2:B$572, 2, TRUE), "Not found")</f>
        <v>Industrials</v>
      </c>
      <c r="J856" t="str">
        <f>IFERROR(VLOOKUP(B856&amp;"*", Industries!A$2:B$7576, 2, FALSE), "Not found")</f>
        <v>Retail (Special Lines)</v>
      </c>
    </row>
    <row r="857" spans="1:10" ht="29" customHeight="1" x14ac:dyDescent="0.2">
      <c r="A857" t="s">
        <v>6887</v>
      </c>
      <c r="B857" t="s">
        <v>6888</v>
      </c>
      <c r="C857" t="s">
        <v>6889</v>
      </c>
      <c r="D857" t="s">
        <v>817</v>
      </c>
      <c r="E857" t="s">
        <v>6891</v>
      </c>
      <c r="F857" t="s">
        <v>6892</v>
      </c>
      <c r="G857" t="s">
        <v>3927</v>
      </c>
      <c r="H857" t="s">
        <v>755</v>
      </c>
      <c r="I857" t="str">
        <f>IFERROR(VLOOKUP(B857&amp;"*", Sectors!A$2:B$572, 2, TRUE), "Not found")</f>
        <v>Real Estate</v>
      </c>
      <c r="J857" t="str">
        <f>IFERROR(VLOOKUP(B857&amp;"*", Industries!A$2:B$7576, 2, FALSE), "Not found")</f>
        <v>R.E.I.T.</v>
      </c>
    </row>
    <row r="858" spans="1:10" ht="29" customHeight="1" x14ac:dyDescent="0.2">
      <c r="A858" t="s">
        <v>6893</v>
      </c>
      <c r="B858" t="s">
        <v>6894</v>
      </c>
      <c r="C858" t="s">
        <v>6895</v>
      </c>
      <c r="D858" t="s">
        <v>2513</v>
      </c>
      <c r="E858" t="s">
        <v>6897</v>
      </c>
      <c r="F858" t="s">
        <v>6898</v>
      </c>
      <c r="G858" t="s">
        <v>1227</v>
      </c>
      <c r="H858" t="s">
        <v>755</v>
      </c>
      <c r="I858" t="str">
        <f>IFERROR(VLOOKUP(B858&amp;"*", Sectors!A$2:B$572, 2, TRUE), "Not found")</f>
        <v>Industrials</v>
      </c>
      <c r="J858" t="str">
        <f>IFERROR(VLOOKUP(B858&amp;"*", Industries!A$2:B$7576, 2, FALSE), "Not found")</f>
        <v>Trucking</v>
      </c>
    </row>
    <row r="859" spans="1:10" ht="29" customHeight="1" x14ac:dyDescent="0.2">
      <c r="A859" t="s">
        <v>6900</v>
      </c>
      <c r="B859" t="s">
        <v>6901</v>
      </c>
      <c r="C859" t="s">
        <v>6902</v>
      </c>
      <c r="D859" t="s">
        <v>6904</v>
      </c>
      <c r="E859" t="s">
        <v>6905</v>
      </c>
      <c r="F859" t="s">
        <v>6906</v>
      </c>
      <c r="G859" t="s">
        <v>6907</v>
      </c>
      <c r="H859" t="s">
        <v>755</v>
      </c>
      <c r="I859" t="str">
        <f>IFERROR(VLOOKUP(B859&amp;"*", Sectors!A$2:B$572, 2, TRUE), "Not found")</f>
        <v>Health Care</v>
      </c>
      <c r="J859" t="str">
        <f>IFERROR(VLOOKUP(B859&amp;"*", Industries!A$2:B$7576, 2, FALSE), "Not found")</f>
        <v>Brokerage &amp; Investment Banking</v>
      </c>
    </row>
    <row r="860" spans="1:10" ht="29" customHeight="1" x14ac:dyDescent="0.2">
      <c r="A860" t="s">
        <v>6908</v>
      </c>
      <c r="B860" t="s">
        <v>6909</v>
      </c>
      <c r="C860" t="s">
        <v>6910</v>
      </c>
      <c r="D860" t="s">
        <v>5438</v>
      </c>
      <c r="E860" t="s">
        <v>6912</v>
      </c>
      <c r="F860" t="s">
        <v>6913</v>
      </c>
      <c r="G860" t="s">
        <v>3171</v>
      </c>
      <c r="H860" t="s">
        <v>755</v>
      </c>
      <c r="I860" t="str">
        <f>IFERROR(VLOOKUP(B860&amp;"*", Sectors!A$2:B$572, 2, TRUE), "Not found")</f>
        <v>Industrials</v>
      </c>
      <c r="J860" t="str">
        <f>IFERROR(VLOOKUP(B860&amp;"*", Industries!A$2:B$7576, 2, FALSE), "Not found")</f>
        <v>Food Wholesalers</v>
      </c>
    </row>
    <row r="861" spans="1:10" ht="29" customHeight="1" x14ac:dyDescent="0.2">
      <c r="A861" t="s">
        <v>6914</v>
      </c>
      <c r="B861" t="s">
        <v>6915</v>
      </c>
      <c r="C861" t="s">
        <v>6916</v>
      </c>
      <c r="D861" t="s">
        <v>2271</v>
      </c>
      <c r="E861" t="s">
        <v>6918</v>
      </c>
      <c r="F861" t="s">
        <v>6919</v>
      </c>
      <c r="G861" t="s">
        <v>987</v>
      </c>
      <c r="H861" t="s">
        <v>755</v>
      </c>
      <c r="I861" t="str">
        <f>IFERROR(VLOOKUP(B861&amp;"*", Sectors!A$2:B$572, 2, TRUE), "Not found")</f>
        <v>Health Care</v>
      </c>
      <c r="J861" t="str">
        <f>IFERROR(VLOOKUP(B861&amp;"*", Industries!A$2:B$7576, 2, FALSE), "Not found")</f>
        <v>Healthcare Products</v>
      </c>
    </row>
    <row r="862" spans="1:10" ht="29" customHeight="1" x14ac:dyDescent="0.2">
      <c r="A862" t="s">
        <v>62</v>
      </c>
      <c r="B862" t="s">
        <v>6920</v>
      </c>
      <c r="C862" t="s">
        <v>6921</v>
      </c>
      <c r="D862" t="s">
        <v>6923</v>
      </c>
      <c r="E862" t="s">
        <v>6924</v>
      </c>
      <c r="F862" t="s">
        <v>6925</v>
      </c>
      <c r="G862" t="s">
        <v>2619</v>
      </c>
      <c r="H862" t="s">
        <v>755</v>
      </c>
      <c r="I862" t="str">
        <f>IFERROR(VLOOKUP(B862&amp;"*", Sectors!A$2:B$572, 2, TRUE), "Not found")</f>
        <v>Industrials</v>
      </c>
      <c r="J862" t="str">
        <f>IFERROR(VLOOKUP(B862&amp;"*", Industries!A$2:B$7576, 2, FALSE), "Not found")</f>
        <v>Transportation</v>
      </c>
    </row>
    <row r="863" spans="1:10" ht="29" customHeight="1" x14ac:dyDescent="0.2">
      <c r="A863" t="s">
        <v>6926</v>
      </c>
      <c r="B863" t="s">
        <v>6927</v>
      </c>
      <c r="C863" t="s">
        <v>6928</v>
      </c>
      <c r="D863" t="s">
        <v>6930</v>
      </c>
      <c r="E863" t="s">
        <v>6931</v>
      </c>
      <c r="F863" t="s">
        <v>6932</v>
      </c>
      <c r="G863" t="s">
        <v>2595</v>
      </c>
      <c r="H863" t="s">
        <v>755</v>
      </c>
      <c r="I863" t="str">
        <f>IFERROR(VLOOKUP(B863&amp;"*", Sectors!A$2:B$572, 2, TRUE), "Not found")</f>
        <v>Industrials</v>
      </c>
      <c r="J863" t="str">
        <f>IFERROR(VLOOKUP(B863&amp;"*", Industries!A$2:B$7576, 2, FALSE), "Not found")</f>
        <v>Not found</v>
      </c>
    </row>
    <row r="864" spans="1:10" ht="29" customHeight="1" x14ac:dyDescent="0.2">
      <c r="A864" t="s">
        <v>6933</v>
      </c>
      <c r="B864" t="s">
        <v>585</v>
      </c>
      <c r="C864" t="s">
        <v>6934</v>
      </c>
      <c r="D864" t="s">
        <v>4733</v>
      </c>
      <c r="E864" t="s">
        <v>6936</v>
      </c>
      <c r="F864" t="s">
        <v>6937</v>
      </c>
      <c r="G864" t="s">
        <v>2548</v>
      </c>
      <c r="H864" t="s">
        <v>755</v>
      </c>
      <c r="I864" t="str">
        <f>IFERROR(VLOOKUP(B864&amp;"*", Sectors!A$2:B$572, 2, TRUE), "Not found")</f>
        <v>Financials</v>
      </c>
      <c r="J864" t="str">
        <f>IFERROR(VLOOKUP(B864&amp;"*", Industries!A$2:B$7576, 2, FALSE), "Not found")</f>
        <v>Insurance (Life)</v>
      </c>
    </row>
    <row r="865" spans="1:10" ht="29" customHeight="1" x14ac:dyDescent="0.2">
      <c r="A865" t="s">
        <v>6938</v>
      </c>
      <c r="B865" t="s">
        <v>6939</v>
      </c>
      <c r="C865" t="s">
        <v>6940</v>
      </c>
      <c r="D865" t="s">
        <v>6942</v>
      </c>
      <c r="E865" t="s">
        <v>6943</v>
      </c>
      <c r="F865" t="s">
        <v>6944</v>
      </c>
      <c r="G865" t="s">
        <v>1568</v>
      </c>
      <c r="H865" t="s">
        <v>755</v>
      </c>
      <c r="I865" t="str">
        <f>IFERROR(VLOOKUP(B865&amp;"*", Sectors!A$2:B$572, 2, TRUE), "Not found")</f>
        <v>Financials</v>
      </c>
      <c r="J865" t="str">
        <f>IFERROR(VLOOKUP(B865&amp;"*", Industries!A$2:B$7576, 2, FALSE), "Not found")</f>
        <v>Software (Internet)</v>
      </c>
    </row>
    <row r="866" spans="1:10" ht="29" customHeight="1" x14ac:dyDescent="0.2">
      <c r="A866" t="s">
        <v>6945</v>
      </c>
      <c r="B866" t="s">
        <v>6946</v>
      </c>
      <c r="C866" t="s">
        <v>6947</v>
      </c>
      <c r="D866" t="s">
        <v>2437</v>
      </c>
      <c r="E866" t="s">
        <v>6949</v>
      </c>
      <c r="F866" t="s">
        <v>6950</v>
      </c>
      <c r="G866" t="s">
        <v>6951</v>
      </c>
      <c r="H866" t="s">
        <v>755</v>
      </c>
      <c r="I866" t="str">
        <f>IFERROR(VLOOKUP(B866&amp;"*", Sectors!A$2:B$572, 2, TRUE), "Not found")</f>
        <v>Consumer Discretionary</v>
      </c>
      <c r="J866" t="str">
        <f>IFERROR(VLOOKUP(B866&amp;"*", Industries!A$2:B$7576, 2, FALSE), "Not found")</f>
        <v>Retail (Special Lines)</v>
      </c>
    </row>
    <row r="867" spans="1:10" ht="29" customHeight="1" x14ac:dyDescent="0.2">
      <c r="A867" t="s">
        <v>6952</v>
      </c>
      <c r="B867" t="s">
        <v>6953</v>
      </c>
      <c r="C867" t="s">
        <v>6954</v>
      </c>
      <c r="D867">
        <v>150</v>
      </c>
      <c r="E867" t="s">
        <v>19367</v>
      </c>
      <c r="F867" t="s">
        <v>19367</v>
      </c>
      <c r="G867" t="s">
        <v>19367</v>
      </c>
      <c r="H867" t="s">
        <v>755</v>
      </c>
      <c r="I867" t="str">
        <f>IFERROR(VLOOKUP(B867&amp;"*", Sectors!A$2:B$572, 2, TRUE), "Not found")</f>
        <v>Communication Services</v>
      </c>
      <c r="J867" t="str">
        <f>IFERROR(VLOOKUP(B867&amp;"*", Industries!A$2:B$7576, 2, FALSE), "Not found")</f>
        <v>R.E.I.T.</v>
      </c>
    </row>
    <row r="868" spans="1:10" ht="29" customHeight="1" x14ac:dyDescent="0.2">
      <c r="A868" t="s">
        <v>6956</v>
      </c>
      <c r="B868" t="s">
        <v>6957</v>
      </c>
      <c r="C868" t="s">
        <v>6958</v>
      </c>
      <c r="D868" t="s">
        <v>2513</v>
      </c>
      <c r="E868" t="s">
        <v>6960</v>
      </c>
      <c r="F868" t="s">
        <v>6961</v>
      </c>
      <c r="G868" t="s">
        <v>3771</v>
      </c>
      <c r="H868" t="s">
        <v>755</v>
      </c>
      <c r="I868" t="str">
        <f>IFERROR(VLOOKUP(B868&amp;"*", Sectors!A$2:B$572, 2, TRUE), "Not found")</f>
        <v>Information Technology</v>
      </c>
      <c r="J868" t="str">
        <f>IFERROR(VLOOKUP(B868&amp;"*", Industries!A$2:B$7576, 2, FALSE), "Not found")</f>
        <v>Semiconductor</v>
      </c>
    </row>
    <row r="869" spans="1:10" ht="29" customHeight="1" x14ac:dyDescent="0.2">
      <c r="A869" t="s">
        <v>6962</v>
      </c>
      <c r="B869" t="s">
        <v>6963</v>
      </c>
      <c r="C869" t="s">
        <v>6964</v>
      </c>
      <c r="D869" t="s">
        <v>6966</v>
      </c>
      <c r="E869" t="s">
        <v>6967</v>
      </c>
      <c r="F869" t="s">
        <v>6968</v>
      </c>
      <c r="G869" t="s">
        <v>6969</v>
      </c>
      <c r="H869" t="s">
        <v>755</v>
      </c>
      <c r="I869" t="str">
        <f>IFERROR(VLOOKUP(B869&amp;"*", Sectors!A$2:B$572, 2, TRUE), "Not found")</f>
        <v>Communication Services</v>
      </c>
      <c r="J869" t="str">
        <f>IFERROR(VLOOKUP(B869&amp;"*", Industries!A$2:B$7576, 2, FALSE), "Not found")</f>
        <v>Entertainment</v>
      </c>
    </row>
    <row r="870" spans="1:10" ht="29" customHeight="1" x14ac:dyDescent="0.2">
      <c r="A870" t="s">
        <v>6970</v>
      </c>
      <c r="B870" t="s">
        <v>6971</v>
      </c>
      <c r="C870" t="s">
        <v>6972</v>
      </c>
      <c r="D870" t="s">
        <v>6974</v>
      </c>
      <c r="E870" t="s">
        <v>6975</v>
      </c>
      <c r="F870" t="s">
        <v>6976</v>
      </c>
      <c r="G870" t="s">
        <v>2493</v>
      </c>
      <c r="H870" t="s">
        <v>755</v>
      </c>
      <c r="I870" t="s">
        <v>149</v>
      </c>
      <c r="J870" t="str">
        <f>IFERROR(VLOOKUP(B870&amp;"*", Industries!A$2:B$7576, 2, FALSE), "Not found")</f>
        <v>Software (System &amp; Application)</v>
      </c>
    </row>
    <row r="871" spans="1:10" ht="29" customHeight="1" x14ac:dyDescent="0.2">
      <c r="A871" t="s">
        <v>6977</v>
      </c>
      <c r="B871" t="s">
        <v>6978</v>
      </c>
      <c r="C871" t="s">
        <v>6979</v>
      </c>
      <c r="D871" t="s">
        <v>6981</v>
      </c>
      <c r="E871" t="s">
        <v>19367</v>
      </c>
      <c r="F871" t="s">
        <v>19367</v>
      </c>
      <c r="G871" t="s">
        <v>19367</v>
      </c>
      <c r="H871" t="s">
        <v>755</v>
      </c>
      <c r="I871" t="str">
        <f>IFERROR(VLOOKUP(B871&amp;"*", Sectors!A$2:B$572, 2, TRUE), "Not found")</f>
        <v>Health Care</v>
      </c>
      <c r="J871" t="str">
        <f>IFERROR(VLOOKUP(B871&amp;"*", Industries!A$2:B$7576, 2, FALSE), "Not found")</f>
        <v>R.E.I.T.</v>
      </c>
    </row>
    <row r="872" spans="1:10" ht="29" customHeight="1" x14ac:dyDescent="0.2">
      <c r="A872" t="s">
        <v>6982</v>
      </c>
      <c r="B872" t="s">
        <v>6983</v>
      </c>
      <c r="C872" t="s">
        <v>6984</v>
      </c>
      <c r="D872" t="s">
        <v>2271</v>
      </c>
      <c r="E872" t="s">
        <v>6986</v>
      </c>
      <c r="F872" t="s">
        <v>6987</v>
      </c>
      <c r="G872" t="s">
        <v>2902</v>
      </c>
      <c r="H872" t="s">
        <v>755</v>
      </c>
      <c r="I872" t="str">
        <f>IFERROR(VLOOKUP(B872&amp;"*", Sectors!A$2:B$572, 2, TRUE), "Not found")</f>
        <v>Consumer Discretionary</v>
      </c>
      <c r="J872" t="str">
        <f>IFERROR(VLOOKUP(B872&amp;"*", Industries!A$2:B$7576, 2, FALSE), "Not found")</f>
        <v>Paper/Forest Products</v>
      </c>
    </row>
    <row r="873" spans="1:10" ht="29" customHeight="1" x14ac:dyDescent="0.2">
      <c r="A873" t="s">
        <v>6988</v>
      </c>
      <c r="B873" t="s">
        <v>6989</v>
      </c>
      <c r="C873" t="s">
        <v>6990</v>
      </c>
      <c r="D873" t="s">
        <v>6992</v>
      </c>
      <c r="E873" t="s">
        <v>6993</v>
      </c>
      <c r="F873" t="s">
        <v>6994</v>
      </c>
      <c r="G873" t="s">
        <v>6995</v>
      </c>
      <c r="H873" t="s">
        <v>755</v>
      </c>
      <c r="I873" t="str">
        <f>IFERROR(VLOOKUP(B873&amp;"*", Sectors!A$2:B$572, 2, TRUE), "Not found")</f>
        <v>Industrials</v>
      </c>
      <c r="J873" t="str">
        <f>IFERROR(VLOOKUP(B873&amp;"*", Industries!A$2:B$7576, 2, FALSE), "Not found")</f>
        <v>Telecom (Wireless)</v>
      </c>
    </row>
    <row r="874" spans="1:10" ht="29" customHeight="1" x14ac:dyDescent="0.2">
      <c r="A874" t="s">
        <v>6996</v>
      </c>
      <c r="B874" t="s">
        <v>6997</v>
      </c>
      <c r="C874" t="s">
        <v>6998</v>
      </c>
      <c r="D874" t="s">
        <v>7000</v>
      </c>
      <c r="E874" t="s">
        <v>7001</v>
      </c>
      <c r="F874" t="s">
        <v>7002</v>
      </c>
      <c r="G874" t="s">
        <v>7003</v>
      </c>
      <c r="H874" t="s">
        <v>755</v>
      </c>
      <c r="I874" t="str">
        <f>IFERROR(VLOOKUP(B874&amp;"*", Sectors!A$2:B$572, 2, TRUE), "Not found")</f>
        <v>Health Care</v>
      </c>
      <c r="J874" t="str">
        <f>IFERROR(VLOOKUP(B874&amp;"*", Industries!A$2:B$7576, 2, FALSE), "Not found")</f>
        <v>Hospitals/Healthcare Facilities</v>
      </c>
    </row>
    <row r="875" spans="1:10" ht="29" customHeight="1" x14ac:dyDescent="0.2">
      <c r="A875" t="s">
        <v>7004</v>
      </c>
      <c r="B875" t="s">
        <v>7005</v>
      </c>
      <c r="C875" t="s">
        <v>7006</v>
      </c>
      <c r="D875" t="s">
        <v>2271</v>
      </c>
      <c r="E875" t="s">
        <v>19367</v>
      </c>
      <c r="F875" t="s">
        <v>19367</v>
      </c>
      <c r="G875" t="s">
        <v>19367</v>
      </c>
      <c r="H875" t="s">
        <v>755</v>
      </c>
      <c r="I875" t="str">
        <f>IFERROR(VLOOKUP(B875&amp;"*", Sectors!A$2:B$572, 2, TRUE), "Not found")</f>
        <v>Information Technology</v>
      </c>
      <c r="J875" t="str">
        <f>IFERROR(VLOOKUP(B875&amp;"*", Industries!A$2:B$7576, 2, FALSE), "Not found")</f>
        <v>Auto Parts</v>
      </c>
    </row>
    <row r="876" spans="1:10" ht="29" customHeight="1" x14ac:dyDescent="0.2">
      <c r="A876" t="s">
        <v>7008</v>
      </c>
      <c r="B876" t="s">
        <v>7009</v>
      </c>
      <c r="C876" t="s">
        <v>7010</v>
      </c>
      <c r="D876" t="s">
        <v>7012</v>
      </c>
      <c r="E876" t="s">
        <v>7013</v>
      </c>
      <c r="F876" t="s">
        <v>7014</v>
      </c>
      <c r="G876" t="s">
        <v>7015</v>
      </c>
      <c r="H876" t="s">
        <v>755</v>
      </c>
      <c r="I876" t="str">
        <f>IFERROR(VLOOKUP(B876&amp;"*", Sectors!A$2:B$572, 2, TRUE), "Not found")</f>
        <v>Consumer Discretionary</v>
      </c>
      <c r="J876" t="str">
        <f>IFERROR(VLOOKUP(B876&amp;"*", Industries!A$2:B$7576, 2, FALSE), "Not found")</f>
        <v>Auto &amp; Truck</v>
      </c>
    </row>
    <row r="877" spans="1:10" ht="29" customHeight="1" x14ac:dyDescent="0.2">
      <c r="A877" t="s">
        <v>7016</v>
      </c>
      <c r="B877" t="s">
        <v>7017</v>
      </c>
      <c r="C877" t="s">
        <v>7018</v>
      </c>
      <c r="D877">
        <v>19500</v>
      </c>
      <c r="E877" t="s">
        <v>7020</v>
      </c>
      <c r="F877" t="s">
        <v>7021</v>
      </c>
      <c r="G877" t="s">
        <v>2078</v>
      </c>
      <c r="H877" t="s">
        <v>755</v>
      </c>
      <c r="I877" t="str">
        <f>IFERROR(VLOOKUP(B877&amp;"*", Sectors!A$2:B$572, 2, TRUE), "Not found")</f>
        <v>Information Technology</v>
      </c>
      <c r="J877" t="str">
        <f>IFERROR(VLOOKUP(B877&amp;"*", Industries!A$2:B$7576, 2, FALSE), "Not found")</f>
        <v>Information Services</v>
      </c>
    </row>
    <row r="878" spans="1:10" ht="29" customHeight="1" x14ac:dyDescent="0.2">
      <c r="A878" t="s">
        <v>7023</v>
      </c>
      <c r="B878" t="s">
        <v>580</v>
      </c>
      <c r="C878" t="s">
        <v>7024</v>
      </c>
      <c r="D878">
        <v>41967</v>
      </c>
      <c r="E878" t="s">
        <v>7026</v>
      </c>
      <c r="F878" t="s">
        <v>7027</v>
      </c>
      <c r="G878" t="s">
        <v>1004</v>
      </c>
      <c r="H878" t="s">
        <v>755</v>
      </c>
      <c r="I878" t="str">
        <f>IFERROR(VLOOKUP(B878&amp;"*", Sectors!A$2:B$572, 2, TRUE), "Not found")</f>
        <v>Industrials</v>
      </c>
      <c r="J878" t="str">
        <f>IFERROR(VLOOKUP(B878&amp;"*", Industries!A$2:B$7576, 2, FALSE), "Not found")</f>
        <v>Transportation (Railroads)</v>
      </c>
    </row>
    <row r="879" spans="1:10" ht="29" customHeight="1" x14ac:dyDescent="0.2">
      <c r="A879" t="s">
        <v>7028</v>
      </c>
      <c r="B879" t="s">
        <v>7029</v>
      </c>
      <c r="C879" t="s">
        <v>7030</v>
      </c>
      <c r="D879" t="s">
        <v>2667</v>
      </c>
      <c r="E879" t="s">
        <v>7032</v>
      </c>
      <c r="F879" t="s">
        <v>7033</v>
      </c>
      <c r="G879" t="s">
        <v>1894</v>
      </c>
      <c r="H879" t="s">
        <v>755</v>
      </c>
      <c r="I879" t="str">
        <f>IFERROR(VLOOKUP(B879&amp;"*", Sectors!A$2:B$572, 2, TRUE), "Not found")</f>
        <v>Industrials</v>
      </c>
      <c r="J879" t="str">
        <f>IFERROR(VLOOKUP(B879&amp;"*", Industries!A$2:B$7576, 2, FALSE), "Not found")</f>
        <v>Business &amp; Consumer Services</v>
      </c>
    </row>
    <row r="880" spans="1:10" ht="29" customHeight="1" x14ac:dyDescent="0.2">
      <c r="A880" t="s">
        <v>7034</v>
      </c>
      <c r="B880" t="s">
        <v>7035</v>
      </c>
      <c r="C880" t="s">
        <v>7036</v>
      </c>
      <c r="D880" t="s">
        <v>7038</v>
      </c>
      <c r="E880" t="s">
        <v>7039</v>
      </c>
      <c r="F880" t="s">
        <v>7040</v>
      </c>
      <c r="G880" t="s">
        <v>7041</v>
      </c>
      <c r="H880" t="s">
        <v>755</v>
      </c>
      <c r="I880" t="str">
        <f>IFERROR(VLOOKUP(B880&amp;"*", Sectors!A$2:B$572, 2, TRUE), "Not found")</f>
        <v>Health Care</v>
      </c>
      <c r="J880" t="str">
        <f>IFERROR(VLOOKUP(B880&amp;"*", Industries!A$2:B$7576, 2, FALSE), "Not found")</f>
        <v>Heathcare Information and Technology</v>
      </c>
    </row>
    <row r="881" spans="1:10" ht="29" customHeight="1" x14ac:dyDescent="0.2">
      <c r="A881" t="s">
        <v>7043</v>
      </c>
      <c r="B881" t="s">
        <v>7044</v>
      </c>
      <c r="C881" t="s">
        <v>7045</v>
      </c>
      <c r="D881" t="s">
        <v>2853</v>
      </c>
      <c r="E881" t="s">
        <v>7047</v>
      </c>
      <c r="F881" t="s">
        <v>7048</v>
      </c>
      <c r="G881" t="s">
        <v>7049</v>
      </c>
      <c r="H881" t="s">
        <v>755</v>
      </c>
      <c r="I881" t="str">
        <f>IFERROR(VLOOKUP(B881&amp;"*", Sectors!A$2:B$572, 2, TRUE), "Not found")</f>
        <v>Communication Services</v>
      </c>
      <c r="J881" t="str">
        <f>IFERROR(VLOOKUP(B881&amp;"*", Industries!A$2:B$7576, 2, FALSE), "Not found")</f>
        <v>Software (Entertainment)</v>
      </c>
    </row>
    <row r="882" spans="1:10" ht="29" customHeight="1" x14ac:dyDescent="0.2">
      <c r="A882" t="s">
        <v>7050</v>
      </c>
      <c r="B882" t="s">
        <v>7051</v>
      </c>
      <c r="C882" t="s">
        <v>7052</v>
      </c>
      <c r="D882" t="s">
        <v>7054</v>
      </c>
      <c r="E882" t="s">
        <v>7055</v>
      </c>
      <c r="F882" t="s">
        <v>7056</v>
      </c>
      <c r="G882" t="s">
        <v>7057</v>
      </c>
      <c r="H882" t="s">
        <v>755</v>
      </c>
      <c r="I882" t="str">
        <f>IFERROR(VLOOKUP(B882&amp;"*", Sectors!A$2:B$572, 2, TRUE), "Not found")</f>
        <v>Consumer Discretionary</v>
      </c>
      <c r="J882" t="str">
        <f>IFERROR(VLOOKUP(B882&amp;"*", Industries!A$2:B$7576, 2, FALSE), "Not found")</f>
        <v>Apparel</v>
      </c>
    </row>
    <row r="883" spans="1:10" ht="29" customHeight="1" x14ac:dyDescent="0.2">
      <c r="A883" t="s">
        <v>7058</v>
      </c>
      <c r="B883" t="s">
        <v>7059</v>
      </c>
      <c r="C883" t="s">
        <v>7060</v>
      </c>
      <c r="D883" t="s">
        <v>1803</v>
      </c>
      <c r="E883" t="s">
        <v>7062</v>
      </c>
      <c r="F883" t="s">
        <v>7063</v>
      </c>
      <c r="G883" t="s">
        <v>7064</v>
      </c>
      <c r="H883" t="s">
        <v>755</v>
      </c>
      <c r="I883" t="str">
        <f>IFERROR(VLOOKUP(B883&amp;"*", Sectors!A$2:B$572, 2, TRUE), "Not found")</f>
        <v>Health Care</v>
      </c>
      <c r="J883" t="str">
        <f>IFERROR(VLOOKUP(B883&amp;"*", Industries!A$2:B$7576, 2, FALSE), "Not found")</f>
        <v>Not found</v>
      </c>
    </row>
    <row r="884" spans="1:10" ht="29" customHeight="1" x14ac:dyDescent="0.2">
      <c r="A884" t="s">
        <v>7066</v>
      </c>
      <c r="B884" t="s">
        <v>7067</v>
      </c>
      <c r="C884" t="s">
        <v>7068</v>
      </c>
      <c r="D884" t="s">
        <v>4153</v>
      </c>
      <c r="E884" t="s">
        <v>7070</v>
      </c>
      <c r="F884" t="s">
        <v>7071</v>
      </c>
      <c r="G884" t="s">
        <v>3919</v>
      </c>
      <c r="H884" t="s">
        <v>755</v>
      </c>
      <c r="I884" t="str">
        <f>IFERROR(VLOOKUP(B884&amp;"*", Sectors!A$2:B$572, 2, TRUE), "Not found")</f>
        <v>Industrials</v>
      </c>
      <c r="J884" t="str">
        <f>IFERROR(VLOOKUP(B884&amp;"*", Industries!A$2:B$7576, 2, FALSE), "Not found")</f>
        <v>Not found</v>
      </c>
    </row>
    <row r="885" spans="1:10" ht="29" customHeight="1" x14ac:dyDescent="0.2">
      <c r="A885" t="s">
        <v>7072</v>
      </c>
      <c r="B885" t="s">
        <v>7073</v>
      </c>
      <c r="C885" t="s">
        <v>7074</v>
      </c>
      <c r="D885" t="s">
        <v>7076</v>
      </c>
      <c r="E885" t="s">
        <v>7077</v>
      </c>
      <c r="F885" t="s">
        <v>7078</v>
      </c>
      <c r="G885" t="s">
        <v>1096</v>
      </c>
      <c r="H885" t="s">
        <v>755</v>
      </c>
      <c r="I885" t="str">
        <f>IFERROR(VLOOKUP(B885&amp;"*", Sectors!A$2:B$572, 2, TRUE), "Not found")</f>
        <v>Consumer Discretionary</v>
      </c>
      <c r="J885" t="str">
        <f>IFERROR(VLOOKUP(B885&amp;"*", Industries!A$2:B$7576, 2, FALSE), "Not found")</f>
        <v>Not found</v>
      </c>
    </row>
    <row r="886" spans="1:10" ht="29" customHeight="1" x14ac:dyDescent="0.2">
      <c r="A886" t="s">
        <v>7079</v>
      </c>
      <c r="B886" t="s">
        <v>7080</v>
      </c>
      <c r="C886" t="s">
        <v>7081</v>
      </c>
      <c r="D886" t="s">
        <v>7082</v>
      </c>
      <c r="E886" t="s">
        <v>7083</v>
      </c>
      <c r="F886" t="s">
        <v>7084</v>
      </c>
      <c r="G886" t="s">
        <v>4961</v>
      </c>
      <c r="H886" t="s">
        <v>755</v>
      </c>
      <c r="I886" t="str">
        <f>IFERROR(VLOOKUP(B886&amp;"*", Sectors!A$2:B$572, 2, TRUE), "Not found")</f>
        <v>Information Technology</v>
      </c>
      <c r="J886" t="str">
        <f>IFERROR(VLOOKUP(B886&amp;"*", Industries!A$2:B$7576, 2, FALSE), "Not found")</f>
        <v>Not found</v>
      </c>
    </row>
    <row r="887" spans="1:10" ht="29" customHeight="1" x14ac:dyDescent="0.2">
      <c r="A887" t="s">
        <v>7085</v>
      </c>
      <c r="B887" t="s">
        <v>7086</v>
      </c>
      <c r="C887" t="s">
        <v>7087</v>
      </c>
      <c r="D887" t="s">
        <v>975</v>
      </c>
      <c r="E887" t="s">
        <v>7089</v>
      </c>
      <c r="F887" t="s">
        <v>7090</v>
      </c>
      <c r="G887" t="s">
        <v>4091</v>
      </c>
      <c r="H887" t="s">
        <v>755</v>
      </c>
      <c r="I887" t="str">
        <f>IFERROR(VLOOKUP(B887&amp;"*", Sectors!A$2:B$572, 2, TRUE), "Not found")</f>
        <v>Information Technology</v>
      </c>
      <c r="J887" t="str">
        <f>IFERROR(VLOOKUP(B887&amp;"*", Industries!A$2:B$7576, 2, FALSE), "Not found")</f>
        <v>Drugs (Biotechnology)</v>
      </c>
    </row>
    <row r="888" spans="1:10" ht="29" customHeight="1" x14ac:dyDescent="0.2">
      <c r="A888" t="s">
        <v>7091</v>
      </c>
      <c r="B888" t="s">
        <v>7092</v>
      </c>
      <c r="C888" t="s">
        <v>7093</v>
      </c>
      <c r="D888" t="s">
        <v>7095</v>
      </c>
      <c r="E888" t="s">
        <v>7096</v>
      </c>
      <c r="F888" t="s">
        <v>7097</v>
      </c>
      <c r="G888" t="s">
        <v>7098</v>
      </c>
      <c r="H888" t="s">
        <v>755</v>
      </c>
      <c r="I888" t="str">
        <f>IFERROR(VLOOKUP(B888&amp;"*", Sectors!A$2:B$572, 2, TRUE), "Not found")</f>
        <v>Health Care</v>
      </c>
      <c r="J888" t="str">
        <f>IFERROR(VLOOKUP(B888&amp;"*", Industries!A$2:B$7576, 2, FALSE), "Not found")</f>
        <v>Retail (Online)</v>
      </c>
    </row>
    <row r="889" spans="1:10" ht="29" customHeight="1" x14ac:dyDescent="0.2">
      <c r="A889" t="s">
        <v>7099</v>
      </c>
      <c r="B889" t="s">
        <v>7100</v>
      </c>
      <c r="C889" t="s">
        <v>7101</v>
      </c>
      <c r="D889" t="s">
        <v>7103</v>
      </c>
      <c r="E889" t="s">
        <v>7104</v>
      </c>
      <c r="F889" t="s">
        <v>7105</v>
      </c>
      <c r="G889" t="s">
        <v>1742</v>
      </c>
      <c r="H889" t="s">
        <v>755</v>
      </c>
      <c r="I889" t="str">
        <f>IFERROR(VLOOKUP(B889&amp;"*", Sectors!A$2:B$572, 2, TRUE), "Not found")</f>
        <v>Utilities</v>
      </c>
      <c r="J889" t="str">
        <f>IFERROR(VLOOKUP(B889&amp;"*", Industries!A$2:B$7576, 2, FALSE), "Not found")</f>
        <v>Utility (General)</v>
      </c>
    </row>
    <row r="890" spans="1:10" ht="29" customHeight="1" x14ac:dyDescent="0.2">
      <c r="A890" t="s">
        <v>7106</v>
      </c>
      <c r="B890" t="s">
        <v>7107</v>
      </c>
      <c r="C890" t="s">
        <v>7108</v>
      </c>
      <c r="D890" t="s">
        <v>7110</v>
      </c>
      <c r="E890" t="s">
        <v>7111</v>
      </c>
      <c r="F890" t="s">
        <v>7112</v>
      </c>
      <c r="G890" t="s">
        <v>2493</v>
      </c>
      <c r="H890" t="s">
        <v>755</v>
      </c>
      <c r="I890" t="str">
        <f>IFERROR(VLOOKUP(B890&amp;"*", Sectors!A$2:B$572, 2, TRUE), "Not found")</f>
        <v>Materials</v>
      </c>
      <c r="J890" t="str">
        <f>IFERROR(VLOOKUP(B890&amp;"*", Industries!A$2:B$7576, 2, FALSE), "Not found")</f>
        <v>Not found</v>
      </c>
    </row>
    <row r="891" spans="1:10" ht="29" customHeight="1" x14ac:dyDescent="0.2">
      <c r="A891" t="s">
        <v>7113</v>
      </c>
      <c r="B891" t="s">
        <v>7114</v>
      </c>
      <c r="C891" t="s">
        <v>7115</v>
      </c>
      <c r="D891" t="s">
        <v>7117</v>
      </c>
      <c r="E891" t="s">
        <v>7118</v>
      </c>
      <c r="F891" t="s">
        <v>7119</v>
      </c>
      <c r="G891" t="s">
        <v>7120</v>
      </c>
      <c r="H891" t="s">
        <v>755</v>
      </c>
      <c r="I891" t="str">
        <f>IFERROR(VLOOKUP(B891&amp;"*", Sectors!A$2:B$572, 2, TRUE), "Not found")</f>
        <v>Information Technology</v>
      </c>
      <c r="J891" t="str">
        <f>IFERROR(VLOOKUP(B891&amp;"*", Industries!A$2:B$7576, 2, FALSE), "Not found")</f>
        <v>Computers/Peripherals</v>
      </c>
    </row>
    <row r="892" spans="1:10" ht="29" customHeight="1" x14ac:dyDescent="0.2">
      <c r="A892" t="s">
        <v>7122</v>
      </c>
      <c r="B892" t="s">
        <v>7123</v>
      </c>
      <c r="C892" t="s">
        <v>7124</v>
      </c>
      <c r="D892" t="s">
        <v>7125</v>
      </c>
      <c r="E892" t="s">
        <v>7126</v>
      </c>
      <c r="F892" t="s">
        <v>7127</v>
      </c>
      <c r="G892" t="s">
        <v>7128</v>
      </c>
      <c r="H892" t="s">
        <v>755</v>
      </c>
      <c r="I892" t="str">
        <f>IFERROR(VLOOKUP(B892&amp;"*", Sectors!A$2:B$572, 2, TRUE), "Not found")</f>
        <v>Financials</v>
      </c>
      <c r="J892" t="str">
        <f>IFERROR(VLOOKUP(B892&amp;"*", Industries!A$2:B$7576, 2, FALSE), "Not found")</f>
        <v>Not found</v>
      </c>
    </row>
    <row r="893" spans="1:10" ht="29" customHeight="1" x14ac:dyDescent="0.2">
      <c r="A893" t="s">
        <v>7129</v>
      </c>
      <c r="B893" t="s">
        <v>590</v>
      </c>
      <c r="C893" t="s">
        <v>7130</v>
      </c>
      <c r="D893" t="s">
        <v>3363</v>
      </c>
      <c r="E893" t="s">
        <v>7132</v>
      </c>
      <c r="F893" t="s">
        <v>7133</v>
      </c>
      <c r="G893" t="s">
        <v>1164</v>
      </c>
      <c r="H893" t="s">
        <v>755</v>
      </c>
      <c r="I893" t="str">
        <f>IFERROR(VLOOKUP(B893&amp;"*", Sectors!A$2:B$572, 2, TRUE), "Not found")</f>
        <v>Health Care</v>
      </c>
      <c r="J893" t="str">
        <f>IFERROR(VLOOKUP(B893&amp;"*", Industries!A$2:B$7576, 2, FALSE), "Not found")</f>
        <v>Drugs (Biotechnology)</v>
      </c>
    </row>
    <row r="894" spans="1:10" ht="29" customHeight="1" x14ac:dyDescent="0.2">
      <c r="A894" t="s">
        <v>7134</v>
      </c>
      <c r="B894" t="s">
        <v>7135</v>
      </c>
      <c r="C894" t="s">
        <v>7136</v>
      </c>
      <c r="D894" t="s">
        <v>7137</v>
      </c>
      <c r="E894" t="s">
        <v>7138</v>
      </c>
      <c r="F894" t="s">
        <v>7139</v>
      </c>
      <c r="G894" t="s">
        <v>1742</v>
      </c>
      <c r="H894" t="s">
        <v>755</v>
      </c>
      <c r="I894" t="str">
        <f>IFERROR(VLOOKUP(B894&amp;"*", Sectors!A$2:B$572, 2, TRUE), "Not found")</f>
        <v>Financials</v>
      </c>
      <c r="J894" t="str">
        <f>IFERROR(VLOOKUP(B894&amp;"*", Industries!A$2:B$7576, 2, FALSE), "Not found")</f>
        <v>Oil/Gas (Production and Exploration)</v>
      </c>
    </row>
    <row r="895" spans="1:10" ht="29" customHeight="1" x14ac:dyDescent="0.2">
      <c r="A895" t="s">
        <v>7140</v>
      </c>
      <c r="B895" t="s">
        <v>7141</v>
      </c>
      <c r="C895" t="s">
        <v>7142</v>
      </c>
      <c r="D895" t="s">
        <v>7144</v>
      </c>
      <c r="E895" t="s">
        <v>7145</v>
      </c>
      <c r="F895" t="s">
        <v>7146</v>
      </c>
      <c r="G895" t="s">
        <v>2894</v>
      </c>
      <c r="H895" t="s">
        <v>755</v>
      </c>
      <c r="I895" t="str">
        <f>IFERROR(VLOOKUP(B895&amp;"*", Sectors!A$2:B$572, 2, TRUE), "Not found")</f>
        <v>Health Care</v>
      </c>
      <c r="J895" t="str">
        <f>IFERROR(VLOOKUP(B895&amp;"*", Industries!A$2:B$7576, 2, FALSE), "Not found")</f>
        <v>Banks (Regional)</v>
      </c>
    </row>
    <row r="896" spans="1:10" ht="29" customHeight="1" x14ac:dyDescent="0.2">
      <c r="A896" t="s">
        <v>7147</v>
      </c>
      <c r="B896" t="s">
        <v>7148</v>
      </c>
      <c r="C896" t="s">
        <v>7149</v>
      </c>
      <c r="D896" t="s">
        <v>7151</v>
      </c>
      <c r="E896" t="s">
        <v>19367</v>
      </c>
      <c r="F896" t="s">
        <v>19367</v>
      </c>
      <c r="G896" t="s">
        <v>19367</v>
      </c>
      <c r="H896" t="s">
        <v>755</v>
      </c>
      <c r="I896" t="str">
        <f>IFERROR(VLOOKUP(B896&amp;"*", Sectors!A$2:B$572, 2, TRUE), "Not found")</f>
        <v>Consumer Discretionary</v>
      </c>
      <c r="J896" t="str">
        <f>IFERROR(VLOOKUP(B896&amp;"*", Industries!A$2:B$7576, 2, FALSE), "Not found")</f>
        <v>Oil/Gas (Production and Exploration)</v>
      </c>
    </row>
    <row r="897" spans="1:10" ht="29" customHeight="1" x14ac:dyDescent="0.2">
      <c r="A897" t="s">
        <v>7152</v>
      </c>
      <c r="B897" t="s">
        <v>7153</v>
      </c>
      <c r="C897" t="s">
        <v>7154</v>
      </c>
      <c r="D897" t="s">
        <v>3351</v>
      </c>
      <c r="E897" t="s">
        <v>19367</v>
      </c>
      <c r="F897" t="s">
        <v>19367</v>
      </c>
      <c r="G897" t="s">
        <v>19367</v>
      </c>
      <c r="H897" t="s">
        <v>755</v>
      </c>
      <c r="I897" t="str">
        <f>IFERROR(VLOOKUP(B897&amp;"*", Sectors!A$2:B$572, 2, TRUE), "Not found")</f>
        <v>Utilities</v>
      </c>
      <c r="J897" t="str">
        <f>IFERROR(VLOOKUP(B897&amp;"*", Industries!A$2:B$7576, 2, FALSE), "Not found")</f>
        <v>Machinery</v>
      </c>
    </row>
    <row r="898" spans="1:10" ht="29" customHeight="1" x14ac:dyDescent="0.2">
      <c r="A898" t="s">
        <v>7156</v>
      </c>
      <c r="B898" t="s">
        <v>7157</v>
      </c>
      <c r="C898" t="s">
        <v>7158</v>
      </c>
      <c r="D898" t="s">
        <v>7160</v>
      </c>
      <c r="E898" t="s">
        <v>7161</v>
      </c>
      <c r="F898" t="s">
        <v>7162</v>
      </c>
      <c r="G898" t="s">
        <v>1894</v>
      </c>
      <c r="H898" t="s">
        <v>755</v>
      </c>
      <c r="I898" t="str">
        <f>IFERROR(VLOOKUP(B898&amp;"*", Sectors!A$2:B$572, 2, TRUE), "Not found")</f>
        <v>Energy</v>
      </c>
      <c r="J898" t="str">
        <f>IFERROR(VLOOKUP(B898&amp;"*", Industries!A$2:B$7576, 2, FALSE), "Not found")</f>
        <v>Oilfield Svcs/Equip.</v>
      </c>
    </row>
    <row r="899" spans="1:10" ht="29" customHeight="1" x14ac:dyDescent="0.2">
      <c r="A899" t="s">
        <v>7163</v>
      </c>
      <c r="B899" t="s">
        <v>7164</v>
      </c>
      <c r="C899" t="s">
        <v>7165</v>
      </c>
      <c r="D899" t="s">
        <v>7167</v>
      </c>
      <c r="E899" t="s">
        <v>7168</v>
      </c>
      <c r="F899" t="s">
        <v>7169</v>
      </c>
      <c r="G899" t="s">
        <v>1726</v>
      </c>
      <c r="H899" t="s">
        <v>755</v>
      </c>
      <c r="I899" t="str">
        <f>IFERROR(VLOOKUP(B899&amp;"*", Sectors!A$2:B$572, 2, TRUE), "Not found")</f>
        <v>Financials</v>
      </c>
      <c r="J899" t="str">
        <f>IFERROR(VLOOKUP(B899&amp;"*", Industries!A$2:B$7576, 2, FALSE), "Not found")</f>
        <v>Not found</v>
      </c>
    </row>
    <row r="900" spans="1:10" ht="29" customHeight="1" x14ac:dyDescent="0.2">
      <c r="A900" t="s">
        <v>7170</v>
      </c>
      <c r="B900" t="s">
        <v>7171</v>
      </c>
      <c r="C900" t="s">
        <v>7172</v>
      </c>
      <c r="D900" t="s">
        <v>7174</v>
      </c>
      <c r="E900" t="s">
        <v>7175</v>
      </c>
      <c r="F900" t="s">
        <v>7176</v>
      </c>
      <c r="G900" t="s">
        <v>7177</v>
      </c>
      <c r="H900" t="s">
        <v>755</v>
      </c>
      <c r="I900" t="str">
        <f>IFERROR(VLOOKUP(B900&amp;"*", Sectors!A$2:B$572, 2, TRUE), "Not found")</f>
        <v>Consumer Staples</v>
      </c>
      <c r="J900" t="str">
        <f>IFERROR(VLOOKUP(B900&amp;"*", Industries!A$2:B$7576, 2, FALSE), "Not found")</f>
        <v>Retail (General)</v>
      </c>
    </row>
    <row r="901" spans="1:10" ht="29" customHeight="1" x14ac:dyDescent="0.2">
      <c r="A901" t="s">
        <v>7179</v>
      </c>
      <c r="B901" t="s">
        <v>7180</v>
      </c>
      <c r="C901" t="s">
        <v>7181</v>
      </c>
      <c r="D901" t="s">
        <v>7183</v>
      </c>
      <c r="E901" t="s">
        <v>7184</v>
      </c>
      <c r="F901" t="s">
        <v>7185</v>
      </c>
      <c r="G901" t="s">
        <v>7186</v>
      </c>
      <c r="H901" t="s">
        <v>755</v>
      </c>
      <c r="I901" t="str">
        <f>IFERROR(VLOOKUP(B901&amp;"*", Sectors!A$2:B$572, 2, TRUE), "Not found")</f>
        <v>Real Estate</v>
      </c>
      <c r="J901" t="str">
        <f>IFERROR(VLOOKUP(B901&amp;"*", Industries!A$2:B$7576, 2, FALSE), "Not found")</f>
        <v>Not found</v>
      </c>
    </row>
    <row r="902" spans="1:10" ht="29" customHeight="1" x14ac:dyDescent="0.2">
      <c r="A902" t="s">
        <v>7187</v>
      </c>
      <c r="B902" t="s">
        <v>7188</v>
      </c>
      <c r="C902" t="s">
        <v>7189</v>
      </c>
      <c r="D902" t="s">
        <v>7191</v>
      </c>
      <c r="E902" t="s">
        <v>7192</v>
      </c>
      <c r="F902" t="s">
        <v>7193</v>
      </c>
      <c r="G902" t="s">
        <v>7194</v>
      </c>
      <c r="H902" t="s">
        <v>755</v>
      </c>
      <c r="I902" t="str">
        <f>IFERROR(VLOOKUP(B902&amp;"*", Sectors!A$2:B$572, 2, TRUE), "Not found")</f>
        <v>Consumer Discretionary</v>
      </c>
      <c r="J902" t="str">
        <f>IFERROR(VLOOKUP(B902&amp;"*", Industries!A$2:B$7576, 2, FALSE), "Not found")</f>
        <v>Furn/Home Furnishings</v>
      </c>
    </row>
    <row r="903" spans="1:10" ht="29" customHeight="1" x14ac:dyDescent="0.2">
      <c r="A903" t="s">
        <v>7195</v>
      </c>
      <c r="B903" t="s">
        <v>7196</v>
      </c>
      <c r="C903" t="s">
        <v>7197</v>
      </c>
      <c r="D903" t="s">
        <v>3380</v>
      </c>
      <c r="E903" t="s">
        <v>7199</v>
      </c>
      <c r="F903" t="s">
        <v>7200</v>
      </c>
      <c r="G903" t="s">
        <v>2812</v>
      </c>
      <c r="H903" t="s">
        <v>755</v>
      </c>
      <c r="I903" t="str">
        <f>IFERROR(VLOOKUP(B903&amp;"*", Sectors!A$2:B$572, 2, TRUE), "Not found")</f>
        <v>Real Estate</v>
      </c>
      <c r="J903" t="str">
        <f>IFERROR(VLOOKUP(B903&amp;"*", Industries!A$2:B$7576, 2, FALSE), "Not found")</f>
        <v>R.E.I.T.</v>
      </c>
    </row>
    <row r="904" spans="1:10" ht="29" customHeight="1" x14ac:dyDescent="0.2">
      <c r="A904" t="s">
        <v>7201</v>
      </c>
      <c r="B904" t="s">
        <v>7202</v>
      </c>
      <c r="C904" t="s">
        <v>7203</v>
      </c>
      <c r="D904" t="s">
        <v>7205</v>
      </c>
      <c r="E904" t="s">
        <v>7206</v>
      </c>
      <c r="F904" t="s">
        <v>7207</v>
      </c>
      <c r="G904" t="s">
        <v>2015</v>
      </c>
      <c r="H904" t="s">
        <v>755</v>
      </c>
      <c r="I904" t="str">
        <f>IFERROR(VLOOKUP(B904&amp;"*", Sectors!A$2:B$572, 2, TRUE), "Not found")</f>
        <v>Information Technology</v>
      </c>
      <c r="J904" t="str">
        <f>IFERROR(VLOOKUP(B904&amp;"*", Industries!A$2:B$7576, 2, FALSE), "Not found")</f>
        <v>Not found</v>
      </c>
    </row>
    <row r="905" spans="1:10" ht="29" customHeight="1" x14ac:dyDescent="0.2">
      <c r="A905" t="s">
        <v>7208</v>
      </c>
      <c r="B905" t="s">
        <v>7209</v>
      </c>
      <c r="C905" t="s">
        <v>7210</v>
      </c>
      <c r="D905" t="s">
        <v>2021</v>
      </c>
      <c r="E905" t="s">
        <v>7212</v>
      </c>
      <c r="F905" t="s">
        <v>7213</v>
      </c>
      <c r="G905" t="s">
        <v>5768</v>
      </c>
      <c r="H905" t="s">
        <v>755</v>
      </c>
      <c r="I905" t="str">
        <f>IFERROR(VLOOKUP(B905&amp;"*", Sectors!A$2:B$572, 2, TRUE), "Not found")</f>
        <v>Health Care</v>
      </c>
      <c r="J905" t="str">
        <f>IFERROR(VLOOKUP(B905&amp;"*", Industries!A$2:B$7576, 2, FALSE), "Not found")</f>
        <v>Retail (Distributors)</v>
      </c>
    </row>
    <row r="906" spans="1:10" ht="29" customHeight="1" x14ac:dyDescent="0.2">
      <c r="A906" t="s">
        <v>7214</v>
      </c>
      <c r="B906" t="s">
        <v>7215</v>
      </c>
      <c r="C906" t="s">
        <v>7216</v>
      </c>
      <c r="D906" t="s">
        <v>7218</v>
      </c>
      <c r="E906" t="s">
        <v>7219</v>
      </c>
      <c r="F906" t="s">
        <v>7220</v>
      </c>
      <c r="G906" t="s">
        <v>1726</v>
      </c>
      <c r="H906" t="s">
        <v>755</v>
      </c>
      <c r="I906" t="str">
        <f>IFERROR(VLOOKUP(B906&amp;"*", Sectors!A$2:B$572, 2, TRUE), "Not found")</f>
        <v>Communication Services</v>
      </c>
      <c r="J906" t="str">
        <f>IFERROR(VLOOKUP(B906&amp;"*", Industries!A$2:B$7576, 2, FALSE), "Not found")</f>
        <v>Telecom. Services</v>
      </c>
    </row>
    <row r="907" spans="1:10" ht="29" customHeight="1" x14ac:dyDescent="0.2">
      <c r="A907" t="s">
        <v>7221</v>
      </c>
      <c r="B907" t="s">
        <v>7222</v>
      </c>
      <c r="C907" t="s">
        <v>7223</v>
      </c>
      <c r="D907" t="s">
        <v>4213</v>
      </c>
      <c r="E907" t="s">
        <v>7225</v>
      </c>
      <c r="F907" t="s">
        <v>7226</v>
      </c>
      <c r="G907" t="s">
        <v>2983</v>
      </c>
      <c r="H907" t="s">
        <v>755</v>
      </c>
      <c r="I907" t="str">
        <f>IFERROR(VLOOKUP(B907&amp;"*", Sectors!A$2:B$572, 2, TRUE), "Not found")</f>
        <v>Materials</v>
      </c>
      <c r="J907" t="str">
        <f>IFERROR(VLOOKUP(B907&amp;"*", Industries!A$2:B$7576, 2, FALSE), "Not found")</f>
        <v>Not found</v>
      </c>
    </row>
    <row r="908" spans="1:10" ht="29" customHeight="1" x14ac:dyDescent="0.2">
      <c r="A908" t="s">
        <v>7227</v>
      </c>
      <c r="B908" t="s">
        <v>7228</v>
      </c>
      <c r="C908" t="s">
        <v>7229</v>
      </c>
      <c r="D908" t="s">
        <v>4066</v>
      </c>
      <c r="E908" t="s">
        <v>7231</v>
      </c>
      <c r="F908" t="s">
        <v>7232</v>
      </c>
      <c r="G908" t="s">
        <v>1513</v>
      </c>
      <c r="H908" t="s">
        <v>755</v>
      </c>
      <c r="I908" t="str">
        <f>IFERROR(VLOOKUP(B908&amp;"*", Sectors!A$2:B$572, 2, TRUE), "Not found")</f>
        <v>Financials</v>
      </c>
      <c r="J908" t="str">
        <f>IFERROR(VLOOKUP(B908&amp;"*", Industries!A$2:B$7576, 2, FALSE), "Not found")</f>
        <v>Construction Supplies</v>
      </c>
    </row>
    <row r="909" spans="1:10" ht="29" customHeight="1" x14ac:dyDescent="0.2">
      <c r="A909" t="s">
        <v>7233</v>
      </c>
      <c r="B909" t="s">
        <v>7234</v>
      </c>
      <c r="C909" t="s">
        <v>7235</v>
      </c>
      <c r="D909" t="s">
        <v>7237</v>
      </c>
      <c r="E909" t="s">
        <v>7238</v>
      </c>
      <c r="F909" t="s">
        <v>7239</v>
      </c>
      <c r="G909" t="s">
        <v>7240</v>
      </c>
      <c r="H909" t="s">
        <v>755</v>
      </c>
      <c r="I909" t="str">
        <f>IFERROR(VLOOKUP(B909&amp;"*", Sectors!A$2:B$572, 2, TRUE), "Not found")</f>
        <v>Energy</v>
      </c>
      <c r="J909" t="str">
        <f>IFERROR(VLOOKUP(B909&amp;"*", Industries!A$2:B$7576, 2, FALSE), "Not found")</f>
        <v>Retail (Building Supply)</v>
      </c>
    </row>
    <row r="910" spans="1:10" ht="29" customHeight="1" x14ac:dyDescent="0.2">
      <c r="A910" t="s">
        <v>7242</v>
      </c>
      <c r="B910" t="s">
        <v>7243</v>
      </c>
      <c r="C910" t="s">
        <v>7244</v>
      </c>
      <c r="D910" t="s">
        <v>2437</v>
      </c>
      <c r="E910" t="s">
        <v>7246</v>
      </c>
      <c r="F910" t="s">
        <v>7247</v>
      </c>
      <c r="G910" t="s">
        <v>3185</v>
      </c>
      <c r="H910" t="s">
        <v>755</v>
      </c>
      <c r="I910" t="str">
        <f>IFERROR(VLOOKUP(B910&amp;"*", Sectors!A$2:B$572, 2, TRUE), "Not found")</f>
        <v>Real Estate</v>
      </c>
      <c r="J910" t="str">
        <f>IFERROR(VLOOKUP(B910&amp;"*", Industries!A$2:B$7576, 2, FALSE), "Not found")</f>
        <v>Retail (Distributors)</v>
      </c>
    </row>
    <row r="911" spans="1:10" ht="29" customHeight="1" x14ac:dyDescent="0.2">
      <c r="A911" t="s">
        <v>7248</v>
      </c>
      <c r="B911" t="s">
        <v>7249</v>
      </c>
      <c r="C911" t="s">
        <v>7250</v>
      </c>
      <c r="D911" t="s">
        <v>7252</v>
      </c>
      <c r="E911" t="s">
        <v>7253</v>
      </c>
      <c r="F911" t="s">
        <v>7254</v>
      </c>
      <c r="G911" t="s">
        <v>4454</v>
      </c>
      <c r="H911" t="s">
        <v>755</v>
      </c>
      <c r="I911" t="str">
        <f>IFERROR(VLOOKUP(B911&amp;"*", Sectors!A$2:B$572, 2, TRUE), "Not found")</f>
        <v>Energy</v>
      </c>
      <c r="J911" t="str">
        <f>IFERROR(VLOOKUP(B911&amp;"*", Industries!A$2:B$7576, 2, FALSE), "Not found")</f>
        <v>Not found</v>
      </c>
    </row>
    <row r="912" spans="1:10" ht="29" customHeight="1" x14ac:dyDescent="0.2">
      <c r="A912" t="s">
        <v>7255</v>
      </c>
      <c r="B912" t="s">
        <v>7256</v>
      </c>
      <c r="C912" t="s">
        <v>7257</v>
      </c>
      <c r="D912" t="s">
        <v>7259</v>
      </c>
      <c r="E912" t="s">
        <v>7260</v>
      </c>
      <c r="F912" t="s">
        <v>7261</v>
      </c>
      <c r="G912" t="s">
        <v>758</v>
      </c>
      <c r="H912" t="s">
        <v>755</v>
      </c>
      <c r="I912" t="str">
        <f>IFERROR(VLOOKUP(B912&amp;"*", Sectors!A$2:B$572, 2, TRUE), "Not found")</f>
        <v>Industrials</v>
      </c>
      <c r="J912" t="str">
        <f>IFERROR(VLOOKUP(B912&amp;"*", Industries!A$2:B$7576, 2, FALSE), "Not found")</f>
        <v>Heathcare Information and Technology</v>
      </c>
    </row>
    <row r="913" spans="1:10" ht="29" customHeight="1" x14ac:dyDescent="0.2">
      <c r="A913" t="s">
        <v>7262</v>
      </c>
      <c r="B913" t="s">
        <v>7263</v>
      </c>
      <c r="C913" t="s">
        <v>7264</v>
      </c>
      <c r="D913" t="s">
        <v>7266</v>
      </c>
      <c r="E913" t="s">
        <v>7267</v>
      </c>
      <c r="F913" t="s">
        <v>7268</v>
      </c>
      <c r="G913" t="s">
        <v>1417</v>
      </c>
      <c r="H913" t="s">
        <v>755</v>
      </c>
      <c r="I913" t="str">
        <f>IFERROR(VLOOKUP(B913&amp;"*", Sectors!A$2:B$572, 2, TRUE), "Not found")</f>
        <v>Industrials</v>
      </c>
      <c r="J913" t="str">
        <f>IFERROR(VLOOKUP(B913&amp;"*", Industries!A$2:B$7576, 2, FALSE), "Not found")</f>
        <v>Business &amp; Consumer Services</v>
      </c>
    </row>
    <row r="914" spans="1:10" ht="29" customHeight="1" x14ac:dyDescent="0.2">
      <c r="A914" t="s">
        <v>7269</v>
      </c>
      <c r="B914" t="s">
        <v>7270</v>
      </c>
      <c r="C914" t="s">
        <v>7271</v>
      </c>
      <c r="D914" t="s">
        <v>2257</v>
      </c>
      <c r="E914" t="s">
        <v>7273</v>
      </c>
      <c r="F914" t="s">
        <v>7274</v>
      </c>
      <c r="G914" t="s">
        <v>881</v>
      </c>
      <c r="H914" t="s">
        <v>755</v>
      </c>
      <c r="I914" t="str">
        <f>IFERROR(VLOOKUP(B914&amp;"*", Sectors!A$2:B$572, 2, TRUE), "Not found")</f>
        <v>Financials</v>
      </c>
      <c r="J914" t="str">
        <f>IFERROR(VLOOKUP(B914&amp;"*", Industries!A$2:B$7576, 2, FALSE), "Not found")</f>
        <v>Hotel/Gaming</v>
      </c>
    </row>
    <row r="915" spans="1:10" ht="29" customHeight="1" x14ac:dyDescent="0.2">
      <c r="A915" t="s">
        <v>7275</v>
      </c>
      <c r="B915" t="s">
        <v>7276</v>
      </c>
      <c r="C915" t="s">
        <v>7277</v>
      </c>
      <c r="D915" t="s">
        <v>7279</v>
      </c>
      <c r="E915" t="s">
        <v>7280</v>
      </c>
      <c r="F915" t="s">
        <v>7281</v>
      </c>
      <c r="G915" t="s">
        <v>3303</v>
      </c>
      <c r="H915" t="s">
        <v>755</v>
      </c>
      <c r="I915" t="str">
        <f>IFERROR(VLOOKUP(B915&amp;"*", Sectors!A$2:B$572, 2, TRUE), "Not found")</f>
        <v>Consumer Discretionary</v>
      </c>
      <c r="J915" t="str">
        <f>IFERROR(VLOOKUP(B915&amp;"*", Industries!A$2:B$7576, 2, FALSE), "Not found")</f>
        <v>Not found</v>
      </c>
    </row>
    <row r="916" spans="1:10" ht="29" customHeight="1" x14ac:dyDescent="0.2">
      <c r="A916" t="s">
        <v>7282</v>
      </c>
      <c r="B916" t="s">
        <v>7283</v>
      </c>
      <c r="C916" t="s">
        <v>7284</v>
      </c>
      <c r="D916" t="s">
        <v>7286</v>
      </c>
      <c r="E916" t="s">
        <v>7287</v>
      </c>
      <c r="F916" t="s">
        <v>7288</v>
      </c>
      <c r="G916" t="s">
        <v>5312</v>
      </c>
      <c r="H916" t="s">
        <v>755</v>
      </c>
      <c r="I916" t="str">
        <f>IFERROR(VLOOKUP(B916&amp;"*", Sectors!A$2:B$572, 2, TRUE), "Not found")</f>
        <v>Financials</v>
      </c>
      <c r="J916" t="str">
        <f>IFERROR(VLOOKUP(B916&amp;"*", Industries!A$2:B$7576, 2, FALSE), "Not found")</f>
        <v>Not found</v>
      </c>
    </row>
    <row r="917" spans="1:10" ht="29" customHeight="1" x14ac:dyDescent="0.2">
      <c r="A917" t="s">
        <v>7289</v>
      </c>
      <c r="B917" t="s">
        <v>596</v>
      </c>
      <c r="C917" t="s">
        <v>7290</v>
      </c>
      <c r="D917" t="s">
        <v>7292</v>
      </c>
      <c r="E917" t="s">
        <v>7293</v>
      </c>
      <c r="F917" t="s">
        <v>7294</v>
      </c>
      <c r="G917" t="s">
        <v>7295</v>
      </c>
      <c r="H917" t="s">
        <v>755</v>
      </c>
      <c r="I917" t="str">
        <f>IFERROR(VLOOKUP(B917&amp;"*", Sectors!A$2:B$572, 2, TRUE), "Not found")</f>
        <v>Real Estate</v>
      </c>
      <c r="J917" t="str">
        <f>IFERROR(VLOOKUP(B917&amp;"*", Industries!A$2:B$7576, 2, FALSE), "Not found")</f>
        <v>R.E.I.T.</v>
      </c>
    </row>
    <row r="918" spans="1:10" ht="29" customHeight="1" x14ac:dyDescent="0.2">
      <c r="A918" t="s">
        <v>7296</v>
      </c>
      <c r="B918" t="s">
        <v>7297</v>
      </c>
      <c r="C918" t="s">
        <v>7298</v>
      </c>
      <c r="D918" t="s">
        <v>4312</v>
      </c>
      <c r="E918" t="s">
        <v>7300</v>
      </c>
      <c r="F918" t="s">
        <v>1886</v>
      </c>
      <c r="G918" t="s">
        <v>1079</v>
      </c>
      <c r="H918" t="s">
        <v>755</v>
      </c>
      <c r="I918" t="str">
        <f>IFERROR(VLOOKUP(B918&amp;"*", Sectors!A$2:B$572, 2, TRUE), "Not found")</f>
        <v>Financials</v>
      </c>
      <c r="J918" t="str">
        <f>IFERROR(VLOOKUP(B918&amp;"*", Industries!A$2:B$7576, 2, FALSE), "Not found")</f>
        <v>Not found</v>
      </c>
    </row>
    <row r="919" spans="1:10" ht="29" customHeight="1" x14ac:dyDescent="0.2">
      <c r="A919" t="s">
        <v>7301</v>
      </c>
      <c r="B919" t="s">
        <v>7302</v>
      </c>
      <c r="C919" t="s">
        <v>7303</v>
      </c>
      <c r="D919" t="s">
        <v>7305</v>
      </c>
      <c r="E919" t="s">
        <v>7306</v>
      </c>
      <c r="F919" t="s">
        <v>7307</v>
      </c>
      <c r="G919" t="s">
        <v>921</v>
      </c>
      <c r="H919" t="s">
        <v>755</v>
      </c>
      <c r="I919" t="str">
        <f>IFERROR(VLOOKUP(B919&amp;"*", Sectors!A$2:B$572, 2, TRUE), "Not found")</f>
        <v>Information Technology</v>
      </c>
      <c r="J919" t="str">
        <f>IFERROR(VLOOKUP(B919&amp;"*", Industries!A$2:B$7576, 2, FALSE), "Not found")</f>
        <v>Software (Internet)</v>
      </c>
    </row>
    <row r="920" spans="1:10" ht="29" customHeight="1" x14ac:dyDescent="0.2">
      <c r="A920" t="s">
        <v>7308</v>
      </c>
      <c r="B920" t="s">
        <v>7309</v>
      </c>
      <c r="C920" t="s">
        <v>7310</v>
      </c>
      <c r="D920" t="s">
        <v>7312</v>
      </c>
      <c r="E920" t="s">
        <v>7313</v>
      </c>
      <c r="F920" t="s">
        <v>7314</v>
      </c>
      <c r="G920" t="s">
        <v>831</v>
      </c>
      <c r="H920" t="s">
        <v>755</v>
      </c>
      <c r="I920" t="str">
        <f>IFERROR(VLOOKUP(B920&amp;"*", Sectors!A$2:B$572, 2, TRUE), "Not found")</f>
        <v>Consumer Staples</v>
      </c>
      <c r="J920" t="str">
        <f>IFERROR(VLOOKUP(B920&amp;"*", Industries!A$2:B$7576, 2, FALSE), "Not found")</f>
        <v>Retail (Special Lines)</v>
      </c>
    </row>
    <row r="921" spans="1:10" ht="29" customHeight="1" x14ac:dyDescent="0.2">
      <c r="A921" t="s">
        <v>7315</v>
      </c>
      <c r="B921" t="s">
        <v>7316</v>
      </c>
      <c r="C921" t="s">
        <v>7317</v>
      </c>
      <c r="D921" t="s">
        <v>6560</v>
      </c>
      <c r="E921" t="s">
        <v>7319</v>
      </c>
      <c r="F921" t="s">
        <v>7320</v>
      </c>
      <c r="G921" t="s">
        <v>1696</v>
      </c>
      <c r="H921" t="s">
        <v>755</v>
      </c>
      <c r="I921" t="str">
        <f>IFERROR(VLOOKUP(B921&amp;"*", Sectors!A$2:B$572, 2, TRUE), "Not found")</f>
        <v>Health Care</v>
      </c>
      <c r="J921" t="str">
        <f>IFERROR(VLOOKUP(B921&amp;"*", Industries!A$2:B$7576, 2, FALSE), "Not found")</f>
        <v>Healthcare Products</v>
      </c>
    </row>
    <row r="922" spans="1:10" ht="29" customHeight="1" x14ac:dyDescent="0.2">
      <c r="A922" t="s">
        <v>7321</v>
      </c>
      <c r="B922" t="s">
        <v>7322</v>
      </c>
      <c r="C922" t="s">
        <v>7323</v>
      </c>
      <c r="D922" t="s">
        <v>2619</v>
      </c>
      <c r="E922" t="s">
        <v>7325</v>
      </c>
      <c r="F922" t="s">
        <v>7326</v>
      </c>
      <c r="G922" t="s">
        <v>773</v>
      </c>
      <c r="H922" t="s">
        <v>755</v>
      </c>
      <c r="I922" t="str">
        <f>IFERROR(VLOOKUP(B922&amp;"*", Sectors!A$2:B$572, 2, TRUE), "Not found")</f>
        <v>Utilities</v>
      </c>
      <c r="J922" t="str">
        <f>IFERROR(VLOOKUP(B922&amp;"*", Industries!A$2:B$7576, 2, FALSE), "Not found")</f>
        <v>R.E.I.T.</v>
      </c>
    </row>
    <row r="923" spans="1:10" ht="29" customHeight="1" x14ac:dyDescent="0.2">
      <c r="A923" t="s">
        <v>7327</v>
      </c>
      <c r="B923" t="s">
        <v>7328</v>
      </c>
      <c r="C923" t="s">
        <v>7329</v>
      </c>
      <c r="D923" t="s">
        <v>7331</v>
      </c>
      <c r="E923" t="s">
        <v>7332</v>
      </c>
      <c r="F923" t="s">
        <v>7333</v>
      </c>
      <c r="G923" t="s">
        <v>2109</v>
      </c>
      <c r="H923" t="s">
        <v>755</v>
      </c>
      <c r="I923" t="str">
        <f>IFERROR(VLOOKUP(B923&amp;"*", Sectors!A$2:B$572, 2, TRUE), "Not found")</f>
        <v>Industrials</v>
      </c>
      <c r="J923" t="str">
        <f>IFERROR(VLOOKUP(B923&amp;"*", Industries!A$2:B$7576, 2, FALSE), "Not found")</f>
        <v>Environmental &amp; Waste Services</v>
      </c>
    </row>
    <row r="924" spans="1:10" ht="29" customHeight="1" x14ac:dyDescent="0.2">
      <c r="A924" t="s">
        <v>7334</v>
      </c>
      <c r="B924" t="s">
        <v>7335</v>
      </c>
      <c r="C924" t="s">
        <v>7336</v>
      </c>
      <c r="D924" t="s">
        <v>4386</v>
      </c>
      <c r="E924" t="s">
        <v>7338</v>
      </c>
      <c r="F924" t="s">
        <v>7339</v>
      </c>
      <c r="G924" t="s">
        <v>4794</v>
      </c>
      <c r="H924" t="s">
        <v>755</v>
      </c>
      <c r="I924" t="str">
        <f>IFERROR(VLOOKUP(B924&amp;"*", Sectors!A$2:B$572, 2, TRUE), "Not found")</f>
        <v>Information Technology</v>
      </c>
      <c r="J924" t="str">
        <f>IFERROR(VLOOKUP(B924&amp;"*", Industries!A$2:B$7576, 2, FALSE), "Not found")</f>
        <v>Software (System &amp; Application)</v>
      </c>
    </row>
    <row r="925" spans="1:10" ht="29" customHeight="1" x14ac:dyDescent="0.2">
      <c r="A925" t="s">
        <v>7341</v>
      </c>
      <c r="B925" t="s">
        <v>7342</v>
      </c>
      <c r="C925" t="s">
        <v>7343</v>
      </c>
      <c r="D925" t="s">
        <v>1779</v>
      </c>
      <c r="E925" t="s">
        <v>19367</v>
      </c>
      <c r="F925" t="s">
        <v>19367</v>
      </c>
      <c r="G925" t="s">
        <v>19367</v>
      </c>
      <c r="H925" t="s">
        <v>755</v>
      </c>
      <c r="I925" t="str">
        <f>IFERROR(VLOOKUP(B925&amp;"*", Sectors!A$2:B$572, 2, TRUE), "Not found")</f>
        <v>Utilities</v>
      </c>
      <c r="J925" t="str">
        <f>IFERROR(VLOOKUP(B925&amp;"*", Industries!A$2:B$7576, 2, FALSE), "Not found")</f>
        <v>Not found</v>
      </c>
    </row>
    <row r="926" spans="1:10" ht="29" customHeight="1" x14ac:dyDescent="0.2">
      <c r="A926" t="s">
        <v>7344</v>
      </c>
      <c r="B926" t="s">
        <v>7345</v>
      </c>
      <c r="C926" t="s">
        <v>7346</v>
      </c>
      <c r="D926" t="s">
        <v>7348</v>
      </c>
      <c r="E926" t="s">
        <v>7349</v>
      </c>
      <c r="F926" t="s">
        <v>7350</v>
      </c>
      <c r="G926" t="s">
        <v>1020</v>
      </c>
      <c r="H926" t="s">
        <v>755</v>
      </c>
      <c r="I926" t="str">
        <f>IFERROR(VLOOKUP(B926&amp;"*", Sectors!A$2:B$572, 2, TRUE), "Not found")</f>
        <v>Energy</v>
      </c>
      <c r="J926" t="str">
        <f>IFERROR(VLOOKUP(B926&amp;"*", Industries!A$2:B$7576, 2, FALSE), "Not found")</f>
        <v>Engineering/Construction</v>
      </c>
    </row>
    <row r="927" spans="1:10" ht="29" customHeight="1" x14ac:dyDescent="0.2">
      <c r="A927" t="s">
        <v>7351</v>
      </c>
      <c r="B927" t="s">
        <v>7352</v>
      </c>
      <c r="C927" t="s">
        <v>7353</v>
      </c>
      <c r="D927" t="s">
        <v>7355</v>
      </c>
      <c r="E927" t="s">
        <v>7356</v>
      </c>
      <c r="F927" t="s">
        <v>7357</v>
      </c>
      <c r="G927" t="s">
        <v>7358</v>
      </c>
      <c r="H927" t="s">
        <v>755</v>
      </c>
      <c r="I927" t="str">
        <f>IFERROR(VLOOKUP(B927&amp;"*", Sectors!A$2:B$572, 2, TRUE), "Not found")</f>
        <v>Industrials</v>
      </c>
      <c r="J927" t="str">
        <f>IFERROR(VLOOKUP(B927&amp;"*", Industries!A$2:B$7576, 2, FALSE), "Not found")</f>
        <v>Chemical (Basic)</v>
      </c>
    </row>
    <row r="928" spans="1:10" ht="29" customHeight="1" x14ac:dyDescent="0.2">
      <c r="A928" t="s">
        <v>7359</v>
      </c>
      <c r="B928" t="s">
        <v>7360</v>
      </c>
      <c r="C928" t="s">
        <v>7361</v>
      </c>
      <c r="D928" t="s">
        <v>1976</v>
      </c>
      <c r="E928" t="s">
        <v>7363</v>
      </c>
      <c r="F928" t="s">
        <v>7364</v>
      </c>
      <c r="G928" t="s">
        <v>2548</v>
      </c>
      <c r="H928" t="s">
        <v>755</v>
      </c>
      <c r="I928" t="str">
        <f>IFERROR(VLOOKUP(B928&amp;"*", Sectors!A$2:B$572, 2, TRUE), "Not found")</f>
        <v>Energy</v>
      </c>
      <c r="J928" t="str">
        <f>IFERROR(VLOOKUP(B928&amp;"*", Industries!A$2:B$7576, 2, FALSE), "Not found")</f>
        <v>Chemical (Basic)</v>
      </c>
    </row>
    <row r="929" spans="1:10" ht="29" customHeight="1" x14ac:dyDescent="0.2">
      <c r="A929" t="s">
        <v>7365</v>
      </c>
      <c r="B929" t="s">
        <v>7366</v>
      </c>
      <c r="C929" t="s">
        <v>7367</v>
      </c>
      <c r="D929" t="s">
        <v>5751</v>
      </c>
      <c r="E929" t="s">
        <v>7369</v>
      </c>
      <c r="F929" t="s">
        <v>7370</v>
      </c>
      <c r="G929" t="s">
        <v>7371</v>
      </c>
      <c r="H929" t="s">
        <v>755</v>
      </c>
      <c r="I929" t="str">
        <f>IFERROR(VLOOKUP(B929&amp;"*", Sectors!A$2:B$572, 2, TRUE), "Not found")</f>
        <v>Real Estate</v>
      </c>
      <c r="J929" t="str">
        <f>IFERROR(VLOOKUP(B929&amp;"*", Industries!A$2:B$7576, 2, FALSE), "Not found")</f>
        <v>Financial Svcs. (Non-bank &amp; Insurance)</v>
      </c>
    </row>
    <row r="930" spans="1:10" ht="29" customHeight="1" x14ac:dyDescent="0.2">
      <c r="A930" t="s">
        <v>7372</v>
      </c>
      <c r="B930" t="s">
        <v>587</v>
      </c>
      <c r="C930" t="s">
        <v>7373</v>
      </c>
      <c r="D930" t="s">
        <v>7375</v>
      </c>
      <c r="E930" t="s">
        <v>7376</v>
      </c>
      <c r="F930" t="s">
        <v>7377</v>
      </c>
      <c r="G930" t="s">
        <v>2493</v>
      </c>
      <c r="H930" t="s">
        <v>755</v>
      </c>
      <c r="I930" t="str">
        <f>IFERROR(VLOOKUP(B930&amp;"*", Sectors!A$2:B$572, 2, TRUE), "Not found")</f>
        <v>Real Estate</v>
      </c>
      <c r="J930" t="str">
        <f>IFERROR(VLOOKUP(B930&amp;"*", Industries!A$2:B$7576, 2, FALSE), "Not found")</f>
        <v>R.E.I.T.</v>
      </c>
    </row>
    <row r="931" spans="1:10" ht="29" customHeight="1" x14ac:dyDescent="0.2">
      <c r="A931" t="s">
        <v>7378</v>
      </c>
      <c r="B931" t="s">
        <v>7379</v>
      </c>
      <c r="C931" t="s">
        <v>7380</v>
      </c>
      <c r="D931" t="s">
        <v>4414</v>
      </c>
      <c r="E931" t="s">
        <v>7382</v>
      </c>
      <c r="F931" t="s">
        <v>7383</v>
      </c>
      <c r="G931" t="s">
        <v>5716</v>
      </c>
      <c r="H931" t="s">
        <v>755</v>
      </c>
      <c r="I931" t="str">
        <f>IFERROR(VLOOKUP(B931&amp;"*", Sectors!A$2:B$572, 2, TRUE), "Not found")</f>
        <v>Financials</v>
      </c>
      <c r="J931" t="str">
        <f>IFERROR(VLOOKUP(B931&amp;"*", Industries!A$2:B$7576, 2, FALSE), "Not found")</f>
        <v>Software (System &amp; Application)</v>
      </c>
    </row>
    <row r="932" spans="1:10" ht="29" customHeight="1" x14ac:dyDescent="0.2">
      <c r="A932" t="s">
        <v>7385</v>
      </c>
      <c r="B932" t="s">
        <v>7386</v>
      </c>
      <c r="C932" t="s">
        <v>7387</v>
      </c>
      <c r="D932" t="s">
        <v>7389</v>
      </c>
      <c r="E932" t="s">
        <v>7390</v>
      </c>
      <c r="F932" t="s">
        <v>7391</v>
      </c>
      <c r="G932" t="s">
        <v>5716</v>
      </c>
      <c r="H932" t="s">
        <v>755</v>
      </c>
      <c r="I932" t="str">
        <f>IFERROR(VLOOKUP(B932&amp;"*", Sectors!A$2:B$572, 2, TRUE), "Not found")</f>
        <v>Health Care</v>
      </c>
      <c r="J932" t="str">
        <f>IFERROR(VLOOKUP(B932&amp;"*", Industries!A$2:B$7576, 2, FALSE), "Not found")</f>
        <v>Banks (Regional)</v>
      </c>
    </row>
    <row r="933" spans="1:10" ht="29" customHeight="1" x14ac:dyDescent="0.2">
      <c r="A933" t="s">
        <v>7392</v>
      </c>
      <c r="B933" t="s">
        <v>7393</v>
      </c>
      <c r="C933" t="s">
        <v>7394</v>
      </c>
      <c r="D933" t="s">
        <v>7396</v>
      </c>
      <c r="E933" t="s">
        <v>7397</v>
      </c>
      <c r="F933" t="s">
        <v>7398</v>
      </c>
      <c r="G933" t="s">
        <v>1312</v>
      </c>
      <c r="H933" t="s">
        <v>755</v>
      </c>
      <c r="I933" t="str">
        <f>IFERROR(VLOOKUP(B933&amp;"*", Sectors!A$2:B$572, 2, TRUE), "Not found")</f>
        <v>Financials</v>
      </c>
      <c r="J933" t="str">
        <f>IFERROR(VLOOKUP(B933&amp;"*", Industries!A$2:B$7576, 2, FALSE), "Not found")</f>
        <v>Banks (Regional)</v>
      </c>
    </row>
    <row r="934" spans="1:10" ht="29" customHeight="1" x14ac:dyDescent="0.2">
      <c r="A934" t="s">
        <v>7399</v>
      </c>
      <c r="B934" t="s">
        <v>7400</v>
      </c>
      <c r="C934" t="s">
        <v>7401</v>
      </c>
      <c r="D934" t="s">
        <v>5410</v>
      </c>
      <c r="E934" t="s">
        <v>7403</v>
      </c>
      <c r="F934" t="s">
        <v>7404</v>
      </c>
      <c r="G934" t="s">
        <v>2070</v>
      </c>
      <c r="H934" t="s">
        <v>755</v>
      </c>
      <c r="I934" t="str">
        <f>IFERROR(VLOOKUP(B934&amp;"*", Sectors!A$2:B$572, 2, TRUE), "Not found")</f>
        <v>Materials</v>
      </c>
      <c r="J934" t="str">
        <f>IFERROR(VLOOKUP(B934&amp;"*", Industries!A$2:B$7576, 2, FALSE), "Not found")</f>
        <v>Information Services</v>
      </c>
    </row>
    <row r="935" spans="1:10" ht="29" customHeight="1" x14ac:dyDescent="0.2">
      <c r="A935" t="s">
        <v>7405</v>
      </c>
      <c r="B935" t="s">
        <v>7406</v>
      </c>
      <c r="C935" t="s">
        <v>7407</v>
      </c>
      <c r="D935" t="s">
        <v>7408</v>
      </c>
      <c r="E935" t="s">
        <v>19367</v>
      </c>
      <c r="F935" t="s">
        <v>19367</v>
      </c>
      <c r="G935" t="s">
        <v>19367</v>
      </c>
      <c r="H935" t="s">
        <v>755</v>
      </c>
      <c r="I935" t="str">
        <f>IFERROR(VLOOKUP(B935&amp;"*", Sectors!A$2:B$572, 2, TRUE), "Not found")</f>
        <v>Financials</v>
      </c>
      <c r="J935" t="str">
        <f>IFERROR(VLOOKUP(B935&amp;"*", Industries!A$2:B$7576, 2, FALSE), "Not found")</f>
        <v>Not found</v>
      </c>
    </row>
    <row r="936" spans="1:10" ht="29" customHeight="1" x14ac:dyDescent="0.2">
      <c r="A936" t="s">
        <v>7409</v>
      </c>
      <c r="B936" t="s">
        <v>7410</v>
      </c>
      <c r="C936" t="s">
        <v>7411</v>
      </c>
      <c r="D936" t="s">
        <v>2233</v>
      </c>
      <c r="E936" t="s">
        <v>19367</v>
      </c>
      <c r="F936" t="s">
        <v>19367</v>
      </c>
      <c r="G936" t="s">
        <v>19367</v>
      </c>
      <c r="H936" t="s">
        <v>755</v>
      </c>
      <c r="I936" t="str">
        <f>IFERROR(VLOOKUP(B936&amp;"*", Sectors!A$2:B$572, 2, TRUE), "Not found")</f>
        <v>Communication Services</v>
      </c>
      <c r="J936" t="str">
        <f>IFERROR(VLOOKUP(B936&amp;"*", Industries!A$2:B$7576, 2, FALSE), "Not found")</f>
        <v>Not found</v>
      </c>
    </row>
    <row r="937" spans="1:10" ht="29" customHeight="1" x14ac:dyDescent="0.2">
      <c r="A937" t="s">
        <v>7412</v>
      </c>
      <c r="B937" t="s">
        <v>7413</v>
      </c>
      <c r="C937" t="s">
        <v>7414</v>
      </c>
      <c r="D937" t="s">
        <v>1703</v>
      </c>
      <c r="E937" t="s">
        <v>7416</v>
      </c>
      <c r="F937" t="s">
        <v>7417</v>
      </c>
      <c r="G937" t="s">
        <v>1995</v>
      </c>
      <c r="H937" t="s">
        <v>755</v>
      </c>
      <c r="I937" t="str">
        <f>IFERROR(VLOOKUP(B937&amp;"*", Sectors!A$2:B$572, 2, TRUE), "Not found")</f>
        <v>Financials</v>
      </c>
      <c r="J937" t="str">
        <f>IFERROR(VLOOKUP(B937&amp;"*", Industries!A$2:B$7576, 2, FALSE), "Not found")</f>
        <v>Not found</v>
      </c>
    </row>
    <row r="938" spans="1:10" ht="29" customHeight="1" x14ac:dyDescent="0.2">
      <c r="A938" t="s">
        <v>7418</v>
      </c>
      <c r="B938" t="s">
        <v>7419</v>
      </c>
      <c r="C938" t="s">
        <v>7420</v>
      </c>
      <c r="D938" t="s">
        <v>4110</v>
      </c>
      <c r="E938" t="s">
        <v>7422</v>
      </c>
      <c r="F938" t="s">
        <v>7423</v>
      </c>
      <c r="G938" t="s">
        <v>2619</v>
      </c>
      <c r="H938" t="s">
        <v>755</v>
      </c>
      <c r="I938" t="str">
        <f>IFERROR(VLOOKUP(B938&amp;"*", Sectors!A$2:B$572, 2, TRUE), "Not found")</f>
        <v>Information Technology</v>
      </c>
      <c r="J938" t="str">
        <f>IFERROR(VLOOKUP(B938&amp;"*", Industries!A$2:B$7576, 2, FALSE), "Not found")</f>
        <v>Not found</v>
      </c>
    </row>
    <row r="939" spans="1:10" ht="29" customHeight="1" x14ac:dyDescent="0.2">
      <c r="A939" t="s">
        <v>7424</v>
      </c>
      <c r="B939" t="s">
        <v>7425</v>
      </c>
      <c r="C939" t="s">
        <v>7426</v>
      </c>
      <c r="D939" t="s">
        <v>7428</v>
      </c>
      <c r="E939" t="s">
        <v>7429</v>
      </c>
      <c r="F939" t="s">
        <v>7430</v>
      </c>
      <c r="G939" t="s">
        <v>5046</v>
      </c>
      <c r="H939" t="s">
        <v>755</v>
      </c>
      <c r="I939" t="str">
        <f>IFERROR(VLOOKUP(B939&amp;"*", Sectors!A$2:B$572, 2, TRUE), "Not found")</f>
        <v>Information Technology</v>
      </c>
      <c r="J939" t="str">
        <f>IFERROR(VLOOKUP(B939&amp;"*", Industries!A$2:B$7576, 2, FALSE), "Not found")</f>
        <v>Semiconductor</v>
      </c>
    </row>
    <row r="940" spans="1:10" ht="29" customHeight="1" x14ac:dyDescent="0.2">
      <c r="A940" t="s">
        <v>7431</v>
      </c>
      <c r="B940" t="s">
        <v>7432</v>
      </c>
      <c r="C940" t="s">
        <v>7433</v>
      </c>
      <c r="D940" t="s">
        <v>1710</v>
      </c>
      <c r="E940" t="s">
        <v>19367</v>
      </c>
      <c r="F940" t="s">
        <v>19367</v>
      </c>
      <c r="G940" t="s">
        <v>19367</v>
      </c>
      <c r="H940" t="s">
        <v>755</v>
      </c>
      <c r="I940" t="str">
        <f>IFERROR(VLOOKUP(B940&amp;"*", Sectors!A$2:B$572, 2, TRUE), "Not found")</f>
        <v>Real Estate</v>
      </c>
      <c r="J940" t="str">
        <f>IFERROR(VLOOKUP(B940&amp;"*", Industries!A$2:B$7576, 2, FALSE), "Not found")</f>
        <v>Oil/Gas (Production and Exploration)</v>
      </c>
    </row>
    <row r="941" spans="1:10" ht="29" customHeight="1" x14ac:dyDescent="0.2">
      <c r="A941" t="s">
        <v>7435</v>
      </c>
      <c r="B941" t="s">
        <v>7436</v>
      </c>
      <c r="C941" t="s">
        <v>7437</v>
      </c>
      <c r="D941" t="s">
        <v>7439</v>
      </c>
      <c r="E941" t="s">
        <v>7440</v>
      </c>
      <c r="F941" t="s">
        <v>7441</v>
      </c>
      <c r="G941" t="s">
        <v>916</v>
      </c>
      <c r="H941" t="s">
        <v>755</v>
      </c>
      <c r="I941" t="str">
        <f>IFERROR(VLOOKUP(B941&amp;"*", Sectors!A$2:B$572, 2, TRUE), "Not found")</f>
        <v>Information Technology</v>
      </c>
      <c r="J941" t="str">
        <f>IFERROR(VLOOKUP(B941&amp;"*", Industries!A$2:B$7576, 2, FALSE), "Not found")</f>
        <v>Software (System &amp; Application)</v>
      </c>
    </row>
    <row r="942" spans="1:10" ht="29" customHeight="1" x14ac:dyDescent="0.2">
      <c r="A942" t="s">
        <v>7442</v>
      </c>
      <c r="B942" t="s">
        <v>7443</v>
      </c>
      <c r="C942" t="s">
        <v>7444</v>
      </c>
      <c r="D942" t="s">
        <v>4066</v>
      </c>
      <c r="E942" t="s">
        <v>19367</v>
      </c>
      <c r="F942" t="s">
        <v>19367</v>
      </c>
      <c r="G942" t="s">
        <v>19367</v>
      </c>
      <c r="H942" t="s">
        <v>755</v>
      </c>
      <c r="I942" t="str">
        <f>IFERROR(VLOOKUP(B942&amp;"*", Sectors!A$2:B$572, 2, TRUE), "Not found")</f>
        <v>Information Technology</v>
      </c>
      <c r="J942" t="str">
        <f>IFERROR(VLOOKUP(B942&amp;"*", Industries!A$2:B$7576, 2, FALSE), "Not found")</f>
        <v>Not found</v>
      </c>
    </row>
    <row r="943" spans="1:10" ht="29" customHeight="1" x14ac:dyDescent="0.2">
      <c r="A943" t="s">
        <v>7446</v>
      </c>
      <c r="B943" t="s">
        <v>7447</v>
      </c>
      <c r="C943" t="s">
        <v>7448</v>
      </c>
      <c r="D943" t="s">
        <v>7450</v>
      </c>
      <c r="E943" t="s">
        <v>7451</v>
      </c>
      <c r="F943" t="s">
        <v>7452</v>
      </c>
      <c r="G943" t="s">
        <v>3913</v>
      </c>
      <c r="H943" t="s">
        <v>755</v>
      </c>
      <c r="I943" t="str">
        <f>IFERROR(VLOOKUP(B943&amp;"*", Sectors!A$2:B$572, 2, TRUE), "Not found")</f>
        <v>Industrials</v>
      </c>
      <c r="J943" t="str">
        <f>IFERROR(VLOOKUP(B943&amp;"*", Industries!A$2:B$7576, 2, FALSE), "Not found")</f>
        <v>Steel</v>
      </c>
    </row>
    <row r="944" spans="1:10" ht="29" customHeight="1" x14ac:dyDescent="0.2">
      <c r="A944" t="s">
        <v>7453</v>
      </c>
      <c r="B944" t="s">
        <v>611</v>
      </c>
      <c r="C944" t="s">
        <v>7454</v>
      </c>
      <c r="D944" t="s">
        <v>3240</v>
      </c>
      <c r="E944" t="s">
        <v>7456</v>
      </c>
      <c r="F944" t="s">
        <v>7457</v>
      </c>
      <c r="G944" t="s">
        <v>3087</v>
      </c>
      <c r="H944" t="s">
        <v>755</v>
      </c>
      <c r="I944" t="str">
        <f>IFERROR(VLOOKUP(B944&amp;"*", Sectors!A$2:B$572, 2, TRUE), "Not found")</f>
        <v>Consumer Discretionary</v>
      </c>
      <c r="J944" t="str">
        <f>IFERROR(VLOOKUP(B944&amp;"*", Industries!A$2:B$7576, 2, FALSE), "Not found")</f>
        <v>Not found</v>
      </c>
    </row>
    <row r="945" spans="1:10" ht="29" customHeight="1" x14ac:dyDescent="0.2">
      <c r="A945" t="s">
        <v>7458</v>
      </c>
      <c r="B945" t="s">
        <v>7459</v>
      </c>
      <c r="C945" t="s">
        <v>7460</v>
      </c>
      <c r="D945" t="s">
        <v>6773</v>
      </c>
      <c r="E945" t="s">
        <v>7462</v>
      </c>
      <c r="F945" t="s">
        <v>7463</v>
      </c>
      <c r="G945" t="s">
        <v>817</v>
      </c>
      <c r="H945" t="s">
        <v>755</v>
      </c>
      <c r="I945" t="str">
        <f>IFERROR(VLOOKUP(B945&amp;"*", Sectors!A$2:B$572, 2, TRUE), "Not found")</f>
        <v>Health Care</v>
      </c>
      <c r="J945" t="str">
        <f>IFERROR(VLOOKUP(B945&amp;"*", Industries!A$2:B$7576, 2, FALSE), "Not found")</f>
        <v>Healthcare Products</v>
      </c>
    </row>
    <row r="946" spans="1:10" ht="29" customHeight="1" x14ac:dyDescent="0.2">
      <c r="A946" t="s">
        <v>7464</v>
      </c>
      <c r="B946" t="s">
        <v>7465</v>
      </c>
      <c r="C946" t="s">
        <v>7466</v>
      </c>
      <c r="D946" t="s">
        <v>1573</v>
      </c>
      <c r="E946" t="s">
        <v>7468</v>
      </c>
      <c r="F946" t="s">
        <v>7469</v>
      </c>
      <c r="G946" t="s">
        <v>1358</v>
      </c>
      <c r="H946" t="s">
        <v>755</v>
      </c>
      <c r="I946" t="str">
        <f>IFERROR(VLOOKUP(B946&amp;"*", Sectors!A$2:B$572, 2, TRUE), "Not found")</f>
        <v>Energy</v>
      </c>
      <c r="J946" t="str">
        <f>IFERROR(VLOOKUP(B946&amp;"*", Industries!A$2:B$7576, 2, FALSE), "Not found")</f>
        <v>Oil/Gas (Integrated)</v>
      </c>
    </row>
    <row r="947" spans="1:10" ht="29" customHeight="1" x14ac:dyDescent="0.2">
      <c r="A947" t="s">
        <v>7470</v>
      </c>
      <c r="B947" t="s">
        <v>616</v>
      </c>
      <c r="C947" t="s">
        <v>7471</v>
      </c>
      <c r="D947" t="s">
        <v>1620</v>
      </c>
      <c r="E947" t="s">
        <v>7473</v>
      </c>
      <c r="F947" t="s">
        <v>7474</v>
      </c>
      <c r="G947" t="s">
        <v>7475</v>
      </c>
      <c r="H947" t="s">
        <v>755</v>
      </c>
      <c r="I947" t="str">
        <f>IFERROR(VLOOKUP(B947&amp;"*", Sectors!A$2:B$572, 2, TRUE), "Not found")</f>
        <v>Consumer Discretionary</v>
      </c>
      <c r="J947" t="str">
        <f>IFERROR(VLOOKUP(B947&amp;"*", Industries!A$2:B$7576, 2, FALSE), "Not found")</f>
        <v>Restaurant/Dining</v>
      </c>
    </row>
    <row r="948" spans="1:10" ht="29" customHeight="1" x14ac:dyDescent="0.2">
      <c r="A948" t="s">
        <v>7476</v>
      </c>
      <c r="B948" t="s">
        <v>7477</v>
      </c>
      <c r="C948" t="s">
        <v>7478</v>
      </c>
      <c r="D948" t="s">
        <v>4002</v>
      </c>
      <c r="E948" t="s">
        <v>7480</v>
      </c>
      <c r="F948" t="s">
        <v>7481</v>
      </c>
      <c r="G948" t="s">
        <v>7482</v>
      </c>
      <c r="H948" t="s">
        <v>755</v>
      </c>
      <c r="I948" t="str">
        <f>IFERROR(VLOOKUP(B948&amp;"*", Sectors!A$2:B$572, 2, TRUE), "Not found")</f>
        <v>Information Technology</v>
      </c>
      <c r="J948" t="str">
        <f>IFERROR(VLOOKUP(B948&amp;"*", Industries!A$2:B$7576, 2, FALSE), "Not found")</f>
        <v>Not found</v>
      </c>
    </row>
    <row r="949" spans="1:10" ht="29" customHeight="1" x14ac:dyDescent="0.2">
      <c r="A949" t="s">
        <v>7484</v>
      </c>
      <c r="B949" t="s">
        <v>7612</v>
      </c>
      <c r="C949" t="s">
        <v>7486</v>
      </c>
      <c r="D949" t="s">
        <v>7487</v>
      </c>
      <c r="E949" t="s">
        <v>7488</v>
      </c>
      <c r="F949" t="s">
        <v>7489</v>
      </c>
      <c r="G949" t="s">
        <v>7490</v>
      </c>
      <c r="H949" t="s">
        <v>755</v>
      </c>
      <c r="I949" t="str">
        <f>IFERROR(VLOOKUP(B949&amp;"*", Sectors!A$2:B$572, 2, TRUE), "Not found")</f>
        <v>Health Care</v>
      </c>
      <c r="J949" t="str">
        <f>IFERROR(VLOOKUP(B949&amp;"*", Industries!A$2:B$7576, 2, FALSE), "Not found")</f>
        <v>Not found</v>
      </c>
    </row>
    <row r="950" spans="1:10" ht="29" customHeight="1" x14ac:dyDescent="0.2">
      <c r="A950" t="s">
        <v>7491</v>
      </c>
      <c r="B950" t="s">
        <v>7492</v>
      </c>
      <c r="C950" t="s">
        <v>7493</v>
      </c>
      <c r="D950" t="s">
        <v>7495</v>
      </c>
      <c r="E950" t="s">
        <v>7496</v>
      </c>
      <c r="F950" t="s">
        <v>7497</v>
      </c>
      <c r="G950" t="s">
        <v>3557</v>
      </c>
      <c r="H950" t="s">
        <v>755</v>
      </c>
      <c r="I950" t="str">
        <f>IFERROR(VLOOKUP(B950&amp;"*", Sectors!A$2:B$572, 2, TRUE), "Not found")</f>
        <v>Information Technology</v>
      </c>
      <c r="J950" t="str">
        <f>IFERROR(VLOOKUP(B950&amp;"*", Industries!A$2:B$7576, 2, FALSE), "Not found")</f>
        <v>Software (Entertainment)</v>
      </c>
    </row>
    <row r="951" spans="1:10" ht="29" customHeight="1" x14ac:dyDescent="0.2">
      <c r="A951" t="s">
        <v>7498</v>
      </c>
      <c r="B951" t="s">
        <v>612</v>
      </c>
      <c r="C951" t="s">
        <v>7499</v>
      </c>
      <c r="D951" t="s">
        <v>7501</v>
      </c>
      <c r="E951" t="s">
        <v>7502</v>
      </c>
      <c r="F951" t="s">
        <v>7503</v>
      </c>
      <c r="G951" t="s">
        <v>1349</v>
      </c>
      <c r="H951" t="s">
        <v>755</v>
      </c>
      <c r="I951" t="str">
        <f>IFERROR(VLOOKUP(B951&amp;"*", Sectors!A$2:B$572, 2, TRUE), "Not found")</f>
        <v>Utilities</v>
      </c>
      <c r="J951" t="str">
        <f>IFERROR(VLOOKUP(B951&amp;"*", Industries!A$2:B$7576, 2, FALSE), "Not found")</f>
        <v>Power</v>
      </c>
    </row>
    <row r="952" spans="1:10" ht="29" customHeight="1" x14ac:dyDescent="0.2">
      <c r="A952" t="s">
        <v>7504</v>
      </c>
      <c r="B952" t="s">
        <v>7505</v>
      </c>
      <c r="C952" t="s">
        <v>7506</v>
      </c>
      <c r="D952" t="s">
        <v>7508</v>
      </c>
      <c r="E952" t="s">
        <v>7509</v>
      </c>
      <c r="F952" t="s">
        <v>7510</v>
      </c>
      <c r="G952" t="s">
        <v>3149</v>
      </c>
      <c r="H952" t="s">
        <v>755</v>
      </c>
      <c r="I952" t="str">
        <f>IFERROR(VLOOKUP(B952&amp;"*", Sectors!A$2:B$572, 2, TRUE), "Not found")</f>
        <v>Real Estate</v>
      </c>
      <c r="J952" t="str">
        <f>IFERROR(VLOOKUP(B952&amp;"*", Industries!A$2:B$7576, 2, FALSE), "Not found")</f>
        <v>Not found</v>
      </c>
    </row>
    <row r="953" spans="1:10" ht="29" customHeight="1" x14ac:dyDescent="0.2">
      <c r="A953" t="s">
        <v>7511</v>
      </c>
      <c r="B953" t="s">
        <v>7512</v>
      </c>
      <c r="C953" t="s">
        <v>7513</v>
      </c>
      <c r="D953" t="s">
        <v>2639</v>
      </c>
      <c r="E953" t="s">
        <v>7514</v>
      </c>
      <c r="F953" t="s">
        <v>7515</v>
      </c>
      <c r="G953" t="s">
        <v>6319</v>
      </c>
      <c r="H953" t="s">
        <v>755</v>
      </c>
      <c r="I953" t="str">
        <f>IFERROR(VLOOKUP(B953&amp;"*", Sectors!A$2:B$572, 2, TRUE), "Not found")</f>
        <v>Financials</v>
      </c>
      <c r="J953" t="str">
        <f>IFERROR(VLOOKUP(B953&amp;"*", Industries!A$2:B$7576, 2, FALSE), "Not found")</f>
        <v>Hotel/Gaming</v>
      </c>
    </row>
    <row r="954" spans="1:10" ht="29" customHeight="1" x14ac:dyDescent="0.2">
      <c r="A954" t="s">
        <v>7516</v>
      </c>
      <c r="B954" t="s">
        <v>7517</v>
      </c>
      <c r="C954" t="s">
        <v>7518</v>
      </c>
      <c r="D954" t="s">
        <v>7520</v>
      </c>
      <c r="E954" t="s">
        <v>7521</v>
      </c>
      <c r="F954" t="s">
        <v>7522</v>
      </c>
      <c r="G954" t="s">
        <v>1742</v>
      </c>
      <c r="H954" t="s">
        <v>755</v>
      </c>
      <c r="I954" t="str">
        <f>IFERROR(VLOOKUP(B954&amp;"*", Sectors!A$2:B$572, 2, TRUE), "Not found")</f>
        <v>Health Care</v>
      </c>
      <c r="J954" t="str">
        <f>IFERROR(VLOOKUP(B954&amp;"*", Industries!A$2:B$7576, 2, FALSE), "Not found")</f>
        <v>Oil/Gas (Production and Exploration)</v>
      </c>
    </row>
    <row r="955" spans="1:10" ht="29" customHeight="1" x14ac:dyDescent="0.2">
      <c r="A955" t="s">
        <v>7523</v>
      </c>
      <c r="B955" t="s">
        <v>7524</v>
      </c>
      <c r="C955" t="s">
        <v>7525</v>
      </c>
      <c r="D955" t="s">
        <v>4465</v>
      </c>
      <c r="E955" t="s">
        <v>7527</v>
      </c>
      <c r="F955" t="s">
        <v>7528</v>
      </c>
      <c r="G955" t="s">
        <v>7529</v>
      </c>
      <c r="H955" t="s">
        <v>755</v>
      </c>
      <c r="I955" t="str">
        <f>IFERROR(VLOOKUP(B955&amp;"*", Sectors!A$2:B$572, 2, TRUE), "Not found")</f>
        <v>Health Care</v>
      </c>
      <c r="J955" t="str">
        <f>IFERROR(VLOOKUP(B955&amp;"*", Industries!A$2:B$7576, 2, FALSE), "Not found")</f>
        <v>Drugs (Pharmaceutical)</v>
      </c>
    </row>
    <row r="956" spans="1:10" ht="29" customHeight="1" x14ac:dyDescent="0.2">
      <c r="A956" t="s">
        <v>7530</v>
      </c>
      <c r="B956" t="s">
        <v>7531</v>
      </c>
      <c r="C956" t="s">
        <v>7532</v>
      </c>
      <c r="D956" t="s">
        <v>1967</v>
      </c>
      <c r="E956" t="s">
        <v>7534</v>
      </c>
      <c r="F956" t="s">
        <v>7535</v>
      </c>
      <c r="G956" t="s">
        <v>1822</v>
      </c>
      <c r="H956" t="s">
        <v>755</v>
      </c>
      <c r="I956" t="str">
        <f>IFERROR(VLOOKUP(B956&amp;"*", Sectors!A$2:B$572, 2, TRUE), "Not found")</f>
        <v>Information Technology</v>
      </c>
      <c r="J956" t="str">
        <f>IFERROR(VLOOKUP(B956&amp;"*", Industries!A$2:B$7576, 2, FALSE), "Not found")</f>
        <v>Not found</v>
      </c>
    </row>
    <row r="957" spans="1:10" ht="29" customHeight="1" x14ac:dyDescent="0.2">
      <c r="A957" t="s">
        <v>7536</v>
      </c>
      <c r="B957" t="s">
        <v>7537</v>
      </c>
      <c r="C957" t="s">
        <v>7538</v>
      </c>
      <c r="D957" t="s">
        <v>4040</v>
      </c>
      <c r="E957" t="s">
        <v>7540</v>
      </c>
      <c r="F957" t="s">
        <v>7541</v>
      </c>
      <c r="G957" t="s">
        <v>7542</v>
      </c>
      <c r="H957" t="s">
        <v>755</v>
      </c>
      <c r="I957" t="str">
        <f>IFERROR(VLOOKUP(B957&amp;"*", Sectors!A$2:B$572, 2, TRUE), "Not found")</f>
        <v>Health Care</v>
      </c>
      <c r="J957" t="str">
        <f>IFERROR(VLOOKUP(B957&amp;"*", Industries!A$2:B$7576, 2, FALSE), "Not found")</f>
        <v>Healthcare Products</v>
      </c>
    </row>
    <row r="958" spans="1:10" ht="29" customHeight="1" x14ac:dyDescent="0.2">
      <c r="A958" t="s">
        <v>7543</v>
      </c>
      <c r="B958" t="s">
        <v>7544</v>
      </c>
      <c r="C958" t="s">
        <v>7545</v>
      </c>
      <c r="D958" t="s">
        <v>7547</v>
      </c>
      <c r="E958" t="s">
        <v>7548</v>
      </c>
      <c r="F958" t="s">
        <v>7549</v>
      </c>
      <c r="G958" t="s">
        <v>924</v>
      </c>
      <c r="H958" t="s">
        <v>755</v>
      </c>
      <c r="I958" t="str">
        <f>IFERROR(VLOOKUP(B958&amp;"*", Sectors!A$2:B$572, 2, TRUE), "Not found")</f>
        <v>Financials</v>
      </c>
      <c r="J958" t="str">
        <f>IFERROR(VLOOKUP(B958&amp;"*", Industries!A$2:B$7576, 2, FALSE), "Not found")</f>
        <v>Not found</v>
      </c>
    </row>
    <row r="959" spans="1:10" ht="29" customHeight="1" x14ac:dyDescent="0.2">
      <c r="A959" t="s">
        <v>7550</v>
      </c>
      <c r="B959" t="s">
        <v>7551</v>
      </c>
      <c r="C959" t="s">
        <v>7552</v>
      </c>
      <c r="D959" t="s">
        <v>7554</v>
      </c>
      <c r="E959" t="s">
        <v>7555</v>
      </c>
      <c r="F959" t="s">
        <v>7556</v>
      </c>
      <c r="G959" t="s">
        <v>3619</v>
      </c>
      <c r="H959" t="s">
        <v>755</v>
      </c>
      <c r="I959" t="str">
        <f>IFERROR(VLOOKUP(B959&amp;"*", Sectors!A$2:B$572, 2, TRUE), "Not found")</f>
        <v>Information Technology</v>
      </c>
      <c r="J959" t="str">
        <f>IFERROR(VLOOKUP(B959&amp;"*", Industries!A$2:B$7576, 2, FALSE), "Not found")</f>
        <v>Transportation</v>
      </c>
    </row>
    <row r="960" spans="1:10" ht="29" customHeight="1" x14ac:dyDescent="0.2">
      <c r="A960" t="s">
        <v>7557</v>
      </c>
      <c r="B960" t="s">
        <v>7558</v>
      </c>
      <c r="C960" t="s">
        <v>7559</v>
      </c>
      <c r="D960" t="s">
        <v>7561</v>
      </c>
      <c r="E960" t="s">
        <v>7562</v>
      </c>
      <c r="F960" t="s">
        <v>7563</v>
      </c>
      <c r="G960" t="s">
        <v>1987</v>
      </c>
      <c r="H960" t="s">
        <v>755</v>
      </c>
      <c r="I960" t="str">
        <f>IFERROR(VLOOKUP(B960&amp;"*", Sectors!A$2:B$572, 2, TRUE), "Not found")</f>
        <v>Health Care</v>
      </c>
      <c r="J960" t="str">
        <f>IFERROR(VLOOKUP(B960&amp;"*", Industries!A$2:B$7576, 2, FALSE), "Not found")</f>
        <v>Reinsurance</v>
      </c>
    </row>
    <row r="961" spans="1:10" ht="29" customHeight="1" x14ac:dyDescent="0.2">
      <c r="A961" t="s">
        <v>7564</v>
      </c>
      <c r="B961" t="s">
        <v>7565</v>
      </c>
      <c r="C961" t="s">
        <v>7566</v>
      </c>
      <c r="D961" t="s">
        <v>7567</v>
      </c>
      <c r="E961" t="s">
        <v>7568</v>
      </c>
      <c r="F961" t="s">
        <v>7569</v>
      </c>
      <c r="G961" t="s">
        <v>1979</v>
      </c>
      <c r="H961" t="s">
        <v>755</v>
      </c>
      <c r="I961" t="str">
        <f>IFERROR(VLOOKUP(B961&amp;"*", Sectors!A$2:B$572, 2, TRUE), "Not found")</f>
        <v>Consumer Discretionary</v>
      </c>
      <c r="J961" t="str">
        <f>IFERROR(VLOOKUP(B961&amp;"*", Industries!A$2:B$7576, 2, FALSE), "Not found")</f>
        <v>Not found</v>
      </c>
    </row>
    <row r="962" spans="1:10" ht="29" customHeight="1" x14ac:dyDescent="0.2">
      <c r="A962" t="s">
        <v>7570</v>
      </c>
      <c r="B962" t="s">
        <v>7571</v>
      </c>
      <c r="C962" t="s">
        <v>7572</v>
      </c>
      <c r="D962" t="s">
        <v>1976</v>
      </c>
      <c r="E962" t="s">
        <v>7574</v>
      </c>
      <c r="F962" t="s">
        <v>7575</v>
      </c>
      <c r="G962" t="s">
        <v>7576</v>
      </c>
      <c r="H962" t="s">
        <v>755</v>
      </c>
      <c r="I962" t="str">
        <f>IFERROR(VLOOKUP(B962&amp;"*", Sectors!A$2:B$572, 2, TRUE), "Not found")</f>
        <v>Information Technology</v>
      </c>
      <c r="J962" t="str">
        <f>IFERROR(VLOOKUP(B962&amp;"*", Industries!A$2:B$7576, 2, FALSE), "Not found")</f>
        <v>Electronics (General)</v>
      </c>
    </row>
    <row r="963" spans="1:10" ht="29" customHeight="1" x14ac:dyDescent="0.2">
      <c r="A963" t="s">
        <v>7577</v>
      </c>
      <c r="B963" t="s">
        <v>7578</v>
      </c>
      <c r="C963" t="s">
        <v>7579</v>
      </c>
      <c r="D963" t="s">
        <v>1161</v>
      </c>
      <c r="E963" t="s">
        <v>7581</v>
      </c>
      <c r="F963" t="s">
        <v>7582</v>
      </c>
      <c r="G963" t="s">
        <v>1505</v>
      </c>
      <c r="H963" t="s">
        <v>755</v>
      </c>
      <c r="I963" t="str">
        <f>IFERROR(VLOOKUP(B963&amp;"*", Sectors!A$2:B$572, 2, TRUE), "Not found")</f>
        <v>Health Care</v>
      </c>
      <c r="J963" t="str">
        <f>IFERROR(VLOOKUP(B963&amp;"*", Industries!A$2:B$7576, 2, FALSE), "Not found")</f>
        <v>Entertainment</v>
      </c>
    </row>
    <row r="964" spans="1:10" ht="29" customHeight="1" x14ac:dyDescent="0.2">
      <c r="A964" t="s">
        <v>7583</v>
      </c>
      <c r="B964" t="s">
        <v>7584</v>
      </c>
      <c r="C964" t="s">
        <v>7585</v>
      </c>
      <c r="D964" t="s">
        <v>7587</v>
      </c>
      <c r="E964" t="s">
        <v>7588</v>
      </c>
      <c r="F964" t="s">
        <v>7589</v>
      </c>
      <c r="G964" t="s">
        <v>7590</v>
      </c>
      <c r="H964" t="s">
        <v>755</v>
      </c>
      <c r="I964" t="str">
        <f>IFERROR(VLOOKUP(B964&amp;"*", Sectors!A$2:B$572, 2, TRUE), "Not found")</f>
        <v>Industrials</v>
      </c>
      <c r="J964" t="str">
        <f>IFERROR(VLOOKUP(B964&amp;"*", Industries!A$2:B$7576, 2, FALSE), "Not found")</f>
        <v>Not found</v>
      </c>
    </row>
    <row r="965" spans="1:10" ht="29" customHeight="1" x14ac:dyDescent="0.2">
      <c r="A965" t="s">
        <v>7591</v>
      </c>
      <c r="B965" t="s">
        <v>7592</v>
      </c>
      <c r="C965" t="s">
        <v>7593</v>
      </c>
      <c r="D965" t="s">
        <v>7595</v>
      </c>
      <c r="E965" t="s">
        <v>7596</v>
      </c>
      <c r="F965" t="s">
        <v>1544</v>
      </c>
      <c r="G965" t="s">
        <v>1045</v>
      </c>
      <c r="H965" t="s">
        <v>755</v>
      </c>
      <c r="I965" t="str">
        <f>IFERROR(VLOOKUP(B965&amp;"*", Sectors!A$2:B$572, 2, TRUE), "Not found")</f>
        <v>Industrials</v>
      </c>
      <c r="J965" t="str">
        <f>IFERROR(VLOOKUP(B965&amp;"*", Industries!A$2:B$7576, 2, FALSE), "Not found")</f>
        <v>Not found</v>
      </c>
    </row>
    <row r="966" spans="1:10" ht="29" customHeight="1" x14ac:dyDescent="0.2">
      <c r="A966" t="s">
        <v>7597</v>
      </c>
      <c r="B966" t="s">
        <v>7598</v>
      </c>
      <c r="C966" t="s">
        <v>7599</v>
      </c>
      <c r="D966" t="s">
        <v>7569</v>
      </c>
      <c r="E966" t="s">
        <v>7601</v>
      </c>
      <c r="F966" t="s">
        <v>7602</v>
      </c>
      <c r="G966" t="s">
        <v>6540</v>
      </c>
      <c r="H966" t="s">
        <v>755</v>
      </c>
      <c r="I966" t="str">
        <f>IFERROR(VLOOKUP(B966&amp;"*", Sectors!A$2:B$572, 2, TRUE), "Not found")</f>
        <v>Information Technology</v>
      </c>
      <c r="J966" t="str">
        <f>IFERROR(VLOOKUP(B966&amp;"*", Industries!A$2:B$7576, 2, FALSE), "Not found")</f>
        <v>Not found</v>
      </c>
    </row>
  </sheetData>
  <autoFilter ref="A1:J966" xr:uid="{A4EE7C18-5E86-1642-A77E-4919EDCE8C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AAA9-FF93-014E-90A3-D82C84CB30B9}">
  <dimension ref="A1:K967"/>
  <sheetViews>
    <sheetView workbookViewId="0">
      <pane ySplit="1" topLeftCell="A2" activePane="bottomLeft" state="frozen"/>
      <selection pane="bottomLeft" activeCell="K2" sqref="K2"/>
    </sheetView>
  </sheetViews>
  <sheetFormatPr baseColWidth="10" defaultColWidth="15.6640625" defaultRowHeight="29" customHeight="1" x14ac:dyDescent="0.2"/>
  <cols>
    <col min="1" max="1" width="8.83203125"/>
    <col min="7" max="7" width="15.6640625" customWidth="1"/>
  </cols>
  <sheetData>
    <row r="1" spans="1:11" s="14" customFormat="1" ht="29" customHeight="1" x14ac:dyDescent="0.2">
      <c r="A1" s="14" t="s">
        <v>7603</v>
      </c>
      <c r="B1" s="14" t="s">
        <v>2</v>
      </c>
      <c r="C1" s="14" t="s">
        <v>3</v>
      </c>
      <c r="D1" s="14" t="s">
        <v>7604</v>
      </c>
      <c r="E1" s="14" t="s">
        <v>7605</v>
      </c>
      <c r="F1" s="14" t="s">
        <v>7606</v>
      </c>
      <c r="G1" s="14" t="s">
        <v>7610</v>
      </c>
      <c r="H1" s="14" t="s">
        <v>7607</v>
      </c>
      <c r="I1" s="14" t="s">
        <v>7608</v>
      </c>
      <c r="J1" s="14" t="s">
        <v>7609</v>
      </c>
      <c r="K1" s="14" t="s">
        <v>11726</v>
      </c>
    </row>
    <row r="2" spans="1:11" ht="29" customHeight="1" x14ac:dyDescent="0.2">
      <c r="A2" t="s">
        <v>746</v>
      </c>
      <c r="B2" t="s">
        <v>747</v>
      </c>
      <c r="C2" t="s">
        <v>7613</v>
      </c>
      <c r="D2" t="s">
        <v>7614</v>
      </c>
      <c r="E2" t="s">
        <v>7615</v>
      </c>
      <c r="F2" t="s">
        <v>7616</v>
      </c>
      <c r="G2" t="s">
        <v>7617</v>
      </c>
      <c r="H2" t="s">
        <v>5062</v>
      </c>
      <c r="I2" s="11" t="s">
        <v>7618</v>
      </c>
      <c r="J2" t="s">
        <v>7619</v>
      </c>
      <c r="K2" t="str">
        <f>IFERROR(VLOOKUP(B2, Sectors!A$2:B$572, 2, TRUE), "Not found")</f>
        <v>Financials</v>
      </c>
    </row>
    <row r="3" spans="1:11" ht="29" customHeight="1" x14ac:dyDescent="0.2">
      <c r="A3" t="s">
        <v>756</v>
      </c>
      <c r="B3" t="s">
        <v>757</v>
      </c>
      <c r="C3" t="s">
        <v>7620</v>
      </c>
      <c r="D3" t="s">
        <v>7621</v>
      </c>
      <c r="E3" t="s">
        <v>7622</v>
      </c>
      <c r="F3" t="s">
        <v>7623</v>
      </c>
      <c r="G3" t="s">
        <v>7624</v>
      </c>
      <c r="H3" t="s">
        <v>2179</v>
      </c>
      <c r="I3" s="11" t="s">
        <v>7625</v>
      </c>
      <c r="J3" t="s">
        <v>7619</v>
      </c>
      <c r="K3" t="str">
        <f>IFERROR(VLOOKUP(B3, Sectors!A$2:B$572, 2, TRUE), "Not found")</f>
        <v>Industrials</v>
      </c>
    </row>
    <row r="4" spans="1:11" ht="29" customHeight="1" x14ac:dyDescent="0.2">
      <c r="A4" t="s">
        <v>766</v>
      </c>
      <c r="B4" t="s">
        <v>177</v>
      </c>
      <c r="C4" t="s">
        <v>7626</v>
      </c>
      <c r="D4" t="s">
        <v>7627</v>
      </c>
      <c r="E4" t="s">
        <v>7628</v>
      </c>
      <c r="F4" t="s">
        <v>7629</v>
      </c>
      <c r="G4" t="s">
        <v>7630</v>
      </c>
      <c r="H4" t="s">
        <v>773</v>
      </c>
      <c r="I4" s="11" t="s">
        <v>7631</v>
      </c>
      <c r="J4" t="s">
        <v>7619</v>
      </c>
      <c r="K4" t="str">
        <f>IFERROR(VLOOKUP(B4, Sectors!A$2:B$572, 2, TRUE), "Not found")</f>
        <v>Utilities</v>
      </c>
    </row>
    <row r="5" spans="1:11" ht="29" customHeight="1" x14ac:dyDescent="0.2">
      <c r="A5" t="s">
        <v>775</v>
      </c>
      <c r="B5" t="s">
        <v>776</v>
      </c>
      <c r="C5" t="s">
        <v>7632</v>
      </c>
      <c r="D5" t="s">
        <v>7633</v>
      </c>
      <c r="E5" t="s">
        <v>1518</v>
      </c>
      <c r="F5" t="s">
        <v>860</v>
      </c>
      <c r="G5" t="s">
        <v>860</v>
      </c>
      <c r="H5" t="s">
        <v>860</v>
      </c>
      <c r="I5" s="11" t="s">
        <v>7634</v>
      </c>
      <c r="J5" t="s">
        <v>7619</v>
      </c>
      <c r="K5" t="str">
        <f>IFERROR(VLOOKUP(B5, Sectors!A$2:B$572, 2, TRUE), "Not found")</f>
        <v>Health Care</v>
      </c>
    </row>
    <row r="6" spans="1:11" ht="29" customHeight="1" x14ac:dyDescent="0.2">
      <c r="A6" t="s">
        <v>785</v>
      </c>
      <c r="B6" t="s">
        <v>786</v>
      </c>
      <c r="C6" t="s">
        <v>7635</v>
      </c>
      <c r="D6" t="s">
        <v>7636</v>
      </c>
      <c r="E6" t="s">
        <v>789</v>
      </c>
      <c r="F6" t="s">
        <v>7637</v>
      </c>
      <c r="G6" t="s">
        <v>7638</v>
      </c>
      <c r="H6" t="s">
        <v>1028</v>
      </c>
      <c r="I6" s="11" t="s">
        <v>7639</v>
      </c>
      <c r="J6" t="s">
        <v>7619</v>
      </c>
      <c r="K6" t="str">
        <f>IFERROR(VLOOKUP(B6, Sectors!A$2:B$572, 2, TRUE), "Not found")</f>
        <v>Consumer Discretionary</v>
      </c>
    </row>
    <row r="7" spans="1:11" ht="29" customHeight="1" x14ac:dyDescent="0.2">
      <c r="A7" t="s">
        <v>68</v>
      </c>
      <c r="B7" t="s">
        <v>794</v>
      </c>
      <c r="C7" t="s">
        <v>7640</v>
      </c>
      <c r="D7" t="s">
        <v>7641</v>
      </c>
      <c r="E7" t="s">
        <v>7642</v>
      </c>
      <c r="F7" t="s">
        <v>7643</v>
      </c>
      <c r="G7" t="s">
        <v>7644</v>
      </c>
      <c r="H7" t="s">
        <v>2961</v>
      </c>
      <c r="I7" s="11" t="s">
        <v>7645</v>
      </c>
      <c r="J7" t="s">
        <v>7619</v>
      </c>
      <c r="K7" t="str">
        <f>IFERROR(VLOOKUP(B7, Sectors!A$2:B$572, 2, TRUE), "Not found")</f>
        <v>Financials</v>
      </c>
    </row>
    <row r="8" spans="1:11" ht="29" customHeight="1" x14ac:dyDescent="0.2">
      <c r="A8" t="s">
        <v>801</v>
      </c>
      <c r="B8" t="s">
        <v>802</v>
      </c>
      <c r="C8" t="s">
        <v>7646</v>
      </c>
      <c r="D8" t="s">
        <v>7647</v>
      </c>
      <c r="E8" t="s">
        <v>7648</v>
      </c>
      <c r="F8" t="s">
        <v>7649</v>
      </c>
      <c r="G8" t="s">
        <v>7650</v>
      </c>
      <c r="H8" t="s">
        <v>1521</v>
      </c>
      <c r="I8" s="11" t="s">
        <v>7618</v>
      </c>
      <c r="J8" t="s">
        <v>7619</v>
      </c>
      <c r="K8" t="str">
        <f>IFERROR(VLOOKUP(B8, Sectors!A$2:B$572, 2, TRUE), "Not found")</f>
        <v>Financials</v>
      </c>
    </row>
    <row r="9" spans="1:11" ht="29" customHeight="1" x14ac:dyDescent="0.2">
      <c r="A9" t="s">
        <v>810</v>
      </c>
      <c r="B9" t="s">
        <v>811</v>
      </c>
      <c r="C9" t="s">
        <v>7651</v>
      </c>
      <c r="D9" t="s">
        <v>7652</v>
      </c>
      <c r="E9" t="s">
        <v>7653</v>
      </c>
      <c r="F9" t="s">
        <v>7654</v>
      </c>
      <c r="G9" t="s">
        <v>7655</v>
      </c>
      <c r="H9" t="s">
        <v>1054</v>
      </c>
      <c r="I9" s="11" t="s">
        <v>7618</v>
      </c>
      <c r="J9" t="s">
        <v>7619</v>
      </c>
      <c r="K9" t="str">
        <f>IFERROR(VLOOKUP(B9, Sectors!A$2:B$572, 2, TRUE), "Not found")</f>
        <v>Information Technology</v>
      </c>
    </row>
    <row r="10" spans="1:11" ht="29" customHeight="1" x14ac:dyDescent="0.2">
      <c r="A10" t="s">
        <v>818</v>
      </c>
      <c r="B10" t="s">
        <v>819</v>
      </c>
      <c r="C10" t="s">
        <v>7656</v>
      </c>
      <c r="D10" t="s">
        <v>7657</v>
      </c>
      <c r="E10" t="s">
        <v>7658</v>
      </c>
      <c r="F10" t="s">
        <v>7659</v>
      </c>
      <c r="G10" t="s">
        <v>7660</v>
      </c>
      <c r="H10" t="s">
        <v>2931</v>
      </c>
      <c r="I10" s="11" t="s">
        <v>7661</v>
      </c>
      <c r="J10" t="s">
        <v>7619</v>
      </c>
      <c r="K10" t="str">
        <f>IFERROR(VLOOKUP(B10, Sectors!A$2:B$572, 2, TRUE), "Not found")</f>
        <v>Consumer Discretionary</v>
      </c>
    </row>
    <row r="11" spans="1:11" ht="29" customHeight="1" x14ac:dyDescent="0.2">
      <c r="A11" t="s">
        <v>827</v>
      </c>
      <c r="B11" t="s">
        <v>828</v>
      </c>
      <c r="C11" t="s">
        <v>7662</v>
      </c>
      <c r="D11" t="s">
        <v>7663</v>
      </c>
      <c r="E11" t="s">
        <v>7664</v>
      </c>
      <c r="F11" t="s">
        <v>7665</v>
      </c>
      <c r="G11" t="s">
        <v>7666</v>
      </c>
      <c r="H11" t="s">
        <v>6429</v>
      </c>
      <c r="I11" s="11" t="s">
        <v>7639</v>
      </c>
      <c r="J11" t="s">
        <v>7619</v>
      </c>
      <c r="K11" t="str">
        <f>IFERROR(VLOOKUP(B11, Sectors!A$2:B$572, 2, TRUE), "Not found")</f>
        <v>Health Care</v>
      </c>
    </row>
    <row r="12" spans="1:11" ht="29" customHeight="1" x14ac:dyDescent="0.2">
      <c r="A12" t="s">
        <v>836</v>
      </c>
      <c r="B12" t="s">
        <v>837</v>
      </c>
      <c r="C12" t="s">
        <v>7667</v>
      </c>
      <c r="D12" t="s">
        <v>7668</v>
      </c>
      <c r="E12" t="s">
        <v>6883</v>
      </c>
      <c r="F12" t="s">
        <v>860</v>
      </c>
      <c r="G12" t="s">
        <v>860</v>
      </c>
      <c r="H12" t="s">
        <v>860</v>
      </c>
      <c r="I12" s="11" t="s">
        <v>7669</v>
      </c>
      <c r="J12" t="s">
        <v>7619</v>
      </c>
      <c r="K12" t="str">
        <f>IFERROR(VLOOKUP(B12, Sectors!A$2:B$572, 2, TRUE), "Not found")</f>
        <v>Utilities</v>
      </c>
    </row>
    <row r="13" spans="1:11" ht="29" customHeight="1" x14ac:dyDescent="0.2">
      <c r="A13" t="s">
        <v>846</v>
      </c>
      <c r="B13" t="s">
        <v>847</v>
      </c>
      <c r="C13" t="s">
        <v>7298</v>
      </c>
      <c r="D13" t="s">
        <v>7670</v>
      </c>
      <c r="E13" t="s">
        <v>7671</v>
      </c>
      <c r="F13" t="s">
        <v>7672</v>
      </c>
      <c r="G13" t="s">
        <v>7673</v>
      </c>
      <c r="H13" t="s">
        <v>7674</v>
      </c>
      <c r="I13" s="11" t="s">
        <v>7675</v>
      </c>
      <c r="J13" t="s">
        <v>7619</v>
      </c>
      <c r="K13" t="str">
        <f>IFERROR(VLOOKUP(B13, Sectors!A$2:B$572, 2, TRUE), "Not found")</f>
        <v>Financials</v>
      </c>
    </row>
    <row r="14" spans="1:11" ht="29" customHeight="1" x14ac:dyDescent="0.2">
      <c r="A14" t="s">
        <v>856</v>
      </c>
      <c r="B14" t="s">
        <v>857</v>
      </c>
      <c r="C14" t="s">
        <v>7676</v>
      </c>
      <c r="D14" t="s">
        <v>7677</v>
      </c>
      <c r="F14" t="s">
        <v>7678</v>
      </c>
      <c r="G14" t="s">
        <v>7320</v>
      </c>
      <c r="H14" t="s">
        <v>2242</v>
      </c>
      <c r="I14" s="11" t="s">
        <v>7679</v>
      </c>
      <c r="J14" t="s">
        <v>7619</v>
      </c>
      <c r="K14" t="str">
        <f>IFERROR(VLOOKUP(B14, Sectors!A$2:B$572, 2, TRUE), "Not found")</f>
        <v>Utilities</v>
      </c>
    </row>
    <row r="15" spans="1:11" ht="29" customHeight="1" x14ac:dyDescent="0.2">
      <c r="A15" t="s">
        <v>865</v>
      </c>
      <c r="B15" t="s">
        <v>866</v>
      </c>
      <c r="C15" t="s">
        <v>7680</v>
      </c>
      <c r="D15" t="s">
        <v>7681</v>
      </c>
      <c r="E15" t="s">
        <v>7682</v>
      </c>
      <c r="F15" t="s">
        <v>7683</v>
      </c>
      <c r="G15" t="s">
        <v>7684</v>
      </c>
      <c r="H15" t="s">
        <v>1393</v>
      </c>
      <c r="I15" s="11" t="s">
        <v>7661</v>
      </c>
      <c r="J15" t="s">
        <v>7619</v>
      </c>
      <c r="K15" t="str">
        <f>IFERROR(VLOOKUP(B15, Sectors!A$2:B$572, 2, TRUE), "Not found")</f>
        <v>Financials</v>
      </c>
    </row>
    <row r="16" spans="1:11" ht="29" customHeight="1" x14ac:dyDescent="0.2">
      <c r="A16" t="s">
        <v>874</v>
      </c>
      <c r="B16" t="s">
        <v>875</v>
      </c>
      <c r="C16" t="s">
        <v>7685</v>
      </c>
      <c r="D16" t="s">
        <v>7686</v>
      </c>
      <c r="E16" t="s">
        <v>6622</v>
      </c>
      <c r="F16" t="s">
        <v>860</v>
      </c>
      <c r="G16" t="s">
        <v>860</v>
      </c>
      <c r="H16" t="s">
        <v>860</v>
      </c>
      <c r="I16" s="11" t="s">
        <v>7687</v>
      </c>
      <c r="J16" t="s">
        <v>7619</v>
      </c>
      <c r="K16" t="str">
        <f>IFERROR(VLOOKUP(B16, Sectors!A$2:B$572, 2, TRUE), "Not found")</f>
        <v>Information Technology</v>
      </c>
    </row>
    <row r="17" spans="1:11" ht="29" customHeight="1" x14ac:dyDescent="0.2">
      <c r="A17" t="s">
        <v>883</v>
      </c>
      <c r="B17" t="s">
        <v>884</v>
      </c>
      <c r="C17" t="s">
        <v>7688</v>
      </c>
      <c r="D17" t="s">
        <v>7689</v>
      </c>
      <c r="E17" t="s">
        <v>1967</v>
      </c>
      <c r="F17" t="s">
        <v>7690</v>
      </c>
      <c r="G17" t="s">
        <v>7691</v>
      </c>
      <c r="H17" t="s">
        <v>3899</v>
      </c>
      <c r="I17" s="11" t="s">
        <v>7692</v>
      </c>
      <c r="J17" t="s">
        <v>7619</v>
      </c>
      <c r="K17" t="str">
        <f>IFERROR(VLOOKUP(B17, Sectors!A$2:B$572, 2, TRUE), "Not found")</f>
        <v>Industrials</v>
      </c>
    </row>
    <row r="18" spans="1:11" ht="29" customHeight="1" x14ac:dyDescent="0.2">
      <c r="A18" t="s">
        <v>892</v>
      </c>
      <c r="B18" t="s">
        <v>101</v>
      </c>
      <c r="C18" t="s">
        <v>7693</v>
      </c>
      <c r="D18" t="s">
        <v>7694</v>
      </c>
      <c r="E18" t="s">
        <v>7695</v>
      </c>
      <c r="F18" t="s">
        <v>860</v>
      </c>
      <c r="G18" t="s">
        <v>860</v>
      </c>
      <c r="H18" t="s">
        <v>860</v>
      </c>
      <c r="I18" s="11" t="s">
        <v>7696</v>
      </c>
      <c r="J18" t="s">
        <v>7619</v>
      </c>
      <c r="K18" t="str">
        <f>IFERROR(VLOOKUP(B18, Sectors!A$2:B$572, 2, TRUE), "Not found")</f>
        <v>Information Technology</v>
      </c>
    </row>
    <row r="19" spans="1:11" ht="29" customHeight="1" x14ac:dyDescent="0.2">
      <c r="A19" t="s">
        <v>900</v>
      </c>
      <c r="B19" t="s">
        <v>901</v>
      </c>
      <c r="C19" t="s">
        <v>7697</v>
      </c>
      <c r="D19" t="s">
        <v>7698</v>
      </c>
      <c r="E19" t="s">
        <v>3079</v>
      </c>
      <c r="F19" t="s">
        <v>860</v>
      </c>
      <c r="G19" t="s">
        <v>860</v>
      </c>
      <c r="H19" t="s">
        <v>860</v>
      </c>
      <c r="I19" s="11" t="s">
        <v>7699</v>
      </c>
      <c r="J19" t="s">
        <v>7619</v>
      </c>
      <c r="K19" t="str">
        <f>IFERROR(VLOOKUP(B19, Sectors!A$2:B$572, 2, TRUE), "Not found")</f>
        <v>Information Technology</v>
      </c>
    </row>
    <row r="20" spans="1:11" ht="29" customHeight="1" x14ac:dyDescent="0.2">
      <c r="A20" t="s">
        <v>909</v>
      </c>
      <c r="B20" t="s">
        <v>910</v>
      </c>
      <c r="C20" t="s">
        <v>7700</v>
      </c>
      <c r="D20" t="s">
        <v>7701</v>
      </c>
      <c r="E20" t="s">
        <v>2907</v>
      </c>
      <c r="F20" t="s">
        <v>7702</v>
      </c>
      <c r="G20" t="s">
        <v>7703</v>
      </c>
      <c r="H20" t="s">
        <v>3257</v>
      </c>
      <c r="I20" s="11" t="s">
        <v>7704</v>
      </c>
      <c r="J20" t="s">
        <v>7619</v>
      </c>
      <c r="K20" t="str">
        <f>IFERROR(VLOOKUP(B20, Sectors!A$2:B$572, 2, TRUE), "Not found")</f>
        <v>Utilities</v>
      </c>
    </row>
    <row r="21" spans="1:11" ht="29" customHeight="1" x14ac:dyDescent="0.2">
      <c r="A21" t="s">
        <v>917</v>
      </c>
      <c r="B21" t="s">
        <v>918</v>
      </c>
      <c r="C21" t="s">
        <v>7705</v>
      </c>
      <c r="D21" t="s">
        <v>7706</v>
      </c>
      <c r="E21" t="s">
        <v>1615</v>
      </c>
      <c r="F21" t="s">
        <v>7707</v>
      </c>
      <c r="G21" t="s">
        <v>7708</v>
      </c>
      <c r="H21" t="s">
        <v>3794</v>
      </c>
      <c r="I21" s="11" t="s">
        <v>7709</v>
      </c>
      <c r="J21" t="s">
        <v>7619</v>
      </c>
      <c r="K21" t="str">
        <f>IFERROR(VLOOKUP(B21, Sectors!A$2:B$572, 2, TRUE), "Not found")</f>
        <v>Health Care</v>
      </c>
    </row>
    <row r="22" spans="1:11" ht="29" customHeight="1" x14ac:dyDescent="0.2">
      <c r="A22" t="s">
        <v>926</v>
      </c>
      <c r="B22" t="s">
        <v>927</v>
      </c>
      <c r="C22" t="s">
        <v>7710</v>
      </c>
      <c r="D22" t="s">
        <v>7711</v>
      </c>
      <c r="E22" t="s">
        <v>7712</v>
      </c>
      <c r="F22" t="s">
        <v>860</v>
      </c>
      <c r="G22" t="s">
        <v>860</v>
      </c>
      <c r="H22" t="s">
        <v>860</v>
      </c>
      <c r="I22" s="11" t="s">
        <v>7713</v>
      </c>
      <c r="J22" t="s">
        <v>7619</v>
      </c>
      <c r="K22" t="str">
        <f>IFERROR(VLOOKUP(B22, Sectors!A$2:B$572, 2, TRUE), "Not found")</f>
        <v>Information Technology</v>
      </c>
    </row>
    <row r="23" spans="1:11" ht="29" customHeight="1" x14ac:dyDescent="0.2">
      <c r="A23" t="s">
        <v>935</v>
      </c>
      <c r="B23" t="s">
        <v>936</v>
      </c>
      <c r="C23" t="s">
        <v>7714</v>
      </c>
      <c r="D23" t="s">
        <v>7715</v>
      </c>
      <c r="E23" t="s">
        <v>7716</v>
      </c>
      <c r="F23" t="s">
        <v>7717</v>
      </c>
      <c r="G23" t="s">
        <v>7718</v>
      </c>
      <c r="H23" t="s">
        <v>7719</v>
      </c>
      <c r="I23" s="11" t="s">
        <v>7720</v>
      </c>
      <c r="J23" t="s">
        <v>7619</v>
      </c>
      <c r="K23" t="str">
        <f>IFERROR(VLOOKUP(B23, Sectors!A$2:B$572, 2, TRUE), "Not found")</f>
        <v>Health Care</v>
      </c>
    </row>
    <row r="24" spans="1:11" ht="29" customHeight="1" x14ac:dyDescent="0.2">
      <c r="A24" t="s">
        <v>943</v>
      </c>
      <c r="B24" t="s">
        <v>944</v>
      </c>
      <c r="C24" t="s">
        <v>7721</v>
      </c>
      <c r="D24" t="s">
        <v>7722</v>
      </c>
      <c r="E24" t="s">
        <v>1603</v>
      </c>
      <c r="F24" t="s">
        <v>7723</v>
      </c>
      <c r="G24" t="s">
        <v>7724</v>
      </c>
      <c r="H24" t="s">
        <v>2109</v>
      </c>
      <c r="I24" s="11" t="s">
        <v>7725</v>
      </c>
      <c r="J24" t="s">
        <v>7619</v>
      </c>
      <c r="K24" t="str">
        <f>IFERROR(VLOOKUP(B24, Sectors!A$2:B$572, 2, TRUE), "Not found")</f>
        <v>Financials</v>
      </c>
    </row>
    <row r="25" spans="1:11" ht="29" customHeight="1" x14ac:dyDescent="0.2">
      <c r="A25" t="s">
        <v>952</v>
      </c>
      <c r="B25" t="s">
        <v>953</v>
      </c>
      <c r="C25" t="s">
        <v>7726</v>
      </c>
      <c r="D25" t="s">
        <v>7727</v>
      </c>
      <c r="E25" t="s">
        <v>1304</v>
      </c>
      <c r="F25" t="s">
        <v>7728</v>
      </c>
      <c r="G25" t="s">
        <v>7729</v>
      </c>
      <c r="H25" t="s">
        <v>7490</v>
      </c>
      <c r="I25" s="11" t="s">
        <v>7661</v>
      </c>
      <c r="J25" t="s">
        <v>7619</v>
      </c>
      <c r="K25" t="str">
        <f>IFERROR(VLOOKUP(B25, Sectors!A$2:B$572, 2, TRUE), "Not found")</f>
        <v>Financials</v>
      </c>
    </row>
    <row r="26" spans="1:11" ht="29" customHeight="1" x14ac:dyDescent="0.2">
      <c r="A26" t="s">
        <v>960</v>
      </c>
      <c r="B26" t="s">
        <v>961</v>
      </c>
      <c r="C26" t="s">
        <v>4546</v>
      </c>
      <c r="D26" t="s">
        <v>7730</v>
      </c>
      <c r="E26" t="s">
        <v>7731</v>
      </c>
      <c r="F26" t="s">
        <v>860</v>
      </c>
      <c r="G26" t="s">
        <v>860</v>
      </c>
      <c r="H26" t="s">
        <v>860</v>
      </c>
      <c r="I26" s="11" t="s">
        <v>7732</v>
      </c>
      <c r="J26" t="s">
        <v>7619</v>
      </c>
      <c r="K26" t="str">
        <f>IFERROR(VLOOKUP(B26, Sectors!A$2:B$572, 2, TRUE), "Not found")</f>
        <v>Communication Services</v>
      </c>
    </row>
    <row r="27" spans="1:11" ht="29" customHeight="1" x14ac:dyDescent="0.2">
      <c r="A27" t="s">
        <v>966</v>
      </c>
      <c r="B27" t="s">
        <v>967</v>
      </c>
      <c r="C27" t="s">
        <v>7733</v>
      </c>
      <c r="D27" t="s">
        <v>7734</v>
      </c>
      <c r="E27" t="s">
        <v>7735</v>
      </c>
      <c r="F27" t="s">
        <v>860</v>
      </c>
      <c r="G27" t="s">
        <v>860</v>
      </c>
      <c r="H27" t="s">
        <v>860</v>
      </c>
      <c r="I27" t="s">
        <v>860</v>
      </c>
      <c r="J27" t="s">
        <v>965</v>
      </c>
      <c r="K27" t="str">
        <f>IFERROR(VLOOKUP(B27, Sectors!A$2:B$572, 2, TRUE), "Not found")</f>
        <v>Consumer Staples</v>
      </c>
    </row>
    <row r="28" spans="1:11" ht="29" customHeight="1" x14ac:dyDescent="0.2">
      <c r="A28" t="s">
        <v>971</v>
      </c>
      <c r="B28" t="s">
        <v>972</v>
      </c>
      <c r="C28" t="s">
        <v>7736</v>
      </c>
      <c r="D28" t="s">
        <v>7737</v>
      </c>
      <c r="E28" t="s">
        <v>4343</v>
      </c>
      <c r="F28" t="s">
        <v>7738</v>
      </c>
      <c r="G28" t="s">
        <v>7739</v>
      </c>
      <c r="H28" t="s">
        <v>1687</v>
      </c>
      <c r="I28" s="11" t="s">
        <v>7740</v>
      </c>
      <c r="J28" t="s">
        <v>7619</v>
      </c>
      <c r="K28" t="str">
        <f>IFERROR(VLOOKUP(B28, Sectors!A$2:B$572, 2, TRUE), "Not found")</f>
        <v>Energy</v>
      </c>
    </row>
    <row r="29" spans="1:11" ht="29" customHeight="1" x14ac:dyDescent="0.2">
      <c r="A29" t="s">
        <v>980</v>
      </c>
      <c r="B29" t="s">
        <v>981</v>
      </c>
      <c r="C29" t="s">
        <v>7741</v>
      </c>
      <c r="D29" t="s">
        <v>7742</v>
      </c>
      <c r="E29" t="s">
        <v>2667</v>
      </c>
      <c r="F29" t="s">
        <v>7743</v>
      </c>
      <c r="G29" t="s">
        <v>7744</v>
      </c>
      <c r="H29" t="s">
        <v>2902</v>
      </c>
      <c r="I29" s="11" t="s">
        <v>7618</v>
      </c>
      <c r="J29" t="s">
        <v>7619</v>
      </c>
      <c r="K29" t="str">
        <f>IFERROR(VLOOKUP(B29, Sectors!A$2:B$572, 2, TRUE), "Not found")</f>
        <v>Financials</v>
      </c>
    </row>
    <row r="30" spans="1:11" ht="29" customHeight="1" x14ac:dyDescent="0.2">
      <c r="A30" t="s">
        <v>988</v>
      </c>
      <c r="B30" t="s">
        <v>989</v>
      </c>
      <c r="C30" t="s">
        <v>7745</v>
      </c>
      <c r="D30" t="s">
        <v>7746</v>
      </c>
      <c r="E30" t="s">
        <v>7747</v>
      </c>
      <c r="F30" t="s">
        <v>7748</v>
      </c>
      <c r="G30" t="s">
        <v>7749</v>
      </c>
      <c r="H30" t="s">
        <v>7750</v>
      </c>
      <c r="I30" s="11" t="s">
        <v>7751</v>
      </c>
      <c r="J30" t="s">
        <v>7619</v>
      </c>
      <c r="K30" t="str">
        <f>IFERROR(VLOOKUP(B30, Sectors!A$2:B$572, 2, TRUE), "Not found")</f>
        <v>Real Estate</v>
      </c>
    </row>
    <row r="31" spans="1:11" ht="29" customHeight="1" x14ac:dyDescent="0.2">
      <c r="A31" t="s">
        <v>997</v>
      </c>
      <c r="B31" t="s">
        <v>998</v>
      </c>
      <c r="C31" t="s">
        <v>7752</v>
      </c>
      <c r="D31" t="s">
        <v>7753</v>
      </c>
      <c r="E31" t="s">
        <v>7754</v>
      </c>
      <c r="F31" t="s">
        <v>7755</v>
      </c>
      <c r="G31" t="s">
        <v>7756</v>
      </c>
      <c r="H31" t="s">
        <v>1329</v>
      </c>
      <c r="I31" s="11" t="s">
        <v>7757</v>
      </c>
      <c r="J31" t="s">
        <v>7619</v>
      </c>
      <c r="K31" t="str">
        <f>IFERROR(VLOOKUP(B31, Sectors!A$2:B$572, 2, TRUE), "Not found")</f>
        <v>Industrials</v>
      </c>
    </row>
    <row r="32" spans="1:11" ht="29" customHeight="1" x14ac:dyDescent="0.2">
      <c r="A32" t="s">
        <v>1005</v>
      </c>
      <c r="B32" t="s">
        <v>1006</v>
      </c>
      <c r="C32" t="s">
        <v>7758</v>
      </c>
      <c r="D32" t="s">
        <v>7759</v>
      </c>
      <c r="E32" t="s">
        <v>5818</v>
      </c>
      <c r="F32" t="s">
        <v>860</v>
      </c>
      <c r="G32" t="s">
        <v>860</v>
      </c>
      <c r="H32" t="s">
        <v>860</v>
      </c>
      <c r="I32" s="11" t="s">
        <v>7760</v>
      </c>
      <c r="J32" t="s">
        <v>7619</v>
      </c>
      <c r="K32" t="str">
        <f>IFERROR(VLOOKUP(B32, Sectors!A$2:B$572, 2, TRUE), "Not found")</f>
        <v>Health Care</v>
      </c>
    </row>
    <row r="33" spans="1:11" ht="29" customHeight="1" x14ac:dyDescent="0.2">
      <c r="A33" t="s">
        <v>1014</v>
      </c>
      <c r="B33" t="s">
        <v>1015</v>
      </c>
      <c r="C33" t="s">
        <v>7761</v>
      </c>
      <c r="D33" t="s">
        <v>7762</v>
      </c>
      <c r="E33" t="s">
        <v>7763</v>
      </c>
      <c r="F33" t="s">
        <v>7764</v>
      </c>
      <c r="G33" t="s">
        <v>7765</v>
      </c>
      <c r="H33" t="s">
        <v>2085</v>
      </c>
      <c r="I33" s="11" t="s">
        <v>7618</v>
      </c>
      <c r="J33" t="s">
        <v>7619</v>
      </c>
      <c r="K33" t="str">
        <f>IFERROR(VLOOKUP(B33, Sectors!A$2:B$572, 2, TRUE), "Not found")</f>
        <v>Industrials</v>
      </c>
    </row>
    <row r="34" spans="1:11" ht="29" customHeight="1" x14ac:dyDescent="0.2">
      <c r="A34" t="s">
        <v>1022</v>
      </c>
      <c r="B34" t="s">
        <v>142</v>
      </c>
      <c r="C34" t="s">
        <v>7766</v>
      </c>
      <c r="D34" t="s">
        <v>7767</v>
      </c>
      <c r="E34" t="s">
        <v>7768</v>
      </c>
      <c r="F34" t="s">
        <v>7769</v>
      </c>
      <c r="G34" t="s">
        <v>7770</v>
      </c>
      <c r="H34" t="s">
        <v>7771</v>
      </c>
      <c r="I34" s="11" t="s">
        <v>7772</v>
      </c>
      <c r="J34" t="s">
        <v>7619</v>
      </c>
      <c r="K34" t="str">
        <f>IFERROR(VLOOKUP(B34, Sectors!A$2:B$572, 2, TRUE), "Not found")</f>
        <v>Health Care</v>
      </c>
    </row>
    <row r="35" spans="1:11" ht="29" customHeight="1" x14ac:dyDescent="0.2">
      <c r="A35" t="s">
        <v>1030</v>
      </c>
      <c r="B35" t="s">
        <v>1031</v>
      </c>
      <c r="C35" t="s">
        <v>7773</v>
      </c>
      <c r="D35" t="s">
        <v>7774</v>
      </c>
      <c r="E35" t="s">
        <v>5743</v>
      </c>
      <c r="F35" t="s">
        <v>860</v>
      </c>
      <c r="G35" t="s">
        <v>860</v>
      </c>
      <c r="H35" t="s">
        <v>860</v>
      </c>
      <c r="I35" s="11" t="s">
        <v>7732</v>
      </c>
      <c r="J35" t="s">
        <v>7619</v>
      </c>
      <c r="K35" t="str">
        <f>IFERROR(VLOOKUP(B35, Sectors!A$2:B$572, 2, TRUE), "Not found")</f>
        <v>Information Technology</v>
      </c>
    </row>
    <row r="36" spans="1:11" ht="29" customHeight="1" x14ac:dyDescent="0.2">
      <c r="A36" t="s">
        <v>1038</v>
      </c>
      <c r="B36" t="s">
        <v>1039</v>
      </c>
      <c r="C36" t="s">
        <v>7775</v>
      </c>
      <c r="D36" t="s">
        <v>7776</v>
      </c>
      <c r="E36" t="s">
        <v>7777</v>
      </c>
      <c r="F36" t="s">
        <v>860</v>
      </c>
      <c r="G36" t="s">
        <v>860</v>
      </c>
      <c r="H36" t="s">
        <v>860</v>
      </c>
      <c r="I36" s="11" t="s">
        <v>7778</v>
      </c>
      <c r="J36" t="s">
        <v>7619</v>
      </c>
      <c r="K36" t="str">
        <f>IFERROR(VLOOKUP(B36, Sectors!A$2:B$572, 2, TRUE), "Not found")</f>
        <v>Health Care</v>
      </c>
    </row>
    <row r="37" spans="1:11" ht="29" customHeight="1" x14ac:dyDescent="0.2">
      <c r="A37" t="s">
        <v>1047</v>
      </c>
      <c r="B37" t="s">
        <v>1048</v>
      </c>
      <c r="C37" t="s">
        <v>7779</v>
      </c>
      <c r="D37" t="s">
        <v>7780</v>
      </c>
      <c r="E37" t="s">
        <v>6773</v>
      </c>
      <c r="F37" t="s">
        <v>7781</v>
      </c>
      <c r="G37" t="s">
        <v>7782</v>
      </c>
      <c r="H37" t="s">
        <v>2812</v>
      </c>
      <c r="I37" s="11" t="s">
        <v>7692</v>
      </c>
      <c r="J37" t="s">
        <v>7619</v>
      </c>
      <c r="K37" t="str">
        <f>IFERROR(VLOOKUP(B37, Sectors!A$2:B$572, 2, TRUE), "Not found")</f>
        <v>Industrials</v>
      </c>
    </row>
    <row r="38" spans="1:11" ht="29" customHeight="1" x14ac:dyDescent="0.2">
      <c r="A38" t="s">
        <v>1056</v>
      </c>
      <c r="B38" t="s">
        <v>1057</v>
      </c>
      <c r="C38" t="s">
        <v>7783</v>
      </c>
      <c r="D38" t="s">
        <v>7784</v>
      </c>
      <c r="E38" t="s">
        <v>1254</v>
      </c>
      <c r="F38" t="s">
        <v>7785</v>
      </c>
      <c r="G38" t="s">
        <v>7786</v>
      </c>
      <c r="H38" t="s">
        <v>7787</v>
      </c>
      <c r="I38" s="11" t="s">
        <v>7625</v>
      </c>
      <c r="J38" t="s">
        <v>7619</v>
      </c>
      <c r="K38" t="str">
        <f>IFERROR(VLOOKUP(B38, Sectors!A$2:B$572, 2, TRUE), "Not found")</f>
        <v>Financials</v>
      </c>
    </row>
    <row r="39" spans="1:11" ht="29" customHeight="1" x14ac:dyDescent="0.2">
      <c r="A39" t="s">
        <v>1065</v>
      </c>
      <c r="B39" t="s">
        <v>1066</v>
      </c>
      <c r="C39" t="s">
        <v>7788</v>
      </c>
      <c r="D39" t="s">
        <v>7789</v>
      </c>
      <c r="E39" t="s">
        <v>7790</v>
      </c>
      <c r="F39" t="s">
        <v>7791</v>
      </c>
      <c r="G39" t="s">
        <v>7792</v>
      </c>
      <c r="H39" t="s">
        <v>7793</v>
      </c>
      <c r="I39" s="11" t="s">
        <v>7645</v>
      </c>
      <c r="J39" t="s">
        <v>7619</v>
      </c>
      <c r="K39" t="str">
        <f>IFERROR(VLOOKUP(B39, Sectors!A$2:B$572, 2, TRUE), "Not found")</f>
        <v>Financials</v>
      </c>
    </row>
    <row r="40" spans="1:11" ht="29" customHeight="1" x14ac:dyDescent="0.2">
      <c r="A40" t="s">
        <v>1072</v>
      </c>
      <c r="B40" t="s">
        <v>1073</v>
      </c>
      <c r="C40" t="s">
        <v>7794</v>
      </c>
      <c r="D40" t="s">
        <v>7795</v>
      </c>
      <c r="E40" t="s">
        <v>7796</v>
      </c>
      <c r="F40" t="s">
        <v>860</v>
      </c>
      <c r="G40" t="s">
        <v>860</v>
      </c>
      <c r="H40" t="s">
        <v>860</v>
      </c>
      <c r="I40" s="11" t="s">
        <v>7797</v>
      </c>
      <c r="J40" t="s">
        <v>7619</v>
      </c>
      <c r="K40" t="str">
        <f>IFERROR(VLOOKUP(B40, Sectors!A$2:B$572, 2, TRUE), "Not found")</f>
        <v>Communication Services</v>
      </c>
    </row>
    <row r="41" spans="1:11" ht="29" customHeight="1" x14ac:dyDescent="0.2">
      <c r="A41" t="s">
        <v>1081</v>
      </c>
      <c r="B41" t="s">
        <v>1082</v>
      </c>
      <c r="C41" t="s">
        <v>7798</v>
      </c>
      <c r="D41" t="s">
        <v>7799</v>
      </c>
      <c r="E41" t="s">
        <v>1085</v>
      </c>
      <c r="F41" t="s">
        <v>7800</v>
      </c>
      <c r="G41" t="s">
        <v>7801</v>
      </c>
      <c r="H41" t="s">
        <v>4293</v>
      </c>
      <c r="I41" s="11" t="s">
        <v>7618</v>
      </c>
      <c r="J41" t="s">
        <v>7619</v>
      </c>
      <c r="K41" t="str">
        <f>IFERROR(VLOOKUP(B41, Sectors!A$2:B$572, 2, TRUE), "Not found")</f>
        <v>Health Care</v>
      </c>
    </row>
    <row r="42" spans="1:11" ht="29" customHeight="1" x14ac:dyDescent="0.2">
      <c r="A42" t="s">
        <v>1089</v>
      </c>
      <c r="B42" t="s">
        <v>1090</v>
      </c>
      <c r="C42" t="s">
        <v>7802</v>
      </c>
      <c r="D42" t="s">
        <v>7803</v>
      </c>
      <c r="E42" t="s">
        <v>7804</v>
      </c>
      <c r="F42" t="s">
        <v>7805</v>
      </c>
      <c r="G42" t="s">
        <v>7806</v>
      </c>
      <c r="H42" t="s">
        <v>2070</v>
      </c>
      <c r="I42" s="11" t="s">
        <v>7807</v>
      </c>
      <c r="J42" t="s">
        <v>7619</v>
      </c>
      <c r="K42" t="str">
        <f>IFERROR(VLOOKUP(B42, Sectors!A$2:B$572, 2, TRUE), "Not found")</f>
        <v>Utilities</v>
      </c>
    </row>
    <row r="43" spans="1:11" ht="29" customHeight="1" x14ac:dyDescent="0.2">
      <c r="A43" t="s">
        <v>1097</v>
      </c>
      <c r="B43" t="s">
        <v>1098</v>
      </c>
      <c r="C43" t="s">
        <v>7808</v>
      </c>
      <c r="D43" t="s">
        <v>7809</v>
      </c>
      <c r="E43" t="s">
        <v>7810</v>
      </c>
      <c r="F43" t="s">
        <v>860</v>
      </c>
      <c r="G43" t="s">
        <v>860</v>
      </c>
      <c r="H43" t="s">
        <v>860</v>
      </c>
      <c r="I43" s="11" t="s">
        <v>7811</v>
      </c>
      <c r="J43" t="s">
        <v>7619</v>
      </c>
      <c r="K43" t="str">
        <f>IFERROR(VLOOKUP(B43, Sectors!A$2:B$572, 2, TRUE), "Not found")</f>
        <v>Information Technology</v>
      </c>
    </row>
    <row r="44" spans="1:11" ht="29" customHeight="1" x14ac:dyDescent="0.2">
      <c r="A44" t="s">
        <v>1106</v>
      </c>
      <c r="B44" t="s">
        <v>1107</v>
      </c>
      <c r="C44" t="s">
        <v>7812</v>
      </c>
      <c r="D44" t="s">
        <v>7813</v>
      </c>
      <c r="E44" t="s">
        <v>7814</v>
      </c>
      <c r="F44" t="s">
        <v>7815</v>
      </c>
      <c r="G44" t="s">
        <v>7816</v>
      </c>
      <c r="H44" t="s">
        <v>7817</v>
      </c>
      <c r="I44" s="11" t="s">
        <v>7618</v>
      </c>
      <c r="J44" t="s">
        <v>7619</v>
      </c>
      <c r="K44" t="str">
        <f>IFERROR(VLOOKUP(B44, Sectors!A$2:B$572, 2, TRUE), "Not found")</f>
        <v>Industrials</v>
      </c>
    </row>
    <row r="45" spans="1:11" ht="29" customHeight="1" x14ac:dyDescent="0.2">
      <c r="A45" t="s">
        <v>1114</v>
      </c>
      <c r="B45" t="s">
        <v>1115</v>
      </c>
      <c r="C45" t="s">
        <v>7818</v>
      </c>
      <c r="D45" t="s">
        <v>7819</v>
      </c>
      <c r="E45" t="s">
        <v>7820</v>
      </c>
      <c r="F45" t="s">
        <v>7821</v>
      </c>
      <c r="G45" t="s">
        <v>7822</v>
      </c>
      <c r="H45" t="s">
        <v>1136</v>
      </c>
      <c r="I45" s="11" t="s">
        <v>7661</v>
      </c>
      <c r="J45" t="s">
        <v>7619</v>
      </c>
      <c r="K45" t="str">
        <f>IFERROR(VLOOKUP(B45, Sectors!A$2:B$572, 2, TRUE), "Not found")</f>
        <v>Health Care</v>
      </c>
    </row>
    <row r="46" spans="1:11" ht="29" customHeight="1" x14ac:dyDescent="0.2">
      <c r="A46" t="s">
        <v>1121</v>
      </c>
      <c r="B46" t="s">
        <v>195</v>
      </c>
      <c r="C46" t="s">
        <v>7823</v>
      </c>
      <c r="D46" t="s">
        <v>7824</v>
      </c>
      <c r="E46" t="s">
        <v>7825</v>
      </c>
      <c r="F46" t="s">
        <v>7826</v>
      </c>
      <c r="G46" t="s">
        <v>7827</v>
      </c>
      <c r="H46" t="s">
        <v>1733</v>
      </c>
      <c r="I46" s="11" t="s">
        <v>7618</v>
      </c>
      <c r="J46" t="s">
        <v>7619</v>
      </c>
      <c r="K46" t="str">
        <f>IFERROR(VLOOKUP(B46, Sectors!A$2:B$572, 2, TRUE), "Not found")</f>
        <v>Consumer Staples</v>
      </c>
    </row>
    <row r="47" spans="1:11" ht="29" customHeight="1" x14ac:dyDescent="0.2">
      <c r="A47" t="s">
        <v>1129</v>
      </c>
      <c r="B47" t="s">
        <v>1130</v>
      </c>
      <c r="C47" t="s">
        <v>7828</v>
      </c>
      <c r="D47" t="s">
        <v>7829</v>
      </c>
      <c r="E47" t="s">
        <v>7830</v>
      </c>
      <c r="F47" t="s">
        <v>7831</v>
      </c>
      <c r="G47" t="s">
        <v>7832</v>
      </c>
      <c r="H47" t="s">
        <v>2902</v>
      </c>
      <c r="I47" s="11" t="s">
        <v>7720</v>
      </c>
      <c r="J47" t="s">
        <v>7619</v>
      </c>
      <c r="K47" t="str">
        <f>IFERROR(VLOOKUP(B47, Sectors!A$2:B$572, 2, TRUE), "Not found")</f>
        <v>Information Technology</v>
      </c>
    </row>
    <row r="48" spans="1:11" ht="29" customHeight="1" x14ac:dyDescent="0.2">
      <c r="A48" t="s">
        <v>1138</v>
      </c>
      <c r="B48" t="s">
        <v>1139</v>
      </c>
      <c r="C48" t="s">
        <v>7833</v>
      </c>
      <c r="D48" t="s">
        <v>7834</v>
      </c>
      <c r="E48" t="s">
        <v>2513</v>
      </c>
      <c r="F48" t="s">
        <v>7835</v>
      </c>
      <c r="G48" t="s">
        <v>7836</v>
      </c>
      <c r="H48" t="s">
        <v>2401</v>
      </c>
      <c r="I48" s="11" t="s">
        <v>7837</v>
      </c>
      <c r="J48" t="s">
        <v>7619</v>
      </c>
      <c r="K48" t="str">
        <f>IFERROR(VLOOKUP(B48, Sectors!A$2:B$572, 2, TRUE), "Not found")</f>
        <v>Health Care</v>
      </c>
    </row>
    <row r="49" spans="1:11" ht="29" customHeight="1" x14ac:dyDescent="0.2">
      <c r="A49" t="s">
        <v>1147</v>
      </c>
      <c r="B49" t="s">
        <v>1148</v>
      </c>
      <c r="C49" t="s">
        <v>7838</v>
      </c>
      <c r="D49" t="s">
        <v>7839</v>
      </c>
      <c r="E49" t="s">
        <v>1152</v>
      </c>
      <c r="F49" t="s">
        <v>7840</v>
      </c>
      <c r="G49" t="s">
        <v>7841</v>
      </c>
      <c r="H49" t="s">
        <v>1946</v>
      </c>
      <c r="I49" s="11" t="s">
        <v>7740</v>
      </c>
      <c r="J49" t="s">
        <v>7619</v>
      </c>
      <c r="K49" t="str">
        <f>IFERROR(VLOOKUP(B49, Sectors!A$2:B$572, 2, TRUE), "Not found")</f>
        <v>Industrials</v>
      </c>
    </row>
    <row r="50" spans="1:11" ht="29" customHeight="1" x14ac:dyDescent="0.2">
      <c r="A50" t="s">
        <v>1157</v>
      </c>
      <c r="B50" t="s">
        <v>1158</v>
      </c>
      <c r="C50" t="s">
        <v>7842</v>
      </c>
      <c r="D50" t="s">
        <v>7843</v>
      </c>
      <c r="E50" t="s">
        <v>2233</v>
      </c>
      <c r="F50" t="s">
        <v>7844</v>
      </c>
      <c r="G50" t="s">
        <v>7845</v>
      </c>
      <c r="H50" t="s">
        <v>1718</v>
      </c>
      <c r="I50" s="11" t="s">
        <v>7846</v>
      </c>
      <c r="J50" t="s">
        <v>7619</v>
      </c>
      <c r="K50" t="str">
        <f>IFERROR(VLOOKUP(B50, Sectors!A$2:B$572, 2, TRUE), "Not found")</f>
        <v>Health Care</v>
      </c>
    </row>
    <row r="51" spans="1:11" ht="29" customHeight="1" x14ac:dyDescent="0.2">
      <c r="A51" t="s">
        <v>1165</v>
      </c>
      <c r="B51" t="s">
        <v>1166</v>
      </c>
      <c r="C51" t="s">
        <v>7847</v>
      </c>
      <c r="D51" t="s">
        <v>7848</v>
      </c>
      <c r="E51" t="s">
        <v>6576</v>
      </c>
      <c r="F51" t="s">
        <v>7849</v>
      </c>
      <c r="G51" t="s">
        <v>7850</v>
      </c>
      <c r="H51" t="s">
        <v>7851</v>
      </c>
      <c r="I51" s="11" t="s">
        <v>7852</v>
      </c>
      <c r="J51" t="s">
        <v>7619</v>
      </c>
      <c r="K51" t="str">
        <f>IFERROR(VLOOKUP(B51, Sectors!A$2:B$572, 2, TRUE), "Not found")</f>
        <v>Consumer Staples</v>
      </c>
    </row>
    <row r="52" spans="1:11" ht="29" customHeight="1" x14ac:dyDescent="0.2">
      <c r="A52" t="s">
        <v>1173</v>
      </c>
      <c r="B52" t="s">
        <v>1174</v>
      </c>
      <c r="C52" t="s">
        <v>7853</v>
      </c>
      <c r="D52" t="s">
        <v>7854</v>
      </c>
      <c r="E52" t="s">
        <v>7855</v>
      </c>
      <c r="F52" t="s">
        <v>7856</v>
      </c>
      <c r="G52" t="s">
        <v>7857</v>
      </c>
      <c r="H52" t="s">
        <v>7858</v>
      </c>
      <c r="I52" s="11" t="s">
        <v>7757</v>
      </c>
      <c r="J52" t="s">
        <v>7619</v>
      </c>
      <c r="K52" t="str">
        <f>IFERROR(VLOOKUP(B52, Sectors!A$2:B$572, 2, TRUE), "Not found")</f>
        <v>Financials</v>
      </c>
    </row>
    <row r="53" spans="1:11" ht="29" customHeight="1" x14ac:dyDescent="0.2">
      <c r="A53" t="s">
        <v>1180</v>
      </c>
      <c r="B53" t="s">
        <v>1181</v>
      </c>
      <c r="C53" t="s">
        <v>7859</v>
      </c>
      <c r="D53" t="s">
        <v>7860</v>
      </c>
      <c r="E53" t="s">
        <v>5751</v>
      </c>
      <c r="F53" t="s">
        <v>860</v>
      </c>
      <c r="G53" t="s">
        <v>860</v>
      </c>
      <c r="H53" t="s">
        <v>860</v>
      </c>
      <c r="I53" s="11" t="s">
        <v>7861</v>
      </c>
      <c r="J53" t="s">
        <v>7619</v>
      </c>
      <c r="K53" t="str">
        <f>IFERROR(VLOOKUP(B53, Sectors!A$2:B$572, 2, TRUE), "Not found")</f>
        <v>Financials</v>
      </c>
    </row>
    <row r="54" spans="1:11" ht="29" customHeight="1" x14ac:dyDescent="0.2">
      <c r="A54" t="s">
        <v>1188</v>
      </c>
      <c r="B54" t="s">
        <v>1189</v>
      </c>
      <c r="C54" t="s">
        <v>7862</v>
      </c>
      <c r="D54" t="s">
        <v>7863</v>
      </c>
      <c r="E54" t="s">
        <v>834</v>
      </c>
      <c r="F54" t="s">
        <v>7864</v>
      </c>
      <c r="G54" t="s">
        <v>7865</v>
      </c>
      <c r="H54" t="s">
        <v>6907</v>
      </c>
      <c r="I54" s="11" t="s">
        <v>7797</v>
      </c>
      <c r="J54" t="s">
        <v>7619</v>
      </c>
      <c r="K54" t="str">
        <f>IFERROR(VLOOKUP(B54, Sectors!A$2:B$572, 2, TRUE), "Not found")</f>
        <v>Information Technology</v>
      </c>
    </row>
    <row r="55" spans="1:11" ht="29" customHeight="1" x14ac:dyDescent="0.2">
      <c r="A55" t="s">
        <v>1196</v>
      </c>
      <c r="B55" t="s">
        <v>1197</v>
      </c>
      <c r="C55" t="s">
        <v>7866</v>
      </c>
      <c r="D55" t="s">
        <v>7867</v>
      </c>
      <c r="E55" t="s">
        <v>1444</v>
      </c>
      <c r="F55" t="s">
        <v>7868</v>
      </c>
      <c r="G55" t="s">
        <v>7869</v>
      </c>
      <c r="H55" t="s">
        <v>921</v>
      </c>
      <c r="I55" s="11" t="s">
        <v>7870</v>
      </c>
      <c r="J55" t="s">
        <v>7619</v>
      </c>
      <c r="K55" t="str">
        <f>IFERROR(VLOOKUP(B55, Sectors!A$2:B$572, 2, TRUE), "Not found")</f>
        <v>Information Technology</v>
      </c>
    </row>
    <row r="56" spans="1:11" ht="29" customHeight="1" x14ac:dyDescent="0.2">
      <c r="A56" t="s">
        <v>1204</v>
      </c>
      <c r="B56" t="s">
        <v>194</v>
      </c>
      <c r="C56" t="s">
        <v>7871</v>
      </c>
      <c r="D56" t="s">
        <v>7872</v>
      </c>
      <c r="E56" t="s">
        <v>2884</v>
      </c>
      <c r="F56" t="s">
        <v>7873</v>
      </c>
      <c r="G56" t="s">
        <v>7874</v>
      </c>
      <c r="H56" t="s">
        <v>7875</v>
      </c>
      <c r="I56" s="11" t="s">
        <v>7876</v>
      </c>
      <c r="J56" t="s">
        <v>7619</v>
      </c>
      <c r="K56" t="str">
        <f>IFERROR(VLOOKUP(B56, Sectors!A$2:B$572, 2, TRUE), "Not found")</f>
        <v>Consumer Discretionary</v>
      </c>
    </row>
    <row r="57" spans="1:11" ht="29" customHeight="1" x14ac:dyDescent="0.2">
      <c r="A57" t="s">
        <v>1212</v>
      </c>
      <c r="B57" t="s">
        <v>1213</v>
      </c>
      <c r="C57" t="s">
        <v>7877</v>
      </c>
      <c r="D57" t="s">
        <v>7878</v>
      </c>
      <c r="F57" t="s">
        <v>860</v>
      </c>
      <c r="G57" t="s">
        <v>860</v>
      </c>
      <c r="H57" t="s">
        <v>860</v>
      </c>
      <c r="I57" s="11" t="s">
        <v>7879</v>
      </c>
      <c r="J57" t="s">
        <v>7619</v>
      </c>
      <c r="K57" t="str">
        <f>IFERROR(VLOOKUP(B57, Sectors!A$2:B$572, 2, TRUE), "Not found")</f>
        <v>Communication Services</v>
      </c>
    </row>
    <row r="58" spans="1:11" ht="29" customHeight="1" x14ac:dyDescent="0.2">
      <c r="A58" t="s">
        <v>7880</v>
      </c>
      <c r="B58" t="s">
        <v>1221</v>
      </c>
      <c r="C58" t="s">
        <v>7881</v>
      </c>
      <c r="D58" t="s">
        <v>7882</v>
      </c>
      <c r="E58" t="s">
        <v>913</v>
      </c>
      <c r="F58" t="s">
        <v>860</v>
      </c>
      <c r="G58" t="s">
        <v>860</v>
      </c>
      <c r="H58" t="s">
        <v>860</v>
      </c>
      <c r="I58" t="s">
        <v>860</v>
      </c>
      <c r="J58" t="s">
        <v>965</v>
      </c>
      <c r="K58" t="str">
        <f>IFERROR(VLOOKUP(B58, Sectors!A$2:B$572, 2, TRUE), "Not found")</f>
        <v>Energy</v>
      </c>
    </row>
    <row r="59" spans="1:11" ht="29" customHeight="1" x14ac:dyDescent="0.2">
      <c r="A59" t="s">
        <v>1228</v>
      </c>
      <c r="B59" t="s">
        <v>1229</v>
      </c>
      <c r="C59" t="s">
        <v>7883</v>
      </c>
      <c r="D59" t="s">
        <v>7884</v>
      </c>
      <c r="E59" t="s">
        <v>1231</v>
      </c>
      <c r="F59" t="s">
        <v>7885</v>
      </c>
      <c r="G59" t="s">
        <v>7886</v>
      </c>
      <c r="H59" t="s">
        <v>1020</v>
      </c>
      <c r="I59" s="11" t="s">
        <v>7618</v>
      </c>
      <c r="J59" t="s">
        <v>7619</v>
      </c>
      <c r="K59" t="str">
        <f>IFERROR(VLOOKUP(B59, Sectors!A$2:B$572, 2, TRUE), "Not found")</f>
        <v>Information Technology</v>
      </c>
    </row>
    <row r="60" spans="1:11" ht="29" customHeight="1" x14ac:dyDescent="0.2">
      <c r="A60" t="s">
        <v>1232</v>
      </c>
      <c r="B60" t="s">
        <v>1233</v>
      </c>
      <c r="C60" t="s">
        <v>7887</v>
      </c>
      <c r="D60" t="s">
        <v>7888</v>
      </c>
      <c r="E60" t="s">
        <v>7889</v>
      </c>
      <c r="F60" t="s">
        <v>7890</v>
      </c>
      <c r="G60" t="s">
        <v>7891</v>
      </c>
      <c r="H60" t="s">
        <v>7892</v>
      </c>
      <c r="I60" s="11" t="s">
        <v>7631</v>
      </c>
      <c r="J60" t="s">
        <v>7619</v>
      </c>
      <c r="K60" t="str">
        <f>IFERROR(VLOOKUP(B60, Sectors!A$2:B$572, 2, TRUE), "Not found")</f>
        <v>Financials</v>
      </c>
    </row>
    <row r="61" spans="1:11" ht="29" customHeight="1" x14ac:dyDescent="0.2">
      <c r="A61" t="s">
        <v>1240</v>
      </c>
      <c r="B61" t="s">
        <v>1241</v>
      </c>
      <c r="C61" t="s">
        <v>7893</v>
      </c>
      <c r="D61" t="s">
        <v>7894</v>
      </c>
      <c r="E61" t="s">
        <v>7895</v>
      </c>
      <c r="F61" t="s">
        <v>7896</v>
      </c>
      <c r="G61" t="s">
        <v>7897</v>
      </c>
      <c r="H61" t="s">
        <v>4852</v>
      </c>
      <c r="I61" s="11" t="s">
        <v>7898</v>
      </c>
      <c r="J61" t="s">
        <v>7619</v>
      </c>
      <c r="K61" t="str">
        <f>IFERROR(VLOOKUP(B61, Sectors!A$2:B$572, 2, TRUE), "Not found")</f>
        <v>Health Care</v>
      </c>
    </row>
    <row r="62" spans="1:11" ht="29" customHeight="1" x14ac:dyDescent="0.2">
      <c r="A62" t="s">
        <v>1248</v>
      </c>
      <c r="B62" t="s">
        <v>203</v>
      </c>
      <c r="C62" t="s">
        <v>7899</v>
      </c>
      <c r="D62" t="s">
        <v>7900</v>
      </c>
      <c r="E62" t="s">
        <v>5079</v>
      </c>
      <c r="F62" t="s">
        <v>860</v>
      </c>
      <c r="G62" t="s">
        <v>860</v>
      </c>
      <c r="H62" t="s">
        <v>860</v>
      </c>
      <c r="I62" s="11" t="s">
        <v>7901</v>
      </c>
      <c r="J62" t="s">
        <v>7619</v>
      </c>
      <c r="K62" t="str">
        <f>IFERROR(VLOOKUP(B62, Sectors!A$2:B$572, 2, TRUE), "Not found")</f>
        <v>Consumer Discretionary</v>
      </c>
    </row>
    <row r="63" spans="1:11" ht="29" customHeight="1" x14ac:dyDescent="0.2">
      <c r="A63" t="s">
        <v>1256</v>
      </c>
      <c r="B63" t="s">
        <v>1257</v>
      </c>
      <c r="C63" t="s">
        <v>7902</v>
      </c>
      <c r="D63" t="s">
        <v>7903</v>
      </c>
      <c r="E63" t="s">
        <v>2098</v>
      </c>
      <c r="F63" t="s">
        <v>860</v>
      </c>
      <c r="G63" t="s">
        <v>860</v>
      </c>
      <c r="H63" t="s">
        <v>860</v>
      </c>
      <c r="I63" s="11" t="s">
        <v>7904</v>
      </c>
      <c r="J63" t="s">
        <v>7619</v>
      </c>
      <c r="K63" t="str">
        <f>IFERROR(VLOOKUP(B63, Sectors!A$2:B$572, 2, TRUE), "Not found")</f>
        <v>Materials</v>
      </c>
    </row>
    <row r="64" spans="1:11" ht="29" customHeight="1" x14ac:dyDescent="0.2">
      <c r="A64" t="s">
        <v>1264</v>
      </c>
      <c r="B64" t="s">
        <v>1265</v>
      </c>
      <c r="C64" t="s">
        <v>7905</v>
      </c>
      <c r="D64" t="s">
        <v>7906</v>
      </c>
      <c r="E64" t="s">
        <v>7907</v>
      </c>
      <c r="F64" t="s">
        <v>860</v>
      </c>
      <c r="G64" t="s">
        <v>860</v>
      </c>
      <c r="H64" t="s">
        <v>860</v>
      </c>
      <c r="I64" s="11" t="s">
        <v>7908</v>
      </c>
      <c r="J64" t="s">
        <v>7619</v>
      </c>
      <c r="K64" t="str">
        <f>IFERROR(VLOOKUP(B64, Sectors!A$2:B$572, 2, TRUE), "Not found")</f>
        <v>Utilities</v>
      </c>
    </row>
    <row r="65" spans="1:11" ht="29" customHeight="1" x14ac:dyDescent="0.2">
      <c r="A65" t="s">
        <v>1273</v>
      </c>
      <c r="B65" t="s">
        <v>1274</v>
      </c>
      <c r="C65" t="s">
        <v>7909</v>
      </c>
      <c r="D65" t="s">
        <v>7910</v>
      </c>
      <c r="E65" t="s">
        <v>7911</v>
      </c>
      <c r="F65" t="s">
        <v>7912</v>
      </c>
      <c r="G65" t="s">
        <v>7913</v>
      </c>
      <c r="H65" t="s">
        <v>7914</v>
      </c>
      <c r="I65" s="11" t="s">
        <v>7915</v>
      </c>
      <c r="J65" t="s">
        <v>7619</v>
      </c>
      <c r="K65" t="str">
        <f>IFERROR(VLOOKUP(B65, Sectors!A$2:B$572, 2, TRUE), "Not found")</f>
        <v>Consumer Discretionary</v>
      </c>
    </row>
    <row r="66" spans="1:11" ht="29" customHeight="1" x14ac:dyDescent="0.2">
      <c r="A66" t="s">
        <v>1282</v>
      </c>
      <c r="B66" t="s">
        <v>205</v>
      </c>
      <c r="C66" t="s">
        <v>7916</v>
      </c>
      <c r="D66" t="s">
        <v>7917</v>
      </c>
      <c r="E66" t="s">
        <v>2513</v>
      </c>
      <c r="F66" t="s">
        <v>7918</v>
      </c>
      <c r="G66" t="s">
        <v>7919</v>
      </c>
      <c r="H66" t="s">
        <v>7920</v>
      </c>
      <c r="I66" s="11" t="s">
        <v>7921</v>
      </c>
      <c r="J66" t="s">
        <v>7619</v>
      </c>
      <c r="K66" t="str">
        <f>IFERROR(VLOOKUP(B66, Sectors!A$2:B$572, 2, TRUE), "Not found")</f>
        <v>Materials</v>
      </c>
    </row>
    <row r="67" spans="1:11" ht="29" customHeight="1" x14ac:dyDescent="0.2">
      <c r="A67" t="s">
        <v>1289</v>
      </c>
      <c r="B67" t="s">
        <v>1290</v>
      </c>
      <c r="C67" t="s">
        <v>7922</v>
      </c>
      <c r="D67" t="s">
        <v>7923</v>
      </c>
      <c r="E67" t="s">
        <v>7924</v>
      </c>
      <c r="F67" t="s">
        <v>860</v>
      </c>
      <c r="G67" t="s">
        <v>860</v>
      </c>
      <c r="H67" t="s">
        <v>860</v>
      </c>
      <c r="I67" t="s">
        <v>860</v>
      </c>
      <c r="J67" t="s">
        <v>7619</v>
      </c>
      <c r="K67" t="str">
        <f>IFERROR(VLOOKUP(B67, Sectors!A$2:B$572, 2, TRUE), "Not found")</f>
        <v>Financials</v>
      </c>
    </row>
    <row r="68" spans="1:11" ht="29" customHeight="1" x14ac:dyDescent="0.2">
      <c r="A68" t="s">
        <v>1297</v>
      </c>
      <c r="B68" t="s">
        <v>1298</v>
      </c>
      <c r="C68" t="s">
        <v>7925</v>
      </c>
      <c r="D68" t="s">
        <v>7926</v>
      </c>
      <c r="E68" t="s">
        <v>7927</v>
      </c>
      <c r="F68" t="s">
        <v>7928</v>
      </c>
      <c r="G68" t="s">
        <v>7929</v>
      </c>
      <c r="H68" t="s">
        <v>1954</v>
      </c>
      <c r="I68" s="11" t="s">
        <v>7930</v>
      </c>
      <c r="J68" t="s">
        <v>7619</v>
      </c>
      <c r="K68" t="str">
        <f>IFERROR(VLOOKUP(B68, Sectors!A$2:B$572, 2, TRUE), "Not found")</f>
        <v>Financials</v>
      </c>
    </row>
    <row r="69" spans="1:11" ht="29" customHeight="1" x14ac:dyDescent="0.2">
      <c r="A69" t="s">
        <v>1305</v>
      </c>
      <c r="B69" t="s">
        <v>1306</v>
      </c>
      <c r="C69" t="s">
        <v>7931</v>
      </c>
      <c r="D69" t="s">
        <v>7932</v>
      </c>
      <c r="E69" t="s">
        <v>7933</v>
      </c>
      <c r="F69" t="s">
        <v>7934</v>
      </c>
      <c r="G69" t="s">
        <v>7935</v>
      </c>
      <c r="H69" t="s">
        <v>7371</v>
      </c>
      <c r="I69" s="11" t="s">
        <v>7936</v>
      </c>
      <c r="J69" t="s">
        <v>7619</v>
      </c>
      <c r="K69" t="str">
        <f>IFERROR(VLOOKUP(B69, Sectors!A$2:B$572, 2, TRUE), "Not found")</f>
        <v>Energy</v>
      </c>
    </row>
    <row r="70" spans="1:11" ht="29" customHeight="1" x14ac:dyDescent="0.2">
      <c r="A70" t="s">
        <v>1313</v>
      </c>
      <c r="B70" t="s">
        <v>1314</v>
      </c>
      <c r="C70" t="s">
        <v>7937</v>
      </c>
      <c r="D70" t="s">
        <v>7938</v>
      </c>
      <c r="E70" t="s">
        <v>4877</v>
      </c>
      <c r="F70" t="s">
        <v>7939</v>
      </c>
      <c r="G70" t="s">
        <v>7940</v>
      </c>
      <c r="H70" t="s">
        <v>2117</v>
      </c>
      <c r="I70" s="11" t="s">
        <v>7645</v>
      </c>
      <c r="J70" t="s">
        <v>7619</v>
      </c>
      <c r="K70" t="str">
        <f>IFERROR(VLOOKUP(B70, Sectors!A$2:B$572, 2, TRUE), "Not found")</f>
        <v>Utilities</v>
      </c>
    </row>
    <row r="71" spans="1:11" ht="29" customHeight="1" x14ac:dyDescent="0.2">
      <c r="A71" t="s">
        <v>1322</v>
      </c>
      <c r="B71" t="s">
        <v>1323</v>
      </c>
      <c r="C71" t="s">
        <v>7941</v>
      </c>
      <c r="D71" t="s">
        <v>7942</v>
      </c>
      <c r="E71" t="s">
        <v>6589</v>
      </c>
      <c r="F71" t="s">
        <v>7943</v>
      </c>
      <c r="G71" t="s">
        <v>7944</v>
      </c>
      <c r="H71" t="s">
        <v>6319</v>
      </c>
      <c r="I71" s="11" t="s">
        <v>7945</v>
      </c>
      <c r="J71" t="s">
        <v>7619</v>
      </c>
      <c r="K71" t="str">
        <f>IFERROR(VLOOKUP(B71, Sectors!A$2:B$572, 2, TRUE), "Not found")</f>
        <v>Industrials</v>
      </c>
    </row>
    <row r="72" spans="1:11" ht="29" customHeight="1" x14ac:dyDescent="0.2">
      <c r="A72" t="s">
        <v>1330</v>
      </c>
      <c r="B72" t="s">
        <v>1331</v>
      </c>
      <c r="C72" t="s">
        <v>7946</v>
      </c>
      <c r="D72" t="s">
        <v>7947</v>
      </c>
      <c r="E72" t="s">
        <v>7948</v>
      </c>
      <c r="F72" t="s">
        <v>860</v>
      </c>
      <c r="G72" t="s">
        <v>860</v>
      </c>
      <c r="H72" t="s">
        <v>860</v>
      </c>
      <c r="I72" t="s">
        <v>860</v>
      </c>
      <c r="J72" t="s">
        <v>7619</v>
      </c>
      <c r="K72" t="str">
        <f>IFERROR(VLOOKUP(B72, Sectors!A$2:B$572, 2, TRUE), "Not found")</f>
        <v>Consumer Staples</v>
      </c>
    </row>
    <row r="73" spans="1:11" ht="29" customHeight="1" x14ac:dyDescent="0.2">
      <c r="A73" t="s">
        <v>1335</v>
      </c>
      <c r="B73" t="s">
        <v>1336</v>
      </c>
      <c r="C73" t="s">
        <v>7949</v>
      </c>
      <c r="D73" t="s">
        <v>7950</v>
      </c>
      <c r="E73" t="s">
        <v>7951</v>
      </c>
      <c r="F73" t="s">
        <v>7952</v>
      </c>
      <c r="G73" t="s">
        <v>7953</v>
      </c>
      <c r="H73" t="s">
        <v>2432</v>
      </c>
      <c r="I73" s="11" t="s">
        <v>7661</v>
      </c>
      <c r="J73" t="s">
        <v>7619</v>
      </c>
      <c r="K73" t="str">
        <f>IFERROR(VLOOKUP(B73, Sectors!A$2:B$572, 2, TRUE), "Not found")</f>
        <v>Information Technology</v>
      </c>
    </row>
    <row r="74" spans="1:11" ht="29" customHeight="1" x14ac:dyDescent="0.2">
      <c r="A74" t="s">
        <v>1342</v>
      </c>
      <c r="B74" t="s">
        <v>1343</v>
      </c>
      <c r="C74" t="s">
        <v>7954</v>
      </c>
      <c r="D74" t="s">
        <v>7955</v>
      </c>
      <c r="E74" t="s">
        <v>1581</v>
      </c>
      <c r="F74" t="s">
        <v>7956</v>
      </c>
      <c r="G74" t="s">
        <v>7957</v>
      </c>
      <c r="H74" t="s">
        <v>2145</v>
      </c>
      <c r="I74" s="11" t="s">
        <v>7958</v>
      </c>
      <c r="J74" t="s">
        <v>7619</v>
      </c>
      <c r="K74" t="str">
        <f>IFERROR(VLOOKUP(B74, Sectors!A$2:B$572, 2, TRUE), "Not found")</f>
        <v>Industrials</v>
      </c>
    </row>
    <row r="75" spans="1:11" ht="29" customHeight="1" x14ac:dyDescent="0.2">
      <c r="A75" t="s">
        <v>1351</v>
      </c>
      <c r="B75" t="s">
        <v>1352</v>
      </c>
      <c r="C75" t="s">
        <v>7959</v>
      </c>
      <c r="D75" t="s">
        <v>7960</v>
      </c>
      <c r="E75" t="s">
        <v>1518</v>
      </c>
      <c r="F75" t="s">
        <v>860</v>
      </c>
      <c r="G75" t="s">
        <v>860</v>
      </c>
      <c r="H75" t="s">
        <v>860</v>
      </c>
      <c r="I75" s="11" t="s">
        <v>7961</v>
      </c>
      <c r="J75" t="s">
        <v>7619</v>
      </c>
      <c r="K75" t="str">
        <f>IFERROR(VLOOKUP(B75, Sectors!A$2:B$572, 2, TRUE), "Not found")</f>
        <v>Information Technology</v>
      </c>
    </row>
    <row r="76" spans="1:11" ht="29" customHeight="1" x14ac:dyDescent="0.2">
      <c r="A76" t="s">
        <v>1360</v>
      </c>
      <c r="B76" t="s">
        <v>1361</v>
      </c>
      <c r="C76" t="s">
        <v>7962</v>
      </c>
      <c r="D76" t="s">
        <v>7963</v>
      </c>
      <c r="E76" t="s">
        <v>6827</v>
      </c>
      <c r="F76" t="s">
        <v>7964</v>
      </c>
      <c r="G76" t="s">
        <v>7965</v>
      </c>
      <c r="H76" t="s">
        <v>1946</v>
      </c>
      <c r="I76" s="11" t="s">
        <v>7966</v>
      </c>
      <c r="J76" t="s">
        <v>7619</v>
      </c>
      <c r="K76" t="str">
        <f>IFERROR(VLOOKUP(B76, Sectors!A$2:B$572, 2, TRUE), "Not found")</f>
        <v>Information Technology</v>
      </c>
    </row>
    <row r="77" spans="1:11" ht="29" customHeight="1" x14ac:dyDescent="0.2">
      <c r="A77" t="s">
        <v>1369</v>
      </c>
      <c r="B77" t="s">
        <v>1370</v>
      </c>
      <c r="C77" t="s">
        <v>7967</v>
      </c>
      <c r="D77" t="s">
        <v>7968</v>
      </c>
      <c r="E77" t="s">
        <v>2461</v>
      </c>
      <c r="F77" t="s">
        <v>7969</v>
      </c>
      <c r="G77" t="s">
        <v>7970</v>
      </c>
      <c r="H77" t="s">
        <v>1815</v>
      </c>
      <c r="I77" s="11" t="s">
        <v>7725</v>
      </c>
      <c r="J77" t="s">
        <v>7619</v>
      </c>
      <c r="K77" t="str">
        <f>IFERROR(VLOOKUP(B77, Sectors!A$2:B$572, 2, TRUE), "Not found")</f>
        <v>Information Technology</v>
      </c>
    </row>
    <row r="78" spans="1:11" ht="29" customHeight="1" x14ac:dyDescent="0.2">
      <c r="A78" t="s">
        <v>1377</v>
      </c>
      <c r="B78" t="s">
        <v>1378</v>
      </c>
      <c r="C78" t="s">
        <v>7971</v>
      </c>
      <c r="D78" t="s">
        <v>7972</v>
      </c>
      <c r="E78" t="s">
        <v>7973</v>
      </c>
      <c r="F78" t="s">
        <v>860</v>
      </c>
      <c r="G78" t="s">
        <v>860</v>
      </c>
      <c r="H78" t="s">
        <v>860</v>
      </c>
      <c r="I78" s="11" t="s">
        <v>7974</v>
      </c>
      <c r="J78" t="s">
        <v>7619</v>
      </c>
      <c r="K78" t="str">
        <f>IFERROR(VLOOKUP(B78, Sectors!A$2:B$572, 2, TRUE), "Not found")</f>
        <v>Consumer Discretionary</v>
      </c>
    </row>
    <row r="79" spans="1:11" ht="29" customHeight="1" x14ac:dyDescent="0.2">
      <c r="A79" t="s">
        <v>1386</v>
      </c>
      <c r="B79" t="s">
        <v>1387</v>
      </c>
      <c r="C79" t="s">
        <v>7975</v>
      </c>
      <c r="D79" t="s">
        <v>7976</v>
      </c>
      <c r="E79" t="s">
        <v>6576</v>
      </c>
      <c r="F79" t="s">
        <v>7977</v>
      </c>
      <c r="G79" t="s">
        <v>7978</v>
      </c>
      <c r="H79" t="s">
        <v>7542</v>
      </c>
      <c r="I79" s="11" t="s">
        <v>7772</v>
      </c>
      <c r="J79" t="s">
        <v>7619</v>
      </c>
      <c r="K79" t="str">
        <f>IFERROR(VLOOKUP(B79, Sectors!A$2:B$572, 2, TRUE), "Not found")</f>
        <v>Financials</v>
      </c>
    </row>
    <row r="80" spans="1:11" ht="29" customHeight="1" x14ac:dyDescent="0.2">
      <c r="A80" t="s">
        <v>1395</v>
      </c>
      <c r="B80" t="s">
        <v>1396</v>
      </c>
      <c r="C80" t="s">
        <v>7979</v>
      </c>
      <c r="D80" t="s">
        <v>7980</v>
      </c>
      <c r="E80" t="s">
        <v>6576</v>
      </c>
      <c r="F80" t="s">
        <v>7981</v>
      </c>
      <c r="G80" t="s">
        <v>7982</v>
      </c>
      <c r="H80" t="s">
        <v>1145</v>
      </c>
      <c r="I80" s="11" t="s">
        <v>7898</v>
      </c>
      <c r="J80" t="s">
        <v>7619</v>
      </c>
      <c r="K80" t="str">
        <f>IFERROR(VLOOKUP(B80, Sectors!A$2:B$572, 2, TRUE), "Not found")</f>
        <v>Materials</v>
      </c>
    </row>
    <row r="81" spans="1:11" ht="29" customHeight="1" x14ac:dyDescent="0.2">
      <c r="A81" t="s">
        <v>1402</v>
      </c>
      <c r="B81" t="s">
        <v>1403</v>
      </c>
      <c r="C81" t="s">
        <v>7983</v>
      </c>
      <c r="D81" t="s">
        <v>7984</v>
      </c>
      <c r="E81" t="s">
        <v>4131</v>
      </c>
      <c r="F81" t="s">
        <v>7985</v>
      </c>
      <c r="G81" t="s">
        <v>7986</v>
      </c>
      <c r="H81" t="s">
        <v>1855</v>
      </c>
      <c r="I81" s="11" t="s">
        <v>7661</v>
      </c>
      <c r="J81" t="s">
        <v>7619</v>
      </c>
      <c r="K81" t="str">
        <f>IFERROR(VLOOKUP(B81, Sectors!A$2:B$572, 2, TRUE), "Not found")</f>
        <v>Consumer Staples</v>
      </c>
    </row>
    <row r="82" spans="1:11" ht="29" customHeight="1" x14ac:dyDescent="0.2">
      <c r="A82" t="s">
        <v>1410</v>
      </c>
      <c r="B82" t="s">
        <v>1411</v>
      </c>
      <c r="C82" t="s">
        <v>7987</v>
      </c>
      <c r="D82" t="s">
        <v>7988</v>
      </c>
      <c r="E82" t="s">
        <v>1414</v>
      </c>
      <c r="F82" t="s">
        <v>7989</v>
      </c>
      <c r="G82" t="s">
        <v>7990</v>
      </c>
      <c r="H82" t="s">
        <v>5716</v>
      </c>
      <c r="I82" s="11" t="s">
        <v>7991</v>
      </c>
      <c r="J82" t="s">
        <v>7619</v>
      </c>
      <c r="K82" t="str">
        <f>IFERROR(VLOOKUP(B82, Sectors!A$2:B$572, 2, TRUE), "Not found")</f>
        <v>Financials</v>
      </c>
    </row>
    <row r="83" spans="1:11" ht="29" customHeight="1" x14ac:dyDescent="0.2">
      <c r="A83" t="s">
        <v>1418</v>
      </c>
      <c r="B83" t="s">
        <v>1419</v>
      </c>
      <c r="C83" t="s">
        <v>7992</v>
      </c>
      <c r="D83" t="s">
        <v>7993</v>
      </c>
      <c r="E83" t="s">
        <v>7994</v>
      </c>
      <c r="F83" t="s">
        <v>7995</v>
      </c>
      <c r="G83" t="s">
        <v>7996</v>
      </c>
      <c r="H83" t="s">
        <v>3611</v>
      </c>
      <c r="I83" s="11" t="s">
        <v>7725</v>
      </c>
      <c r="J83" t="s">
        <v>7619</v>
      </c>
      <c r="K83" t="str">
        <f>IFERROR(VLOOKUP(B83, Sectors!A$2:B$572, 2, TRUE), "Not found")</f>
        <v>Real Estate</v>
      </c>
    </row>
    <row r="84" spans="1:11" ht="29" customHeight="1" x14ac:dyDescent="0.2">
      <c r="A84" t="s">
        <v>1425</v>
      </c>
      <c r="B84" t="s">
        <v>1426</v>
      </c>
      <c r="C84" t="s">
        <v>7997</v>
      </c>
      <c r="D84" t="s">
        <v>7998</v>
      </c>
      <c r="E84" t="s">
        <v>7999</v>
      </c>
      <c r="F84" t="s">
        <v>8000</v>
      </c>
      <c r="G84" t="s">
        <v>8001</v>
      </c>
      <c r="H84" t="s">
        <v>987</v>
      </c>
      <c r="I84" s="11" t="s">
        <v>7692</v>
      </c>
      <c r="J84" t="s">
        <v>7619</v>
      </c>
      <c r="K84" t="str">
        <f>IFERROR(VLOOKUP(B84, Sectors!A$2:B$572, 2, TRUE), "Not found")</f>
        <v>Real Estate</v>
      </c>
    </row>
    <row r="85" spans="1:11" ht="29" customHeight="1" x14ac:dyDescent="0.2">
      <c r="A85" t="s">
        <v>1432</v>
      </c>
      <c r="B85" t="s">
        <v>186</v>
      </c>
      <c r="C85" t="s">
        <v>8002</v>
      </c>
      <c r="D85" t="s">
        <v>8003</v>
      </c>
      <c r="E85" t="s">
        <v>8004</v>
      </c>
      <c r="F85" t="s">
        <v>8005</v>
      </c>
      <c r="G85" t="s">
        <v>8006</v>
      </c>
      <c r="H85" t="s">
        <v>4603</v>
      </c>
      <c r="I85" s="11" t="s">
        <v>8007</v>
      </c>
      <c r="J85" t="s">
        <v>7619</v>
      </c>
      <c r="K85" t="str">
        <f>IFERROR(VLOOKUP(B85, Sectors!A$2:B$572, 2, TRUE), "Not found")</f>
        <v>Information Technology</v>
      </c>
    </row>
    <row r="86" spans="1:11" ht="29" customHeight="1" x14ac:dyDescent="0.2">
      <c r="A86" t="s">
        <v>1440</v>
      </c>
      <c r="B86" t="s">
        <v>1441</v>
      </c>
      <c r="C86" t="s">
        <v>8008</v>
      </c>
      <c r="D86" t="s">
        <v>8009</v>
      </c>
      <c r="E86" t="s">
        <v>8010</v>
      </c>
      <c r="F86" t="s">
        <v>8011</v>
      </c>
      <c r="G86" t="s">
        <v>8012</v>
      </c>
      <c r="H86" t="s">
        <v>4454</v>
      </c>
      <c r="I86" s="11" t="s">
        <v>7870</v>
      </c>
      <c r="J86" t="s">
        <v>7619</v>
      </c>
      <c r="K86" t="str">
        <f>IFERROR(VLOOKUP(B86, Sectors!A$2:B$572, 2, TRUE), "Not found")</f>
        <v>Health Care</v>
      </c>
    </row>
    <row r="87" spans="1:11" ht="29" customHeight="1" x14ac:dyDescent="0.2">
      <c r="A87" t="s">
        <v>1448</v>
      </c>
      <c r="B87" t="s">
        <v>1449</v>
      </c>
      <c r="C87" t="s">
        <v>8013</v>
      </c>
      <c r="D87" t="s">
        <v>8014</v>
      </c>
      <c r="E87" t="s">
        <v>8015</v>
      </c>
      <c r="F87" t="s">
        <v>8016</v>
      </c>
      <c r="G87" t="s">
        <v>8017</v>
      </c>
      <c r="H87" t="s">
        <v>8018</v>
      </c>
      <c r="I87" s="11" t="s">
        <v>7618</v>
      </c>
      <c r="J87" t="s">
        <v>7619</v>
      </c>
      <c r="K87" t="str">
        <f>IFERROR(VLOOKUP(B87, Sectors!A$2:B$572, 2, TRUE), "Not found")</f>
        <v>Financials</v>
      </c>
    </row>
    <row r="88" spans="1:11" ht="29" customHeight="1" x14ac:dyDescent="0.2">
      <c r="A88" t="s">
        <v>1457</v>
      </c>
      <c r="B88" t="s">
        <v>1458</v>
      </c>
      <c r="C88" t="s">
        <v>8019</v>
      </c>
      <c r="D88" t="s">
        <v>8020</v>
      </c>
      <c r="E88" t="s">
        <v>8021</v>
      </c>
      <c r="F88" t="s">
        <v>8022</v>
      </c>
      <c r="G88" t="s">
        <v>8023</v>
      </c>
      <c r="H88" t="s">
        <v>8024</v>
      </c>
      <c r="I88" s="11" t="s">
        <v>7846</v>
      </c>
      <c r="J88" t="s">
        <v>7619</v>
      </c>
      <c r="K88" t="str">
        <f>IFERROR(VLOOKUP(B88, Sectors!A$2:B$572, 2, TRUE), "Not found")</f>
        <v>Communication Services</v>
      </c>
    </row>
    <row r="89" spans="1:11" ht="29" customHeight="1" x14ac:dyDescent="0.2">
      <c r="A89" t="s">
        <v>1465</v>
      </c>
      <c r="B89" t="s">
        <v>1466</v>
      </c>
      <c r="C89" t="s">
        <v>8025</v>
      </c>
      <c r="D89" t="s">
        <v>8026</v>
      </c>
      <c r="E89" t="s">
        <v>3831</v>
      </c>
      <c r="F89" t="s">
        <v>8027</v>
      </c>
      <c r="G89" t="s">
        <v>8028</v>
      </c>
      <c r="H89" t="s">
        <v>8029</v>
      </c>
      <c r="I89" s="11" t="s">
        <v>7870</v>
      </c>
      <c r="J89" t="s">
        <v>7619</v>
      </c>
      <c r="K89" t="str">
        <f>IFERROR(VLOOKUP(B89, Sectors!A$2:B$572, 2, TRUE), "Not found")</f>
        <v>Communication Services</v>
      </c>
    </row>
    <row r="90" spans="1:11" ht="29" customHeight="1" x14ac:dyDescent="0.2">
      <c r="A90" t="s">
        <v>1473</v>
      </c>
      <c r="B90" t="s">
        <v>1474</v>
      </c>
      <c r="C90" t="s">
        <v>8030</v>
      </c>
      <c r="D90" t="s">
        <v>8031</v>
      </c>
      <c r="E90" t="s">
        <v>8032</v>
      </c>
      <c r="F90" t="s">
        <v>860</v>
      </c>
      <c r="G90" t="s">
        <v>860</v>
      </c>
      <c r="H90" t="s">
        <v>860</v>
      </c>
      <c r="I90" s="11" t="s">
        <v>8033</v>
      </c>
      <c r="J90" t="s">
        <v>7619</v>
      </c>
      <c r="K90" t="str">
        <f>IFERROR(VLOOKUP(B90, Sectors!A$2:B$572, 2, TRUE), "Not found")</f>
        <v>Materials</v>
      </c>
    </row>
    <row r="91" spans="1:11" ht="29" customHeight="1" x14ac:dyDescent="0.2">
      <c r="A91" t="s">
        <v>1482</v>
      </c>
      <c r="B91" t="s">
        <v>1483</v>
      </c>
      <c r="C91" t="s">
        <v>8034</v>
      </c>
      <c r="D91" t="s">
        <v>8035</v>
      </c>
      <c r="E91" t="s">
        <v>5438</v>
      </c>
      <c r="F91" t="s">
        <v>8036</v>
      </c>
      <c r="G91" t="s">
        <v>8037</v>
      </c>
      <c r="H91" t="s">
        <v>6464</v>
      </c>
      <c r="I91" s="11" t="s">
        <v>8038</v>
      </c>
      <c r="J91" t="s">
        <v>7619</v>
      </c>
      <c r="K91" t="str">
        <f>IFERROR(VLOOKUP(B91, Sectors!A$2:B$572, 2, TRUE), "Not found")</f>
        <v>Information Technology</v>
      </c>
    </row>
    <row r="92" spans="1:11" ht="29" customHeight="1" x14ac:dyDescent="0.2">
      <c r="A92" t="s">
        <v>1490</v>
      </c>
      <c r="B92" t="s">
        <v>1491</v>
      </c>
      <c r="C92" t="s">
        <v>8039</v>
      </c>
      <c r="D92" t="s">
        <v>8040</v>
      </c>
      <c r="E92" t="s">
        <v>841</v>
      </c>
      <c r="F92" t="s">
        <v>8041</v>
      </c>
      <c r="G92" t="s">
        <v>8042</v>
      </c>
      <c r="H92" t="s">
        <v>7851</v>
      </c>
      <c r="I92" s="11" t="s">
        <v>8038</v>
      </c>
      <c r="J92" t="s">
        <v>7619</v>
      </c>
      <c r="K92" t="str">
        <f>IFERROR(VLOOKUP(B92, Sectors!A$2:B$572, 2, TRUE), "Not found")</f>
        <v>Information Technology</v>
      </c>
    </row>
    <row r="93" spans="1:11" ht="29" customHeight="1" x14ac:dyDescent="0.2">
      <c r="A93" t="s">
        <v>1498</v>
      </c>
      <c r="B93" t="s">
        <v>1499</v>
      </c>
      <c r="C93" t="s">
        <v>8043</v>
      </c>
      <c r="D93" t="s">
        <v>8044</v>
      </c>
      <c r="E93" t="s">
        <v>8045</v>
      </c>
      <c r="F93" t="s">
        <v>8046</v>
      </c>
      <c r="G93" t="s">
        <v>8047</v>
      </c>
      <c r="H93" t="s">
        <v>2401</v>
      </c>
      <c r="I93" s="11" t="s">
        <v>7675</v>
      </c>
      <c r="J93" t="s">
        <v>7619</v>
      </c>
      <c r="K93" t="str">
        <f>IFERROR(VLOOKUP(B93, Sectors!A$2:B$572, 2, TRUE), "Not found")</f>
        <v>Industrials</v>
      </c>
    </row>
    <row r="94" spans="1:11" ht="29" customHeight="1" x14ac:dyDescent="0.2">
      <c r="A94" t="s">
        <v>1506</v>
      </c>
      <c r="B94" t="s">
        <v>1507</v>
      </c>
      <c r="C94" t="s">
        <v>8048</v>
      </c>
      <c r="D94" t="s">
        <v>8049</v>
      </c>
      <c r="E94" t="s">
        <v>8032</v>
      </c>
      <c r="F94" t="s">
        <v>8050</v>
      </c>
      <c r="G94" t="s">
        <v>8051</v>
      </c>
      <c r="H94" t="s">
        <v>1923</v>
      </c>
      <c r="I94" s="11" t="s">
        <v>7876</v>
      </c>
      <c r="J94" t="s">
        <v>7619</v>
      </c>
      <c r="K94" t="str">
        <f>IFERROR(VLOOKUP(B94, Sectors!A$2:B$572, 2, TRUE), "Not found")</f>
        <v>Health Care</v>
      </c>
    </row>
    <row r="95" spans="1:11" ht="29" customHeight="1" x14ac:dyDescent="0.2">
      <c r="A95" t="s">
        <v>1514</v>
      </c>
      <c r="B95" t="s">
        <v>1515</v>
      </c>
      <c r="C95" t="s">
        <v>8052</v>
      </c>
      <c r="D95" t="s">
        <v>8053</v>
      </c>
      <c r="E95" t="s">
        <v>4097</v>
      </c>
      <c r="F95" t="s">
        <v>860</v>
      </c>
      <c r="G95" t="s">
        <v>860</v>
      </c>
      <c r="H95" t="s">
        <v>860</v>
      </c>
      <c r="I95" s="11" t="s">
        <v>8054</v>
      </c>
      <c r="J95" t="s">
        <v>7619</v>
      </c>
      <c r="K95" t="str">
        <f>IFERROR(VLOOKUP(B95, Sectors!A$2:B$572, 2, TRUE), "Not found")</f>
        <v>Health Care</v>
      </c>
    </row>
    <row r="96" spans="1:11" ht="29" customHeight="1" x14ac:dyDescent="0.2">
      <c r="A96" t="s">
        <v>1523</v>
      </c>
      <c r="B96" t="s">
        <v>1524</v>
      </c>
      <c r="C96" t="s">
        <v>8055</v>
      </c>
      <c r="D96" t="s">
        <v>8056</v>
      </c>
      <c r="E96" t="s">
        <v>8057</v>
      </c>
      <c r="F96" t="s">
        <v>8058</v>
      </c>
      <c r="G96" t="s">
        <v>8059</v>
      </c>
      <c r="H96" t="s">
        <v>1045</v>
      </c>
      <c r="I96" s="11" t="s">
        <v>7772</v>
      </c>
      <c r="J96" t="s">
        <v>7619</v>
      </c>
      <c r="K96" t="str">
        <f>IFERROR(VLOOKUP(B96, Sectors!A$2:B$572, 2, TRUE), "Not found")</f>
        <v>Industrials</v>
      </c>
    </row>
    <row r="97" spans="1:11" ht="29" customHeight="1" x14ac:dyDescent="0.2">
      <c r="A97" t="s">
        <v>1531</v>
      </c>
      <c r="B97" t="s">
        <v>1532</v>
      </c>
      <c r="C97" t="s">
        <v>8060</v>
      </c>
      <c r="D97" t="s">
        <v>8061</v>
      </c>
      <c r="E97" t="s">
        <v>2233</v>
      </c>
      <c r="F97" t="s">
        <v>8062</v>
      </c>
      <c r="G97" t="s">
        <v>8063</v>
      </c>
      <c r="H97" t="s">
        <v>921</v>
      </c>
      <c r="I97" s="11" t="s">
        <v>7639</v>
      </c>
      <c r="J97" t="s">
        <v>7619</v>
      </c>
      <c r="K97" t="str">
        <f>IFERROR(VLOOKUP(B97, Sectors!A$2:B$572, 2, TRUE), "Not found")</f>
        <v>Information Technology</v>
      </c>
    </row>
    <row r="98" spans="1:11" ht="29" customHeight="1" x14ac:dyDescent="0.2">
      <c r="A98" t="s">
        <v>1540</v>
      </c>
      <c r="B98" t="s">
        <v>1541</v>
      </c>
      <c r="C98" t="s">
        <v>8064</v>
      </c>
      <c r="D98" t="s">
        <v>8065</v>
      </c>
      <c r="E98" t="s">
        <v>1544</v>
      </c>
      <c r="F98" t="s">
        <v>8066</v>
      </c>
      <c r="G98" t="s">
        <v>8067</v>
      </c>
      <c r="H98" t="s">
        <v>3567</v>
      </c>
      <c r="I98" s="11" t="s">
        <v>7751</v>
      </c>
      <c r="J98" t="s">
        <v>7619</v>
      </c>
      <c r="K98" t="str">
        <f>IFERROR(VLOOKUP(B98, Sectors!A$2:B$572, 2, TRUE), "Not found")</f>
        <v>Financials</v>
      </c>
    </row>
    <row r="99" spans="1:11" ht="29" customHeight="1" x14ac:dyDescent="0.2">
      <c r="A99" t="s">
        <v>1545</v>
      </c>
      <c r="B99" t="s">
        <v>1546</v>
      </c>
      <c r="C99" t="s">
        <v>8068</v>
      </c>
      <c r="D99" t="s">
        <v>8069</v>
      </c>
      <c r="E99" t="s">
        <v>8070</v>
      </c>
      <c r="F99" t="s">
        <v>860</v>
      </c>
      <c r="G99" t="s">
        <v>860</v>
      </c>
      <c r="H99" t="s">
        <v>860</v>
      </c>
      <c r="I99" s="11" t="s">
        <v>8071</v>
      </c>
      <c r="J99" t="s">
        <v>7619</v>
      </c>
      <c r="K99" t="str">
        <f>IFERROR(VLOOKUP(B99, Sectors!A$2:B$572, 2, TRUE), "Not found")</f>
        <v>Consumer Discretionary</v>
      </c>
    </row>
    <row r="100" spans="1:11" ht="29" customHeight="1" x14ac:dyDescent="0.2">
      <c r="A100" t="s">
        <v>1553</v>
      </c>
      <c r="B100" t="s">
        <v>1554</v>
      </c>
      <c r="C100" t="s">
        <v>8072</v>
      </c>
      <c r="D100" t="s">
        <v>8073</v>
      </c>
      <c r="E100" t="s">
        <v>8074</v>
      </c>
      <c r="F100" t="s">
        <v>1558</v>
      </c>
      <c r="G100" t="s">
        <v>8075</v>
      </c>
      <c r="H100" t="s">
        <v>1227</v>
      </c>
      <c r="I100" s="11" t="s">
        <v>7639</v>
      </c>
      <c r="J100" t="s">
        <v>7619</v>
      </c>
      <c r="K100" t="str">
        <f>IFERROR(VLOOKUP(B100, Sectors!A$2:B$572, 2, TRUE), "Not found")</f>
        <v>Consumer Discretionary</v>
      </c>
    </row>
    <row r="101" spans="1:11" ht="29" customHeight="1" x14ac:dyDescent="0.2">
      <c r="A101" t="s">
        <v>1561</v>
      </c>
      <c r="B101" t="s">
        <v>1562</v>
      </c>
      <c r="C101" t="s">
        <v>8076</v>
      </c>
      <c r="D101" t="s">
        <v>8077</v>
      </c>
      <c r="E101" t="s">
        <v>1565</v>
      </c>
      <c r="F101" t="s">
        <v>8078</v>
      </c>
      <c r="G101" t="s">
        <v>8079</v>
      </c>
      <c r="H101" t="s">
        <v>3971</v>
      </c>
      <c r="I101" s="11" t="s">
        <v>7645</v>
      </c>
      <c r="J101" t="s">
        <v>7619</v>
      </c>
      <c r="K101" t="str">
        <f>IFERROR(VLOOKUP(B101, Sectors!A$2:B$572, 2, TRUE), "Not found")</f>
        <v>Materials</v>
      </c>
    </row>
    <row r="102" spans="1:11" ht="29" customHeight="1" x14ac:dyDescent="0.2">
      <c r="A102" t="s">
        <v>1569</v>
      </c>
      <c r="B102" t="s">
        <v>1570</v>
      </c>
      <c r="C102" t="s">
        <v>8080</v>
      </c>
      <c r="D102" t="s">
        <v>8081</v>
      </c>
      <c r="E102" t="s">
        <v>8082</v>
      </c>
      <c r="F102" t="s">
        <v>860</v>
      </c>
      <c r="G102" t="s">
        <v>860</v>
      </c>
      <c r="H102" t="s">
        <v>860</v>
      </c>
      <c r="I102" s="11" t="s">
        <v>8083</v>
      </c>
      <c r="J102" t="s">
        <v>7619</v>
      </c>
      <c r="K102" t="str">
        <f>IFERROR(VLOOKUP(B102, Sectors!A$2:B$572, 2, TRUE), "Not found")</f>
        <v>Health Care</v>
      </c>
    </row>
    <row r="103" spans="1:11" ht="29" customHeight="1" x14ac:dyDescent="0.2">
      <c r="A103" t="s">
        <v>1578</v>
      </c>
      <c r="B103" t="s">
        <v>207</v>
      </c>
      <c r="C103" t="s">
        <v>8084</v>
      </c>
      <c r="D103" t="s">
        <v>8085</v>
      </c>
      <c r="E103" t="s">
        <v>8086</v>
      </c>
      <c r="F103" t="s">
        <v>8087</v>
      </c>
      <c r="G103" t="s">
        <v>8088</v>
      </c>
      <c r="H103" t="s">
        <v>3149</v>
      </c>
      <c r="I103" s="11" t="s">
        <v>7807</v>
      </c>
      <c r="J103" t="s">
        <v>7619</v>
      </c>
      <c r="K103" t="str">
        <f>IFERROR(VLOOKUP(B103, Sectors!A$2:B$572, 2, TRUE), "Not found")</f>
        <v>Materials</v>
      </c>
    </row>
    <row r="104" spans="1:11" ht="29" customHeight="1" x14ac:dyDescent="0.2">
      <c r="A104" t="s">
        <v>1584</v>
      </c>
      <c r="B104" t="s">
        <v>1585</v>
      </c>
      <c r="C104" t="s">
        <v>8089</v>
      </c>
      <c r="D104" t="s">
        <v>8090</v>
      </c>
      <c r="E104" t="s">
        <v>1373</v>
      </c>
      <c r="F104" t="s">
        <v>860</v>
      </c>
      <c r="G104" t="s">
        <v>860</v>
      </c>
      <c r="H104" t="s">
        <v>860</v>
      </c>
      <c r="I104" s="11" t="s">
        <v>8091</v>
      </c>
      <c r="J104" t="s">
        <v>7619</v>
      </c>
      <c r="K104" t="str">
        <f>IFERROR(VLOOKUP(B104, Sectors!A$2:B$572, 2, TRUE), "Not found")</f>
        <v>Information Technology</v>
      </c>
    </row>
    <row r="105" spans="1:11" ht="29" customHeight="1" x14ac:dyDescent="0.2">
      <c r="A105" t="s">
        <v>1591</v>
      </c>
      <c r="B105" t="s">
        <v>1592</v>
      </c>
      <c r="C105" t="s">
        <v>8092</v>
      </c>
      <c r="D105" t="s">
        <v>8093</v>
      </c>
      <c r="E105" t="s">
        <v>8094</v>
      </c>
      <c r="F105" t="s">
        <v>8095</v>
      </c>
      <c r="G105" t="s">
        <v>8096</v>
      </c>
      <c r="H105" t="s">
        <v>2894</v>
      </c>
      <c r="I105" s="11" t="s">
        <v>7991</v>
      </c>
      <c r="J105" t="s">
        <v>7619</v>
      </c>
      <c r="K105" t="str">
        <f>IFERROR(VLOOKUP(B105, Sectors!A$2:B$572, 2, TRUE), "Not found")</f>
        <v>Industrials</v>
      </c>
    </row>
    <row r="106" spans="1:11" ht="29" customHeight="1" x14ac:dyDescent="0.2">
      <c r="A106" t="s">
        <v>1599</v>
      </c>
      <c r="B106" t="s">
        <v>1600</v>
      </c>
      <c r="C106" t="s">
        <v>8097</v>
      </c>
      <c r="D106" t="s">
        <v>8098</v>
      </c>
      <c r="E106" t="s">
        <v>8099</v>
      </c>
      <c r="F106" t="s">
        <v>8100</v>
      </c>
      <c r="G106" t="s">
        <v>8101</v>
      </c>
      <c r="H106" t="s">
        <v>921</v>
      </c>
      <c r="I106" s="11" t="s">
        <v>7618</v>
      </c>
      <c r="J106" t="s">
        <v>7619</v>
      </c>
      <c r="K106" t="str">
        <f>IFERROR(VLOOKUP(B106, Sectors!A$2:B$572, 2, TRUE), "Not found")</f>
        <v>Consumer Staples</v>
      </c>
    </row>
    <row r="107" spans="1:11" ht="29" customHeight="1" x14ac:dyDescent="0.2">
      <c r="A107" t="s">
        <v>1608</v>
      </c>
      <c r="B107" t="s">
        <v>1609</v>
      </c>
      <c r="C107" t="s">
        <v>8102</v>
      </c>
      <c r="D107" t="s">
        <v>8103</v>
      </c>
      <c r="E107" t="s">
        <v>8104</v>
      </c>
      <c r="F107" t="s">
        <v>860</v>
      </c>
      <c r="G107" t="s">
        <v>860</v>
      </c>
      <c r="H107" t="s">
        <v>860</v>
      </c>
      <c r="I107" s="11" t="s">
        <v>7846</v>
      </c>
      <c r="J107" t="s">
        <v>7619</v>
      </c>
      <c r="K107" t="str">
        <f>IFERROR(VLOOKUP(B107, Sectors!A$2:B$572, 2, TRUE), "Not found")</f>
        <v>Health Care</v>
      </c>
    </row>
    <row r="108" spans="1:11" ht="29" customHeight="1" x14ac:dyDescent="0.2">
      <c r="A108" t="s">
        <v>1616</v>
      </c>
      <c r="B108" t="s">
        <v>1617</v>
      </c>
      <c r="C108" t="s">
        <v>8105</v>
      </c>
      <c r="D108" t="s">
        <v>8106</v>
      </c>
      <c r="E108" t="s">
        <v>1285</v>
      </c>
      <c r="F108" t="s">
        <v>8107</v>
      </c>
      <c r="G108" t="s">
        <v>8108</v>
      </c>
      <c r="H108" t="s">
        <v>8109</v>
      </c>
      <c r="I108" s="11" t="s">
        <v>7661</v>
      </c>
      <c r="J108" t="s">
        <v>7619</v>
      </c>
      <c r="K108" t="str">
        <f>IFERROR(VLOOKUP(B108, Sectors!A$2:B$572, 2, TRUE), "Not found")</f>
        <v>Health Care</v>
      </c>
    </row>
    <row r="109" spans="1:11" ht="29" customHeight="1" x14ac:dyDescent="0.2">
      <c r="A109" t="s">
        <v>1624</v>
      </c>
      <c r="B109" t="s">
        <v>1625</v>
      </c>
      <c r="C109" t="s">
        <v>8110</v>
      </c>
      <c r="D109" t="s">
        <v>8111</v>
      </c>
      <c r="E109" t="s">
        <v>8112</v>
      </c>
      <c r="F109" t="s">
        <v>8113</v>
      </c>
      <c r="G109" t="s">
        <v>8114</v>
      </c>
      <c r="H109" t="s">
        <v>1669</v>
      </c>
      <c r="I109" s="11" t="s">
        <v>8115</v>
      </c>
      <c r="J109" t="s">
        <v>7619</v>
      </c>
      <c r="K109" t="str">
        <f>IFERROR(VLOOKUP(B109, Sectors!A$2:B$572, 2, TRUE), "Not found")</f>
        <v>Consumer Staples</v>
      </c>
    </row>
    <row r="110" spans="1:11" ht="29" customHeight="1" x14ac:dyDescent="0.2">
      <c r="A110" t="s">
        <v>1631</v>
      </c>
      <c r="B110" t="s">
        <v>1632</v>
      </c>
      <c r="C110" t="s">
        <v>8116</v>
      </c>
      <c r="D110" t="s">
        <v>8117</v>
      </c>
      <c r="E110" t="s">
        <v>2526</v>
      </c>
      <c r="F110" t="s">
        <v>860</v>
      </c>
      <c r="G110" t="s">
        <v>860</v>
      </c>
      <c r="H110" t="s">
        <v>860</v>
      </c>
      <c r="I110" s="11" t="s">
        <v>8071</v>
      </c>
      <c r="J110" t="s">
        <v>7619</v>
      </c>
      <c r="K110" t="str">
        <f>IFERROR(VLOOKUP(B110, Sectors!A$2:B$572, 2, TRUE), "Not found")</f>
        <v>Financials</v>
      </c>
    </row>
    <row r="111" spans="1:11" ht="29" customHeight="1" x14ac:dyDescent="0.2">
      <c r="A111" t="s">
        <v>1640</v>
      </c>
      <c r="B111" t="s">
        <v>1641</v>
      </c>
      <c r="C111" t="s">
        <v>8118</v>
      </c>
      <c r="D111" t="s">
        <v>8119</v>
      </c>
      <c r="E111" t="s">
        <v>8120</v>
      </c>
      <c r="F111" t="s">
        <v>8121</v>
      </c>
      <c r="G111" t="s">
        <v>8122</v>
      </c>
      <c r="H111" t="s">
        <v>3470</v>
      </c>
      <c r="I111" s="11" t="s">
        <v>7870</v>
      </c>
      <c r="J111" t="s">
        <v>7619</v>
      </c>
      <c r="K111" t="str">
        <f>IFERROR(VLOOKUP(B111, Sectors!A$2:B$572, 2, TRUE), "Not found")</f>
        <v>Consumer Discretionary</v>
      </c>
    </row>
    <row r="112" spans="1:11" ht="29" customHeight="1" x14ac:dyDescent="0.2">
      <c r="A112" t="s">
        <v>8123</v>
      </c>
      <c r="B112" t="s">
        <v>1648</v>
      </c>
      <c r="C112" t="s">
        <v>8124</v>
      </c>
      <c r="D112" t="s">
        <v>8125</v>
      </c>
      <c r="E112" t="s">
        <v>8126</v>
      </c>
      <c r="F112" t="s">
        <v>8127</v>
      </c>
      <c r="G112" t="s">
        <v>8128</v>
      </c>
      <c r="H112" t="s">
        <v>1349</v>
      </c>
      <c r="I112" s="11" t="s">
        <v>7797</v>
      </c>
      <c r="J112" t="s">
        <v>7619</v>
      </c>
      <c r="K112" t="str">
        <f>IFERROR(VLOOKUP(B112, Sectors!A$2:B$572, 2, TRUE), "Not found")</f>
        <v>Health Care</v>
      </c>
    </row>
    <row r="113" spans="1:11" ht="29" customHeight="1" x14ac:dyDescent="0.2">
      <c r="A113" t="s">
        <v>1654</v>
      </c>
      <c r="B113" t="s">
        <v>1655</v>
      </c>
      <c r="C113" t="s">
        <v>8129</v>
      </c>
      <c r="D113" t="s">
        <v>8130</v>
      </c>
      <c r="E113" t="s">
        <v>4778</v>
      </c>
      <c r="F113" t="s">
        <v>8131</v>
      </c>
      <c r="G113" t="s">
        <v>8132</v>
      </c>
      <c r="H113" t="s">
        <v>8133</v>
      </c>
      <c r="I113" s="11" t="s">
        <v>7675</v>
      </c>
      <c r="J113" t="s">
        <v>7619</v>
      </c>
      <c r="K113" t="str">
        <f>IFERROR(VLOOKUP(B113, Sectors!A$2:B$572, 2, TRUE), "Not found")</f>
        <v>Health Care</v>
      </c>
    </row>
    <row r="114" spans="1:11" ht="29" customHeight="1" x14ac:dyDescent="0.2">
      <c r="A114" t="s">
        <v>1662</v>
      </c>
      <c r="B114" t="s">
        <v>1663</v>
      </c>
      <c r="C114" t="s">
        <v>8134</v>
      </c>
      <c r="D114" t="s">
        <v>8135</v>
      </c>
      <c r="E114" t="s">
        <v>8136</v>
      </c>
      <c r="F114" t="s">
        <v>8137</v>
      </c>
      <c r="G114" t="s">
        <v>8138</v>
      </c>
      <c r="H114" t="s">
        <v>2595</v>
      </c>
      <c r="I114" s="11" t="s">
        <v>7945</v>
      </c>
      <c r="J114" t="s">
        <v>7619</v>
      </c>
      <c r="K114" t="str">
        <f>IFERROR(VLOOKUP(B114, Sectors!A$2:B$572, 2, TRUE), "Not found")</f>
        <v>Health Care</v>
      </c>
    </row>
    <row r="115" spans="1:11" ht="29" customHeight="1" x14ac:dyDescent="0.2">
      <c r="A115" t="s">
        <v>1670</v>
      </c>
      <c r="B115" t="s">
        <v>1671</v>
      </c>
      <c r="C115" t="s">
        <v>1672</v>
      </c>
      <c r="D115" t="s">
        <v>8139</v>
      </c>
      <c r="E115" t="s">
        <v>1673</v>
      </c>
      <c r="F115" t="s">
        <v>8140</v>
      </c>
      <c r="G115" t="s">
        <v>8141</v>
      </c>
      <c r="H115" t="s">
        <v>6064</v>
      </c>
      <c r="I115" s="11" t="s">
        <v>7618</v>
      </c>
      <c r="J115" t="s">
        <v>7619</v>
      </c>
      <c r="K115" t="str">
        <f>IFERROR(VLOOKUP(B115, Sectors!A$2:B$572, 2, TRUE), "Not found")</f>
        <v>Health Care</v>
      </c>
    </row>
    <row r="116" spans="1:11" ht="29" customHeight="1" x14ac:dyDescent="0.2">
      <c r="A116" t="s">
        <v>1674</v>
      </c>
      <c r="B116" t="s">
        <v>1675</v>
      </c>
      <c r="C116" t="s">
        <v>8142</v>
      </c>
      <c r="D116" t="s">
        <v>8143</v>
      </c>
      <c r="E116" t="s">
        <v>8144</v>
      </c>
      <c r="F116" t="s">
        <v>8145</v>
      </c>
      <c r="G116" t="s">
        <v>8146</v>
      </c>
      <c r="H116" t="s">
        <v>8147</v>
      </c>
      <c r="I116" s="11" t="s">
        <v>7751</v>
      </c>
      <c r="J116" t="s">
        <v>7619</v>
      </c>
      <c r="K116" t="str">
        <f>IFERROR(VLOOKUP(B116, Sectors!A$2:B$572, 2, TRUE), "Not found")</f>
        <v>Financials</v>
      </c>
    </row>
    <row r="117" spans="1:11" ht="29" customHeight="1" x14ac:dyDescent="0.2">
      <c r="A117" t="s">
        <v>1681</v>
      </c>
      <c r="B117" t="s">
        <v>1682</v>
      </c>
      <c r="C117" t="s">
        <v>8148</v>
      </c>
      <c r="D117" t="s">
        <v>8149</v>
      </c>
      <c r="E117" t="s">
        <v>1355</v>
      </c>
      <c r="F117" t="s">
        <v>860</v>
      </c>
      <c r="G117" t="s">
        <v>860</v>
      </c>
      <c r="H117" t="s">
        <v>860</v>
      </c>
      <c r="I117" s="11" t="s">
        <v>8150</v>
      </c>
      <c r="J117" t="s">
        <v>7619</v>
      </c>
      <c r="K117" t="str">
        <f>IFERROR(VLOOKUP(B117, Sectors!A$2:B$572, 2, TRUE), "Not found")</f>
        <v>Financials</v>
      </c>
    </row>
    <row r="118" spans="1:11" ht="29" customHeight="1" x14ac:dyDescent="0.2">
      <c r="A118" t="s">
        <v>1689</v>
      </c>
      <c r="B118" t="s">
        <v>1690</v>
      </c>
      <c r="C118" t="s">
        <v>8151</v>
      </c>
      <c r="D118" t="s">
        <v>8152</v>
      </c>
      <c r="E118" t="s">
        <v>8153</v>
      </c>
      <c r="F118" t="s">
        <v>8154</v>
      </c>
      <c r="G118" t="s">
        <v>8155</v>
      </c>
      <c r="H118" t="s">
        <v>1164</v>
      </c>
      <c r="I118" s="11" t="s">
        <v>7679</v>
      </c>
      <c r="J118" t="s">
        <v>7619</v>
      </c>
      <c r="K118" t="str">
        <f>IFERROR(VLOOKUP(B118, Sectors!A$2:B$572, 2, TRUE), "Not found")</f>
        <v>Consumer Discretionary</v>
      </c>
    </row>
    <row r="119" spans="1:11" ht="29" customHeight="1" x14ac:dyDescent="0.2">
      <c r="A119" t="s">
        <v>8156</v>
      </c>
      <c r="B119" t="s">
        <v>1698</v>
      </c>
      <c r="C119" t="s">
        <v>8157</v>
      </c>
      <c r="D119" t="s">
        <v>8158</v>
      </c>
      <c r="E119" t="s">
        <v>8159</v>
      </c>
      <c r="F119" t="s">
        <v>8160</v>
      </c>
      <c r="G119" t="s">
        <v>8161</v>
      </c>
      <c r="H119" t="s">
        <v>783</v>
      </c>
      <c r="I119" s="11" t="s">
        <v>7618</v>
      </c>
      <c r="J119" t="s">
        <v>7619</v>
      </c>
      <c r="K119" t="str">
        <f>IFERROR(VLOOKUP(B119, Sectors!A$2:B$572, 2, TRUE), "Not found")</f>
        <v>Materials</v>
      </c>
    </row>
    <row r="120" spans="1:11" ht="29" customHeight="1" x14ac:dyDescent="0.2">
      <c r="A120" t="s">
        <v>1704</v>
      </c>
      <c r="B120" t="s">
        <v>1705</v>
      </c>
      <c r="C120" t="s">
        <v>8162</v>
      </c>
      <c r="D120" t="s">
        <v>8163</v>
      </c>
      <c r="E120" t="s">
        <v>1544</v>
      </c>
      <c r="F120" t="s">
        <v>8164</v>
      </c>
      <c r="G120" t="s">
        <v>8165</v>
      </c>
      <c r="H120" t="s">
        <v>8166</v>
      </c>
      <c r="I120" s="11" t="s">
        <v>7618</v>
      </c>
      <c r="J120" t="s">
        <v>7619</v>
      </c>
      <c r="K120" t="str">
        <f>IFERROR(VLOOKUP(B120, Sectors!A$2:B$572, 2, TRUE), "Not found")</f>
        <v>Financials</v>
      </c>
    </row>
    <row r="121" spans="1:11" ht="29" customHeight="1" x14ac:dyDescent="0.2">
      <c r="A121" t="s">
        <v>1711</v>
      </c>
      <c r="B121" t="s">
        <v>1712</v>
      </c>
      <c r="C121" t="s">
        <v>8167</v>
      </c>
      <c r="D121" t="s">
        <v>8168</v>
      </c>
      <c r="E121" t="s">
        <v>8169</v>
      </c>
      <c r="F121" t="s">
        <v>860</v>
      </c>
      <c r="G121" t="s">
        <v>860</v>
      </c>
      <c r="H121" t="s">
        <v>860</v>
      </c>
      <c r="I121" s="11" t="s">
        <v>8170</v>
      </c>
      <c r="J121" t="s">
        <v>7619</v>
      </c>
      <c r="K121" t="str">
        <f>IFERROR(VLOOKUP(B121, Sectors!A$2:B$572, 2, TRUE), "Not found")</f>
        <v>Consumer Discretionary</v>
      </c>
    </row>
    <row r="122" spans="1:11" ht="29" customHeight="1" x14ac:dyDescent="0.2">
      <c r="A122" t="s">
        <v>1720</v>
      </c>
      <c r="B122" t="s">
        <v>1721</v>
      </c>
      <c r="C122" t="s">
        <v>8171</v>
      </c>
      <c r="D122" t="s">
        <v>8172</v>
      </c>
      <c r="E122" t="s">
        <v>8173</v>
      </c>
      <c r="F122" t="s">
        <v>8174</v>
      </c>
      <c r="G122" t="s">
        <v>8175</v>
      </c>
      <c r="H122" t="s">
        <v>4105</v>
      </c>
      <c r="I122" s="11" t="s">
        <v>7915</v>
      </c>
      <c r="J122" t="s">
        <v>7619</v>
      </c>
      <c r="K122" t="str">
        <f>IFERROR(VLOOKUP(B122, Sectors!A$2:B$572, 2, TRUE), "Not found")</f>
        <v>Health Care</v>
      </c>
    </row>
    <row r="123" spans="1:11" ht="29" customHeight="1" x14ac:dyDescent="0.2">
      <c r="A123" t="s">
        <v>1727</v>
      </c>
      <c r="B123" t="s">
        <v>208</v>
      </c>
      <c r="C123" t="s">
        <v>8176</v>
      </c>
      <c r="D123" t="s">
        <v>8177</v>
      </c>
      <c r="E123" t="s">
        <v>8178</v>
      </c>
      <c r="F123" t="s">
        <v>8179</v>
      </c>
      <c r="G123" t="s">
        <v>8180</v>
      </c>
      <c r="H123" t="s">
        <v>753</v>
      </c>
      <c r="I123" s="11" t="s">
        <v>8115</v>
      </c>
      <c r="J123" t="s">
        <v>7619</v>
      </c>
      <c r="K123" t="str">
        <f>IFERROR(VLOOKUP(B123, Sectors!A$2:B$572, 2, TRUE), "Not found")</f>
        <v>Financials</v>
      </c>
    </row>
    <row r="124" spans="1:11" ht="29" customHeight="1" x14ac:dyDescent="0.2">
      <c r="A124" t="s">
        <v>1735</v>
      </c>
      <c r="B124" t="s">
        <v>1736</v>
      </c>
      <c r="C124" t="s">
        <v>8181</v>
      </c>
      <c r="D124" t="s">
        <v>8182</v>
      </c>
      <c r="E124" t="s">
        <v>8183</v>
      </c>
      <c r="F124" t="s">
        <v>8184</v>
      </c>
      <c r="G124" t="s">
        <v>8185</v>
      </c>
      <c r="H124" t="s">
        <v>1742</v>
      </c>
      <c r="I124" s="11" t="s">
        <v>7631</v>
      </c>
      <c r="J124" t="s">
        <v>7619</v>
      </c>
      <c r="K124" t="str">
        <f>IFERROR(VLOOKUP(B124, Sectors!A$2:B$572, 2, TRUE), "Not found")</f>
        <v>Information Technology</v>
      </c>
    </row>
    <row r="125" spans="1:11" ht="29" customHeight="1" x14ac:dyDescent="0.2">
      <c r="A125" t="s">
        <v>1743</v>
      </c>
      <c r="B125" t="s">
        <v>1744</v>
      </c>
      <c r="C125" t="s">
        <v>8186</v>
      </c>
      <c r="D125" t="s">
        <v>8187</v>
      </c>
      <c r="E125" t="s">
        <v>8188</v>
      </c>
      <c r="F125" t="s">
        <v>860</v>
      </c>
      <c r="G125" t="s">
        <v>860</v>
      </c>
      <c r="H125" t="s">
        <v>860</v>
      </c>
      <c r="I125" s="11" t="s">
        <v>8189</v>
      </c>
      <c r="J125" t="s">
        <v>7619</v>
      </c>
      <c r="K125" t="str">
        <f>IFERROR(VLOOKUP(B125, Sectors!A$2:B$572, 2, TRUE), "Not found")</f>
        <v>Industrials</v>
      </c>
    </row>
    <row r="126" spans="1:11" ht="29" customHeight="1" x14ac:dyDescent="0.2">
      <c r="A126" t="s">
        <v>1752</v>
      </c>
      <c r="B126" t="s">
        <v>1753</v>
      </c>
      <c r="C126" t="s">
        <v>8190</v>
      </c>
      <c r="D126" t="s">
        <v>8191</v>
      </c>
      <c r="E126" t="s">
        <v>8178</v>
      </c>
      <c r="F126" t="s">
        <v>8192</v>
      </c>
      <c r="G126" t="s">
        <v>8193</v>
      </c>
      <c r="H126" t="s">
        <v>4076</v>
      </c>
      <c r="I126" s="11" t="s">
        <v>7807</v>
      </c>
      <c r="J126" t="s">
        <v>7619</v>
      </c>
      <c r="K126" t="str">
        <f>IFERROR(VLOOKUP(B126, Sectors!A$2:B$572, 2, TRUE), "Not found")</f>
        <v>Financials</v>
      </c>
    </row>
    <row r="127" spans="1:11" ht="29" customHeight="1" x14ac:dyDescent="0.2">
      <c r="A127" t="s">
        <v>1760</v>
      </c>
      <c r="B127" t="s">
        <v>1761</v>
      </c>
      <c r="C127" t="s">
        <v>8194</v>
      </c>
      <c r="D127" t="s">
        <v>8195</v>
      </c>
      <c r="E127" t="s">
        <v>1764</v>
      </c>
      <c r="F127" t="s">
        <v>860</v>
      </c>
      <c r="G127" t="s">
        <v>860</v>
      </c>
      <c r="H127" t="s">
        <v>860</v>
      </c>
      <c r="I127" s="11" t="s">
        <v>8196</v>
      </c>
      <c r="J127" t="s">
        <v>7619</v>
      </c>
      <c r="K127" t="str">
        <f>IFERROR(VLOOKUP(B127, Sectors!A$2:B$572, 2, TRUE), "Not found")</f>
        <v>Consumer Discretionary</v>
      </c>
    </row>
    <row r="128" spans="1:11" ht="29" customHeight="1" x14ac:dyDescent="0.2">
      <c r="A128" t="s">
        <v>1768</v>
      </c>
      <c r="B128" t="s">
        <v>1769</v>
      </c>
      <c r="C128" t="s">
        <v>8197</v>
      </c>
      <c r="D128" t="s">
        <v>8198</v>
      </c>
      <c r="E128" t="s">
        <v>2513</v>
      </c>
      <c r="F128" t="s">
        <v>8199</v>
      </c>
      <c r="G128" t="s">
        <v>8200</v>
      </c>
      <c r="H128" t="s">
        <v>1247</v>
      </c>
      <c r="I128" s="11" t="s">
        <v>7797</v>
      </c>
      <c r="J128" t="s">
        <v>7619</v>
      </c>
      <c r="K128" t="str">
        <f>IFERROR(VLOOKUP(B128, Sectors!A$2:B$572, 2, TRUE), "Not found")</f>
        <v>Consumer Discretionary</v>
      </c>
    </row>
    <row r="129" spans="1:11" ht="29" customHeight="1" x14ac:dyDescent="0.2">
      <c r="A129" t="s">
        <v>1775</v>
      </c>
      <c r="B129" t="s">
        <v>1776</v>
      </c>
      <c r="C129" t="s">
        <v>8201</v>
      </c>
      <c r="D129" t="s">
        <v>8202</v>
      </c>
      <c r="E129" t="s">
        <v>2271</v>
      </c>
      <c r="F129" t="s">
        <v>860</v>
      </c>
      <c r="G129" t="s">
        <v>860</v>
      </c>
      <c r="H129" t="s">
        <v>860</v>
      </c>
      <c r="I129" s="11" t="s">
        <v>8203</v>
      </c>
      <c r="J129" t="s">
        <v>7619</v>
      </c>
      <c r="K129" t="str">
        <f>IFERROR(VLOOKUP(B129, Sectors!A$2:B$572, 2, TRUE), "Not found")</f>
        <v>Information Technology</v>
      </c>
    </row>
    <row r="130" spans="1:11" ht="29" customHeight="1" x14ac:dyDescent="0.2">
      <c r="A130" t="s">
        <v>1784</v>
      </c>
      <c r="B130" t="s">
        <v>1785</v>
      </c>
      <c r="C130" t="s">
        <v>8204</v>
      </c>
      <c r="D130" t="s">
        <v>8205</v>
      </c>
      <c r="E130" t="s">
        <v>1028</v>
      </c>
      <c r="F130" t="s">
        <v>8206</v>
      </c>
      <c r="G130" t="s">
        <v>8207</v>
      </c>
      <c r="H130" t="s">
        <v>8208</v>
      </c>
      <c r="I130" s="11" t="s">
        <v>7991</v>
      </c>
      <c r="J130" t="s">
        <v>7619</v>
      </c>
      <c r="K130" t="str">
        <f>IFERROR(VLOOKUP(B130, Sectors!A$2:B$572, 2, TRUE), "Not found")</f>
        <v>Health Care</v>
      </c>
    </row>
    <row r="131" spans="1:11" ht="29" customHeight="1" x14ac:dyDescent="0.2">
      <c r="A131" t="s">
        <v>1792</v>
      </c>
      <c r="B131" t="s">
        <v>1793</v>
      </c>
      <c r="C131" t="s">
        <v>8209</v>
      </c>
      <c r="D131" t="s">
        <v>8210</v>
      </c>
      <c r="E131" t="s">
        <v>8211</v>
      </c>
      <c r="F131" t="s">
        <v>8212</v>
      </c>
      <c r="G131" t="s">
        <v>8213</v>
      </c>
      <c r="H131" t="s">
        <v>2015</v>
      </c>
      <c r="I131" s="11" t="s">
        <v>7772</v>
      </c>
      <c r="J131" t="s">
        <v>7619</v>
      </c>
      <c r="K131" t="str">
        <f>IFERROR(VLOOKUP(B131, Sectors!A$2:B$572, 2, TRUE), "Not found")</f>
        <v>Financials</v>
      </c>
    </row>
    <row r="132" spans="1:11" ht="29" customHeight="1" x14ac:dyDescent="0.2">
      <c r="A132" t="s">
        <v>1799</v>
      </c>
      <c r="B132" t="s">
        <v>1800</v>
      </c>
      <c r="C132" t="s">
        <v>8214</v>
      </c>
      <c r="D132" t="s">
        <v>8215</v>
      </c>
      <c r="E132" t="s">
        <v>2689</v>
      </c>
      <c r="F132" t="s">
        <v>860</v>
      </c>
      <c r="G132" t="s">
        <v>860</v>
      </c>
      <c r="H132" t="s">
        <v>860</v>
      </c>
      <c r="I132" s="11" t="s">
        <v>8216</v>
      </c>
      <c r="J132" t="s">
        <v>7619</v>
      </c>
      <c r="K132" t="str">
        <f>IFERROR(VLOOKUP(B132, Sectors!A$2:B$572, 2, TRUE), "Not found")</f>
        <v>Health Care</v>
      </c>
    </row>
    <row r="133" spans="1:11" ht="29" customHeight="1" x14ac:dyDescent="0.2">
      <c r="A133" t="s">
        <v>1808</v>
      </c>
      <c r="B133" t="s">
        <v>1809</v>
      </c>
      <c r="C133" t="s">
        <v>8217</v>
      </c>
      <c r="D133" t="s">
        <v>8218</v>
      </c>
      <c r="E133" t="s">
        <v>8219</v>
      </c>
      <c r="F133" t="s">
        <v>8220</v>
      </c>
      <c r="G133" t="s">
        <v>8221</v>
      </c>
      <c r="H133" t="s">
        <v>825</v>
      </c>
      <c r="I133" s="11" t="s">
        <v>7915</v>
      </c>
      <c r="J133" t="s">
        <v>7619</v>
      </c>
      <c r="K133" t="str">
        <f>IFERROR(VLOOKUP(B133, Sectors!A$2:B$572, 2, TRUE), "Not found")</f>
        <v>Health Care</v>
      </c>
    </row>
    <row r="134" spans="1:11" ht="29" customHeight="1" x14ac:dyDescent="0.2">
      <c r="A134" t="s">
        <v>1816</v>
      </c>
      <c r="B134" t="s">
        <v>1817</v>
      </c>
      <c r="C134" t="s">
        <v>8222</v>
      </c>
      <c r="D134" t="s">
        <v>8223</v>
      </c>
      <c r="E134" t="s">
        <v>2631</v>
      </c>
      <c r="F134" t="s">
        <v>860</v>
      </c>
      <c r="G134" t="s">
        <v>860</v>
      </c>
      <c r="H134" t="s">
        <v>860</v>
      </c>
      <c r="I134" s="11" t="s">
        <v>8224</v>
      </c>
      <c r="J134" t="s">
        <v>7619</v>
      </c>
      <c r="K134" t="str">
        <f>IFERROR(VLOOKUP(B134, Sectors!A$2:B$572, 2, TRUE), "Not found")</f>
        <v>Consumer Staples</v>
      </c>
    </row>
    <row r="135" spans="1:11" ht="29" customHeight="1" x14ac:dyDescent="0.2">
      <c r="A135" t="s">
        <v>1824</v>
      </c>
      <c r="B135" t="s">
        <v>1825</v>
      </c>
      <c r="C135" t="s">
        <v>2943</v>
      </c>
      <c r="D135" t="s">
        <v>8225</v>
      </c>
      <c r="E135" t="s">
        <v>1231</v>
      </c>
      <c r="F135" t="s">
        <v>8226</v>
      </c>
      <c r="G135" t="s">
        <v>8227</v>
      </c>
      <c r="H135" t="s">
        <v>825</v>
      </c>
      <c r="I135" s="11" t="s">
        <v>8228</v>
      </c>
      <c r="J135" t="s">
        <v>7619</v>
      </c>
      <c r="K135" t="str">
        <f>IFERROR(VLOOKUP(B135, Sectors!A$2:B$572, 2, TRUE), "Not found")</f>
        <v>Health Care</v>
      </c>
    </row>
    <row r="136" spans="1:11" ht="29" customHeight="1" x14ac:dyDescent="0.2">
      <c r="A136" t="s">
        <v>1832</v>
      </c>
      <c r="B136" t="s">
        <v>1833</v>
      </c>
      <c r="C136" t="s">
        <v>8229</v>
      </c>
      <c r="D136" t="s">
        <v>8230</v>
      </c>
      <c r="E136" t="s">
        <v>8231</v>
      </c>
      <c r="F136" t="s">
        <v>8232</v>
      </c>
      <c r="G136" t="s">
        <v>8233</v>
      </c>
      <c r="H136" t="s">
        <v>924</v>
      </c>
      <c r="I136" s="11" t="s">
        <v>8234</v>
      </c>
      <c r="J136" t="s">
        <v>7619</v>
      </c>
      <c r="K136" t="str">
        <f>IFERROR(VLOOKUP(B136, Sectors!A$2:B$572, 2, TRUE), "Not found")</f>
        <v>Consumer Staples</v>
      </c>
    </row>
    <row r="137" spans="1:11" ht="29" customHeight="1" x14ac:dyDescent="0.2">
      <c r="A137" t="s">
        <v>1840</v>
      </c>
      <c r="B137" t="s">
        <v>1841</v>
      </c>
      <c r="C137" t="s">
        <v>8235</v>
      </c>
      <c r="D137" t="s">
        <v>8236</v>
      </c>
      <c r="E137" t="s">
        <v>8237</v>
      </c>
      <c r="F137" t="s">
        <v>2200</v>
      </c>
      <c r="G137" t="s">
        <v>8238</v>
      </c>
      <c r="H137" t="s">
        <v>8239</v>
      </c>
      <c r="I137" s="11" t="s">
        <v>7772</v>
      </c>
      <c r="J137" t="s">
        <v>7619</v>
      </c>
      <c r="K137" t="str">
        <f>IFERROR(VLOOKUP(B137, Sectors!A$2:B$572, 2, TRUE), "Not found")</f>
        <v>Financials</v>
      </c>
    </row>
    <row r="138" spans="1:11" ht="29" customHeight="1" x14ac:dyDescent="0.2">
      <c r="A138" t="s">
        <v>1848</v>
      </c>
      <c r="B138" t="s">
        <v>1849</v>
      </c>
      <c r="C138" t="s">
        <v>8240</v>
      </c>
      <c r="D138" t="s">
        <v>8241</v>
      </c>
      <c r="E138" t="s">
        <v>8242</v>
      </c>
      <c r="F138" t="s">
        <v>8243</v>
      </c>
      <c r="G138" t="s">
        <v>8244</v>
      </c>
      <c r="H138" t="s">
        <v>1946</v>
      </c>
      <c r="I138" s="11" t="s">
        <v>8245</v>
      </c>
      <c r="J138" t="s">
        <v>7619</v>
      </c>
      <c r="K138" t="str">
        <f>IFERROR(VLOOKUP(B138, Sectors!A$2:B$572, 2, TRUE), "Not found")</f>
        <v>Health Care</v>
      </c>
    </row>
    <row r="139" spans="1:11" ht="29" customHeight="1" x14ac:dyDescent="0.2">
      <c r="A139" t="s">
        <v>1856</v>
      </c>
      <c r="B139" t="s">
        <v>1857</v>
      </c>
      <c r="C139" t="s">
        <v>8246</v>
      </c>
      <c r="D139" t="s">
        <v>8247</v>
      </c>
      <c r="F139" t="s">
        <v>8248</v>
      </c>
      <c r="G139" t="s">
        <v>8249</v>
      </c>
      <c r="H139" t="s">
        <v>1149</v>
      </c>
      <c r="I139" s="11" t="s">
        <v>7915</v>
      </c>
      <c r="J139" t="s">
        <v>7619</v>
      </c>
      <c r="K139" t="str">
        <f>IFERROR(VLOOKUP(B139, Sectors!A$2:B$572, 2, TRUE), "Not found")</f>
        <v>Consumer Staples</v>
      </c>
    </row>
    <row r="140" spans="1:11" ht="29" customHeight="1" x14ac:dyDescent="0.2">
      <c r="A140" t="s">
        <v>1863</v>
      </c>
      <c r="B140" t="s">
        <v>1864</v>
      </c>
      <c r="C140" t="s">
        <v>8250</v>
      </c>
      <c r="D140" t="s">
        <v>8251</v>
      </c>
      <c r="E140" t="s">
        <v>8252</v>
      </c>
      <c r="F140" t="s">
        <v>8253</v>
      </c>
      <c r="G140" t="s">
        <v>8254</v>
      </c>
      <c r="H140" t="s">
        <v>1280</v>
      </c>
      <c r="I140" s="11" t="s">
        <v>7898</v>
      </c>
      <c r="J140" t="s">
        <v>7619</v>
      </c>
      <c r="K140" t="str">
        <f>IFERROR(VLOOKUP(B140, Sectors!A$2:B$572, 2, TRUE), "Not found")</f>
        <v>Financials</v>
      </c>
    </row>
    <row r="141" spans="1:11" ht="29" customHeight="1" x14ac:dyDescent="0.2">
      <c r="A141" t="s">
        <v>1872</v>
      </c>
      <c r="B141" t="s">
        <v>1873</v>
      </c>
      <c r="C141" t="s">
        <v>8255</v>
      </c>
      <c r="D141" t="s">
        <v>8256</v>
      </c>
      <c r="E141" t="s">
        <v>3377</v>
      </c>
      <c r="F141" t="s">
        <v>860</v>
      </c>
      <c r="G141" t="s">
        <v>860</v>
      </c>
      <c r="H141" t="s">
        <v>860</v>
      </c>
      <c r="I141" s="11" t="s">
        <v>8257</v>
      </c>
      <c r="J141" t="s">
        <v>7619</v>
      </c>
      <c r="K141" t="str">
        <f>IFERROR(VLOOKUP(B141, Sectors!A$2:B$572, 2, TRUE), "Not found")</f>
        <v>Consumer Staples</v>
      </c>
    </row>
    <row r="142" spans="1:11" ht="29" customHeight="1" x14ac:dyDescent="0.2">
      <c r="A142" t="s">
        <v>1880</v>
      </c>
      <c r="B142" t="s">
        <v>1881</v>
      </c>
      <c r="C142" t="s">
        <v>8258</v>
      </c>
      <c r="D142" t="s">
        <v>8259</v>
      </c>
      <c r="E142" t="s">
        <v>8260</v>
      </c>
      <c r="F142" t="s">
        <v>8261</v>
      </c>
      <c r="G142" t="s">
        <v>8262</v>
      </c>
      <c r="H142" t="s">
        <v>959</v>
      </c>
      <c r="I142" s="11" t="s">
        <v>7921</v>
      </c>
      <c r="J142" t="s">
        <v>7619</v>
      </c>
      <c r="K142" t="str">
        <f>IFERROR(VLOOKUP(B142, Sectors!A$2:B$572, 2, TRUE), "Not found")</f>
        <v>Industrials</v>
      </c>
    </row>
    <row r="143" spans="1:11" ht="29" customHeight="1" x14ac:dyDescent="0.2">
      <c r="A143" t="s">
        <v>1887</v>
      </c>
      <c r="B143" t="s">
        <v>1888</v>
      </c>
      <c r="C143" t="s">
        <v>8263</v>
      </c>
      <c r="D143" t="s">
        <v>8264</v>
      </c>
      <c r="E143" t="s">
        <v>1891</v>
      </c>
      <c r="F143" t="s">
        <v>8265</v>
      </c>
      <c r="G143" t="s">
        <v>8266</v>
      </c>
      <c r="H143" t="s">
        <v>1855</v>
      </c>
      <c r="I143" s="11" t="s">
        <v>7725</v>
      </c>
      <c r="J143" t="s">
        <v>7619</v>
      </c>
      <c r="K143" t="str">
        <f>IFERROR(VLOOKUP(B143, Sectors!A$2:B$572, 2, TRUE), "Not found")</f>
        <v>Real Estate</v>
      </c>
    </row>
    <row r="144" spans="1:11" ht="29" customHeight="1" x14ac:dyDescent="0.2">
      <c r="A144" t="s">
        <v>8267</v>
      </c>
      <c r="B144" t="s">
        <v>1896</v>
      </c>
      <c r="C144" t="s">
        <v>8268</v>
      </c>
      <c r="D144" t="s">
        <v>8269</v>
      </c>
      <c r="F144" t="s">
        <v>8270</v>
      </c>
      <c r="G144" t="s">
        <v>8271</v>
      </c>
      <c r="H144" t="s">
        <v>8272</v>
      </c>
      <c r="I144" s="11" t="s">
        <v>7751</v>
      </c>
      <c r="J144" t="s">
        <v>7619</v>
      </c>
      <c r="K144" t="str">
        <f>IFERROR(VLOOKUP(B144, Sectors!A$2:B$572, 2, TRUE), "Not found")</f>
        <v>Information Technology</v>
      </c>
    </row>
    <row r="145" spans="1:11" ht="29" customHeight="1" x14ac:dyDescent="0.2">
      <c r="A145" t="s">
        <v>1898</v>
      </c>
      <c r="B145" t="s">
        <v>1899</v>
      </c>
      <c r="C145" t="s">
        <v>8273</v>
      </c>
      <c r="D145" t="s">
        <v>8274</v>
      </c>
      <c r="E145" t="s">
        <v>8275</v>
      </c>
      <c r="F145" t="s">
        <v>8276</v>
      </c>
      <c r="G145" t="s">
        <v>8277</v>
      </c>
      <c r="H145" t="s">
        <v>8278</v>
      </c>
      <c r="I145" s="11" t="s">
        <v>7725</v>
      </c>
      <c r="J145" t="s">
        <v>7619</v>
      </c>
      <c r="K145" t="str">
        <f>IFERROR(VLOOKUP(B145, Sectors!A$2:B$572, 2, TRUE), "Not found")</f>
        <v>Financials</v>
      </c>
    </row>
    <row r="146" spans="1:11" ht="29" customHeight="1" x14ac:dyDescent="0.2">
      <c r="A146" t="s">
        <v>1907</v>
      </c>
      <c r="B146" t="s">
        <v>1908</v>
      </c>
      <c r="C146" t="s">
        <v>8279</v>
      </c>
      <c r="D146" t="s">
        <v>8280</v>
      </c>
      <c r="E146" t="s">
        <v>8281</v>
      </c>
      <c r="F146" t="s">
        <v>8282</v>
      </c>
      <c r="G146" t="s">
        <v>8283</v>
      </c>
      <c r="H146" t="s">
        <v>1870</v>
      </c>
      <c r="I146" s="11" t="s">
        <v>7966</v>
      </c>
      <c r="J146" t="s">
        <v>7619</v>
      </c>
      <c r="K146" t="str">
        <f>IFERROR(VLOOKUP(B146, Sectors!A$2:B$572, 2, TRUE), "Not found")</f>
        <v>Industrials</v>
      </c>
    </row>
    <row r="147" spans="1:11" ht="29" customHeight="1" x14ac:dyDescent="0.2">
      <c r="A147" t="s">
        <v>1916</v>
      </c>
      <c r="B147" t="s">
        <v>1917</v>
      </c>
      <c r="C147" t="s">
        <v>8284</v>
      </c>
      <c r="D147" t="s">
        <v>8285</v>
      </c>
      <c r="E147" t="s">
        <v>4386</v>
      </c>
      <c r="F147" t="s">
        <v>8286</v>
      </c>
      <c r="G147" t="s">
        <v>8287</v>
      </c>
      <c r="H147" t="s">
        <v>7999</v>
      </c>
      <c r="I147" s="11" t="s">
        <v>7757</v>
      </c>
      <c r="J147" t="s">
        <v>7619</v>
      </c>
      <c r="K147" t="str">
        <f>IFERROR(VLOOKUP(B147, Sectors!A$2:B$572, 2, TRUE), "Not found")</f>
        <v>Consumer Staples</v>
      </c>
    </row>
    <row r="148" spans="1:11" ht="29" customHeight="1" x14ac:dyDescent="0.2">
      <c r="A148" t="s">
        <v>1925</v>
      </c>
      <c r="B148" t="s">
        <v>216</v>
      </c>
      <c r="C148" t="s">
        <v>8288</v>
      </c>
      <c r="D148" t="s">
        <v>8289</v>
      </c>
      <c r="E148" t="s">
        <v>3224</v>
      </c>
      <c r="F148" t="s">
        <v>8290</v>
      </c>
      <c r="G148" t="s">
        <v>8291</v>
      </c>
      <c r="H148" t="s">
        <v>8292</v>
      </c>
      <c r="I148" s="11" t="s">
        <v>7915</v>
      </c>
      <c r="J148" t="s">
        <v>7619</v>
      </c>
      <c r="K148" t="str">
        <f>IFERROR(VLOOKUP(B148, Sectors!A$2:B$572, 2, TRUE), "Not found")</f>
        <v>Consumer Discretionary</v>
      </c>
    </row>
    <row r="149" spans="1:11" ht="29" customHeight="1" x14ac:dyDescent="0.2">
      <c r="A149" t="s">
        <v>1932</v>
      </c>
      <c r="B149" t="s">
        <v>1933</v>
      </c>
      <c r="C149" t="s">
        <v>3222</v>
      </c>
      <c r="D149" t="s">
        <v>8293</v>
      </c>
      <c r="E149" t="s">
        <v>3286</v>
      </c>
      <c r="F149" t="s">
        <v>8294</v>
      </c>
      <c r="G149" t="s">
        <v>8295</v>
      </c>
      <c r="H149" t="s">
        <v>1329</v>
      </c>
      <c r="I149" s="11" t="s">
        <v>8007</v>
      </c>
      <c r="J149" t="s">
        <v>7619</v>
      </c>
      <c r="K149" t="str">
        <f>IFERROR(VLOOKUP(B149, Sectors!A$2:B$572, 2, TRUE), "Not found")</f>
        <v>Financials</v>
      </c>
    </row>
    <row r="150" spans="1:11" ht="29" customHeight="1" x14ac:dyDescent="0.2">
      <c r="A150" t="s">
        <v>1939</v>
      </c>
      <c r="B150" t="s">
        <v>1940</v>
      </c>
      <c r="C150" t="s">
        <v>8296</v>
      </c>
      <c r="D150" t="s">
        <v>8297</v>
      </c>
      <c r="E150" t="s">
        <v>4046</v>
      </c>
      <c r="F150" t="s">
        <v>8298</v>
      </c>
      <c r="G150" t="s">
        <v>8299</v>
      </c>
      <c r="H150" t="s">
        <v>3719</v>
      </c>
      <c r="I150" s="11" t="s">
        <v>7751</v>
      </c>
      <c r="J150" t="s">
        <v>7619</v>
      </c>
      <c r="K150" t="str">
        <f>IFERROR(VLOOKUP(B150, Sectors!A$2:B$572, 2, TRUE), "Not found")</f>
        <v>Health Care</v>
      </c>
    </row>
    <row r="151" spans="1:11" ht="29" customHeight="1" x14ac:dyDescent="0.2">
      <c r="A151" t="s">
        <v>1948</v>
      </c>
      <c r="B151" t="s">
        <v>1949</v>
      </c>
      <c r="C151" t="s">
        <v>8300</v>
      </c>
      <c r="D151" t="s">
        <v>8301</v>
      </c>
      <c r="E151" t="s">
        <v>1317</v>
      </c>
      <c r="F151" t="s">
        <v>8302</v>
      </c>
      <c r="G151" t="s">
        <v>8303</v>
      </c>
      <c r="H151" t="s">
        <v>1831</v>
      </c>
      <c r="I151" s="11" t="s">
        <v>7797</v>
      </c>
      <c r="J151" t="s">
        <v>7619</v>
      </c>
      <c r="K151" t="str">
        <f>IFERROR(VLOOKUP(B151, Sectors!A$2:B$572, 2, TRUE), "Not found")</f>
        <v>Communication Services</v>
      </c>
    </row>
    <row r="152" spans="1:11" ht="29" customHeight="1" x14ac:dyDescent="0.2">
      <c r="A152" t="s">
        <v>1955</v>
      </c>
      <c r="B152" t="s">
        <v>1956</v>
      </c>
      <c r="C152" t="s">
        <v>8304</v>
      </c>
      <c r="D152" t="s">
        <v>8305</v>
      </c>
      <c r="E152" t="s">
        <v>8306</v>
      </c>
      <c r="F152" t="s">
        <v>8307</v>
      </c>
      <c r="G152" t="s">
        <v>8308</v>
      </c>
      <c r="H152" t="s">
        <v>2548</v>
      </c>
      <c r="I152" s="11" t="s">
        <v>7921</v>
      </c>
      <c r="J152" t="s">
        <v>7619</v>
      </c>
      <c r="K152" t="str">
        <f>IFERROR(VLOOKUP(B152, Sectors!A$2:B$572, 2, TRUE), "Not found")</f>
        <v>Communication Services</v>
      </c>
    </row>
    <row r="153" spans="1:11" ht="29" customHeight="1" x14ac:dyDescent="0.2">
      <c r="A153" t="s">
        <v>1963</v>
      </c>
      <c r="B153" t="s">
        <v>1964</v>
      </c>
      <c r="C153" t="s">
        <v>8309</v>
      </c>
      <c r="D153" t="s">
        <v>8310</v>
      </c>
      <c r="E153" t="s">
        <v>2044</v>
      </c>
      <c r="F153" t="s">
        <v>860</v>
      </c>
      <c r="G153" t="s">
        <v>860</v>
      </c>
      <c r="H153" t="s">
        <v>860</v>
      </c>
      <c r="I153" s="11" t="s">
        <v>7797</v>
      </c>
      <c r="J153" t="s">
        <v>7619</v>
      </c>
      <c r="K153" t="str">
        <f>IFERROR(VLOOKUP(B153, Sectors!A$2:B$572, 2, TRUE), "Not found")</f>
        <v>Consumer Discretionary</v>
      </c>
    </row>
    <row r="154" spans="1:11" ht="29" customHeight="1" x14ac:dyDescent="0.2">
      <c r="A154" t="s">
        <v>1972</v>
      </c>
      <c r="B154" t="s">
        <v>1973</v>
      </c>
      <c r="C154" t="s">
        <v>8311</v>
      </c>
      <c r="D154" t="s">
        <v>8312</v>
      </c>
      <c r="E154" t="s">
        <v>4791</v>
      </c>
      <c r="F154" t="s">
        <v>860</v>
      </c>
      <c r="G154" t="s">
        <v>860</v>
      </c>
      <c r="H154" t="s">
        <v>860</v>
      </c>
      <c r="I154" s="11" t="s">
        <v>8313</v>
      </c>
      <c r="J154" t="s">
        <v>7619</v>
      </c>
      <c r="K154" t="str">
        <f>IFERROR(VLOOKUP(B154, Sectors!A$2:B$572, 2, TRUE), "Not found")</f>
        <v>Information Technology</v>
      </c>
    </row>
    <row r="155" spans="1:11" ht="29" customHeight="1" x14ac:dyDescent="0.2">
      <c r="A155" t="s">
        <v>1980</v>
      </c>
      <c r="B155" t="s">
        <v>1981</v>
      </c>
      <c r="C155" t="s">
        <v>8314</v>
      </c>
      <c r="D155" t="s">
        <v>8315</v>
      </c>
      <c r="E155" t="s">
        <v>8316</v>
      </c>
      <c r="F155" t="s">
        <v>8317</v>
      </c>
      <c r="G155" t="s">
        <v>8318</v>
      </c>
      <c r="H155" t="s">
        <v>4778</v>
      </c>
      <c r="I155" s="11" t="s">
        <v>7870</v>
      </c>
      <c r="J155" t="s">
        <v>7619</v>
      </c>
      <c r="K155" t="str">
        <f>IFERROR(VLOOKUP(B155, Sectors!A$2:B$572, 2, TRUE), "Not found")</f>
        <v>Communication Services</v>
      </c>
    </row>
    <row r="156" spans="1:11" ht="29" customHeight="1" x14ac:dyDescent="0.2">
      <c r="A156" t="s">
        <v>1988</v>
      </c>
      <c r="B156" t="s">
        <v>1989</v>
      </c>
      <c r="C156" t="s">
        <v>8319</v>
      </c>
      <c r="D156" t="s">
        <v>8320</v>
      </c>
      <c r="E156" t="s">
        <v>8321</v>
      </c>
      <c r="F156" t="s">
        <v>8322</v>
      </c>
      <c r="G156" t="s">
        <v>8323</v>
      </c>
      <c r="H156" t="s">
        <v>1718</v>
      </c>
      <c r="I156" s="11" t="s">
        <v>7720</v>
      </c>
      <c r="J156" t="s">
        <v>7619</v>
      </c>
      <c r="K156" t="str">
        <f>IFERROR(VLOOKUP(B156, Sectors!A$2:B$572, 2, TRUE), "Not found")</f>
        <v>Financials</v>
      </c>
    </row>
    <row r="157" spans="1:11" ht="29" customHeight="1" x14ac:dyDescent="0.2">
      <c r="A157" t="s">
        <v>1996</v>
      </c>
      <c r="B157" t="s">
        <v>1997</v>
      </c>
      <c r="C157" t="s">
        <v>8324</v>
      </c>
      <c r="D157" t="s">
        <v>8325</v>
      </c>
      <c r="E157" t="s">
        <v>2000</v>
      </c>
      <c r="F157" t="s">
        <v>8326</v>
      </c>
      <c r="G157" t="s">
        <v>8327</v>
      </c>
      <c r="H157" t="s">
        <v>777</v>
      </c>
      <c r="I157" s="11" t="s">
        <v>7991</v>
      </c>
      <c r="J157" t="s">
        <v>7619</v>
      </c>
      <c r="K157" t="str">
        <f>IFERROR(VLOOKUP(B157, Sectors!A$2:B$572, 2, TRUE), "Not found")</f>
        <v>Consumer Staples</v>
      </c>
    </row>
    <row r="158" spans="1:11" ht="29" customHeight="1" x14ac:dyDescent="0.2">
      <c r="A158" t="s">
        <v>2003</v>
      </c>
      <c r="B158" t="s">
        <v>240</v>
      </c>
      <c r="C158" t="s">
        <v>8328</v>
      </c>
      <c r="D158" t="s">
        <v>8329</v>
      </c>
      <c r="E158" t="s">
        <v>2907</v>
      </c>
      <c r="F158" t="s">
        <v>8330</v>
      </c>
      <c r="G158" t="s">
        <v>8331</v>
      </c>
      <c r="H158" t="s">
        <v>4105</v>
      </c>
      <c r="I158" s="11" t="s">
        <v>7807</v>
      </c>
      <c r="J158" t="s">
        <v>7619</v>
      </c>
      <c r="K158" t="str">
        <f>IFERROR(VLOOKUP(B158, Sectors!A$2:B$572, 2, TRUE), "Not found")</f>
        <v>Materials</v>
      </c>
    </row>
    <row r="159" spans="1:11" ht="29" customHeight="1" x14ac:dyDescent="0.2">
      <c r="A159" t="s">
        <v>2008</v>
      </c>
      <c r="B159" t="s">
        <v>2009</v>
      </c>
      <c r="C159" t="s">
        <v>8332</v>
      </c>
      <c r="D159" t="s">
        <v>8333</v>
      </c>
      <c r="E159" t="s">
        <v>8334</v>
      </c>
      <c r="F159" t="s">
        <v>8335</v>
      </c>
      <c r="G159" t="s">
        <v>8336</v>
      </c>
      <c r="H159" t="s">
        <v>1530</v>
      </c>
      <c r="I159" s="11" t="s">
        <v>7852</v>
      </c>
      <c r="J159" t="s">
        <v>7619</v>
      </c>
      <c r="K159" t="str">
        <f>IFERROR(VLOOKUP(B159, Sectors!A$2:B$572, 2, TRUE), "Not found")</f>
        <v>Information Technology</v>
      </c>
    </row>
    <row r="160" spans="1:11" ht="29" customHeight="1" x14ac:dyDescent="0.2">
      <c r="A160" t="s">
        <v>2017</v>
      </c>
      <c r="B160" t="s">
        <v>2018</v>
      </c>
      <c r="C160" t="s">
        <v>8337</v>
      </c>
      <c r="D160" t="s">
        <v>8338</v>
      </c>
      <c r="E160" t="s">
        <v>5147</v>
      </c>
      <c r="F160" t="s">
        <v>8339</v>
      </c>
      <c r="G160" t="s">
        <v>8340</v>
      </c>
      <c r="H160" t="s">
        <v>2070</v>
      </c>
      <c r="I160" s="11" t="s">
        <v>7772</v>
      </c>
      <c r="J160" t="s">
        <v>7619</v>
      </c>
      <c r="K160" t="str">
        <f>IFERROR(VLOOKUP(B160, Sectors!A$2:B$572, 2, TRUE), "Not found")</f>
        <v>Utilities</v>
      </c>
    </row>
    <row r="161" spans="1:11" ht="29" customHeight="1" x14ac:dyDescent="0.2">
      <c r="A161" t="s">
        <v>2024</v>
      </c>
      <c r="B161" t="s">
        <v>2025</v>
      </c>
      <c r="C161" t="s">
        <v>8341</v>
      </c>
      <c r="D161" t="s">
        <v>8342</v>
      </c>
      <c r="E161" t="s">
        <v>1231</v>
      </c>
      <c r="F161" t="s">
        <v>8343</v>
      </c>
      <c r="G161" t="s">
        <v>8344</v>
      </c>
      <c r="H161" t="s">
        <v>8345</v>
      </c>
      <c r="I161" s="11" t="s">
        <v>7898</v>
      </c>
      <c r="J161" t="s">
        <v>7619</v>
      </c>
      <c r="K161" t="str">
        <f>IFERROR(VLOOKUP(B161, Sectors!A$2:B$572, 2, TRUE), "Not found")</f>
        <v>Consumer Staples</v>
      </c>
    </row>
    <row r="162" spans="1:11" ht="29" customHeight="1" x14ac:dyDescent="0.2">
      <c r="A162" t="s">
        <v>2032</v>
      </c>
      <c r="B162" t="s">
        <v>2033</v>
      </c>
      <c r="C162" t="s">
        <v>8346</v>
      </c>
      <c r="D162" t="s">
        <v>8347</v>
      </c>
      <c r="E162" t="s">
        <v>8348</v>
      </c>
      <c r="F162" t="s">
        <v>8349</v>
      </c>
      <c r="G162" t="s">
        <v>8350</v>
      </c>
      <c r="H162" t="s">
        <v>1203</v>
      </c>
      <c r="I162" s="11" t="s">
        <v>7675</v>
      </c>
      <c r="J162" t="s">
        <v>7619</v>
      </c>
      <c r="K162" t="str">
        <f>IFERROR(VLOOKUP(B162, Sectors!A$2:B$572, 2, TRUE), "Not found")</f>
        <v>Consumer Discretionary</v>
      </c>
    </row>
    <row r="163" spans="1:11" ht="29" customHeight="1" x14ac:dyDescent="0.2">
      <c r="A163" t="s">
        <v>2040</v>
      </c>
      <c r="B163" t="s">
        <v>2041</v>
      </c>
      <c r="C163" t="s">
        <v>8351</v>
      </c>
      <c r="D163" t="s">
        <v>8352</v>
      </c>
      <c r="E163" t="s">
        <v>8353</v>
      </c>
      <c r="F163" t="s">
        <v>8354</v>
      </c>
      <c r="G163" t="s">
        <v>8355</v>
      </c>
      <c r="H163" t="s">
        <v>8356</v>
      </c>
      <c r="I163" s="11" t="s">
        <v>8357</v>
      </c>
      <c r="J163" t="s">
        <v>7619</v>
      </c>
      <c r="K163" t="str">
        <f>IFERROR(VLOOKUP(B163, Sectors!A$2:B$572, 2, TRUE), "Not found")</f>
        <v>Consumer Discretionary</v>
      </c>
    </row>
    <row r="164" spans="1:11" ht="29" customHeight="1" x14ac:dyDescent="0.2">
      <c r="A164" t="s">
        <v>2048</v>
      </c>
      <c r="B164" t="s">
        <v>2049</v>
      </c>
      <c r="C164" t="s">
        <v>8358</v>
      </c>
      <c r="D164" t="s">
        <v>8359</v>
      </c>
      <c r="E164" t="s">
        <v>8360</v>
      </c>
      <c r="F164" t="s">
        <v>8361</v>
      </c>
      <c r="G164" t="s">
        <v>8362</v>
      </c>
      <c r="H164" t="s">
        <v>1598</v>
      </c>
      <c r="I164" s="11" t="s">
        <v>7725</v>
      </c>
      <c r="J164" t="s">
        <v>7619</v>
      </c>
      <c r="K164" t="str">
        <f>IFERROR(VLOOKUP(B164, Sectors!A$2:B$572, 2, TRUE), "Not found")</f>
        <v>Health Care</v>
      </c>
    </row>
    <row r="165" spans="1:11" ht="29" customHeight="1" x14ac:dyDescent="0.2">
      <c r="A165" t="s">
        <v>2055</v>
      </c>
      <c r="B165" t="s">
        <v>2056</v>
      </c>
      <c r="C165" t="s">
        <v>8363</v>
      </c>
      <c r="D165" t="s">
        <v>8364</v>
      </c>
      <c r="E165" t="s">
        <v>8365</v>
      </c>
      <c r="F165" t="s">
        <v>8366</v>
      </c>
      <c r="G165" t="s">
        <v>8367</v>
      </c>
      <c r="H165" t="s">
        <v>1726</v>
      </c>
      <c r="I165" s="11" t="s">
        <v>7720</v>
      </c>
      <c r="J165" t="s">
        <v>7619</v>
      </c>
      <c r="K165" t="str">
        <f>IFERROR(VLOOKUP(B165, Sectors!A$2:B$572, 2, TRUE), "Not found")</f>
        <v>Consumer Staples</v>
      </c>
    </row>
    <row r="166" spans="1:11" ht="29" customHeight="1" x14ac:dyDescent="0.2">
      <c r="A166" t="s">
        <v>2063</v>
      </c>
      <c r="B166" t="s">
        <v>2064</v>
      </c>
      <c r="C166" t="s">
        <v>8368</v>
      </c>
      <c r="D166" t="s">
        <v>8369</v>
      </c>
      <c r="E166" t="s">
        <v>5410</v>
      </c>
      <c r="F166" t="s">
        <v>8370</v>
      </c>
      <c r="G166" t="s">
        <v>8371</v>
      </c>
      <c r="H166" t="s">
        <v>4105</v>
      </c>
      <c r="I166" s="11" t="s">
        <v>8372</v>
      </c>
      <c r="J166" t="s">
        <v>7619</v>
      </c>
      <c r="K166" t="str">
        <f>IFERROR(VLOOKUP(B166, Sectors!A$2:B$572, 2, TRUE), "Not found")</f>
        <v>Real Estate</v>
      </c>
    </row>
    <row r="167" spans="1:11" ht="29" customHeight="1" x14ac:dyDescent="0.2">
      <c r="A167" t="s">
        <v>2071</v>
      </c>
      <c r="B167" t="s">
        <v>2072</v>
      </c>
      <c r="C167" t="s">
        <v>8373</v>
      </c>
      <c r="D167" t="s">
        <v>8374</v>
      </c>
      <c r="E167" t="s">
        <v>8375</v>
      </c>
      <c r="F167" t="s">
        <v>8376</v>
      </c>
      <c r="G167" t="s">
        <v>8377</v>
      </c>
      <c r="H167" t="s">
        <v>1669</v>
      </c>
      <c r="I167" s="11" t="s">
        <v>7930</v>
      </c>
      <c r="J167" t="s">
        <v>7619</v>
      </c>
      <c r="K167" t="str">
        <f>IFERROR(VLOOKUP(B167, Sectors!A$2:B$572, 2, TRUE), "Not found")</f>
        <v>Communication Services</v>
      </c>
    </row>
    <row r="168" spans="1:11" ht="29" customHeight="1" x14ac:dyDescent="0.2">
      <c r="A168" t="s">
        <v>8378</v>
      </c>
      <c r="B168" t="s">
        <v>2080</v>
      </c>
      <c r="C168" t="s">
        <v>8379</v>
      </c>
      <c r="D168" t="s">
        <v>8380</v>
      </c>
      <c r="E168" t="s">
        <v>8381</v>
      </c>
      <c r="F168" t="s">
        <v>8382</v>
      </c>
      <c r="G168" t="s">
        <v>8383</v>
      </c>
      <c r="H168" t="s">
        <v>8384</v>
      </c>
      <c r="I168" s="11" t="s">
        <v>7725</v>
      </c>
      <c r="J168" t="s">
        <v>7619</v>
      </c>
      <c r="K168" t="str">
        <f>IFERROR(VLOOKUP(B168, Sectors!A$2:B$572, 2, TRUE), "Not found")</f>
        <v>Real Estate</v>
      </c>
    </row>
    <row r="169" spans="1:11" ht="29" customHeight="1" x14ac:dyDescent="0.2">
      <c r="A169" t="s">
        <v>2086</v>
      </c>
      <c r="B169" t="s">
        <v>2087</v>
      </c>
      <c r="C169" t="s">
        <v>8385</v>
      </c>
      <c r="D169" t="s">
        <v>8386</v>
      </c>
      <c r="E169" t="s">
        <v>8387</v>
      </c>
      <c r="F169" t="s">
        <v>8388</v>
      </c>
      <c r="G169" t="s">
        <v>8389</v>
      </c>
      <c r="H169" t="s">
        <v>8390</v>
      </c>
      <c r="I169" s="11" t="s">
        <v>7661</v>
      </c>
      <c r="J169" t="s">
        <v>7619</v>
      </c>
      <c r="K169" t="str">
        <f>IFERROR(VLOOKUP(B169, Sectors!A$2:B$572, 2, TRUE), "Not found")</f>
        <v>Consumer Staples</v>
      </c>
    </row>
    <row r="170" spans="1:11" ht="29" customHeight="1" x14ac:dyDescent="0.2">
      <c r="A170" t="s">
        <v>2094</v>
      </c>
      <c r="B170" t="s">
        <v>2095</v>
      </c>
      <c r="C170" t="s">
        <v>8391</v>
      </c>
      <c r="D170" t="s">
        <v>8392</v>
      </c>
      <c r="E170" t="s">
        <v>2639</v>
      </c>
      <c r="F170" t="s">
        <v>8393</v>
      </c>
      <c r="G170" t="s">
        <v>8394</v>
      </c>
      <c r="H170" t="s">
        <v>8395</v>
      </c>
      <c r="I170" s="11" t="s">
        <v>7720</v>
      </c>
      <c r="J170" t="s">
        <v>7619</v>
      </c>
      <c r="K170" t="str">
        <f>IFERROR(VLOOKUP(B170, Sectors!A$2:B$572, 2, TRUE), "Not found")</f>
        <v>Information Technology</v>
      </c>
    </row>
    <row r="171" spans="1:11" ht="29" customHeight="1" x14ac:dyDescent="0.2">
      <c r="A171" t="s">
        <v>2102</v>
      </c>
      <c r="B171" t="s">
        <v>2103</v>
      </c>
      <c r="C171" t="s">
        <v>8396</v>
      </c>
      <c r="D171" t="s">
        <v>8397</v>
      </c>
      <c r="E171" t="s">
        <v>8398</v>
      </c>
      <c r="F171" t="s">
        <v>8399</v>
      </c>
      <c r="G171" t="s">
        <v>8400</v>
      </c>
      <c r="H171" t="s">
        <v>4736</v>
      </c>
      <c r="I171" s="11" t="s">
        <v>7898</v>
      </c>
      <c r="J171" t="s">
        <v>7619</v>
      </c>
      <c r="K171" t="str">
        <f>IFERROR(VLOOKUP(B171, Sectors!A$2:B$572, 2, TRUE), "Not found")</f>
        <v>Financials</v>
      </c>
    </row>
    <row r="172" spans="1:11" ht="29" customHeight="1" x14ac:dyDescent="0.2">
      <c r="A172" t="s">
        <v>2110</v>
      </c>
      <c r="B172" t="s">
        <v>2111</v>
      </c>
      <c r="C172" t="s">
        <v>8401</v>
      </c>
      <c r="D172" t="s">
        <v>8402</v>
      </c>
      <c r="E172" t="s">
        <v>8403</v>
      </c>
      <c r="F172" t="s">
        <v>8404</v>
      </c>
      <c r="G172" t="s">
        <v>2869</v>
      </c>
      <c r="H172" t="s">
        <v>5724</v>
      </c>
      <c r="I172" s="11" t="s">
        <v>8405</v>
      </c>
      <c r="J172" t="s">
        <v>7619</v>
      </c>
      <c r="K172" t="str">
        <f>IFERROR(VLOOKUP(B172, Sectors!A$2:B$572, 2, TRUE), "Not found")</f>
        <v>Consumer Staples</v>
      </c>
    </row>
    <row r="173" spans="1:11" ht="29" customHeight="1" x14ac:dyDescent="0.2">
      <c r="A173" t="s">
        <v>2118</v>
      </c>
      <c r="B173" t="s">
        <v>2119</v>
      </c>
      <c r="C173" t="s">
        <v>8406</v>
      </c>
      <c r="D173" t="s">
        <v>8407</v>
      </c>
      <c r="E173" t="s">
        <v>8408</v>
      </c>
      <c r="F173" t="s">
        <v>8409</v>
      </c>
      <c r="G173" t="s">
        <v>8410</v>
      </c>
      <c r="H173" t="s">
        <v>1530</v>
      </c>
      <c r="I173" s="11" t="s">
        <v>7898</v>
      </c>
      <c r="J173" t="s">
        <v>7619</v>
      </c>
      <c r="K173" t="str">
        <f>IFERROR(VLOOKUP(B173, Sectors!A$2:B$572, 2, TRUE), "Not found")</f>
        <v>Financials</v>
      </c>
    </row>
    <row r="174" spans="1:11" ht="29" customHeight="1" x14ac:dyDescent="0.2">
      <c r="A174" t="s">
        <v>2125</v>
      </c>
      <c r="B174" t="s">
        <v>2126</v>
      </c>
      <c r="C174" t="s">
        <v>8411</v>
      </c>
      <c r="D174" t="s">
        <v>8412</v>
      </c>
      <c r="E174" t="s">
        <v>2129</v>
      </c>
      <c r="F174" t="s">
        <v>8413</v>
      </c>
      <c r="G174" t="s">
        <v>8414</v>
      </c>
      <c r="H174" t="s">
        <v>1822</v>
      </c>
      <c r="I174" s="11" t="s">
        <v>7631</v>
      </c>
      <c r="J174" t="s">
        <v>7619</v>
      </c>
      <c r="K174" t="str">
        <f>IFERROR(VLOOKUP(B174, Sectors!A$2:B$572, 2, TRUE), "Not found")</f>
        <v>Real Estate</v>
      </c>
    </row>
    <row r="175" spans="1:11" ht="29" customHeight="1" x14ac:dyDescent="0.2">
      <c r="A175" t="s">
        <v>2133</v>
      </c>
      <c r="B175" t="s">
        <v>2134</v>
      </c>
      <c r="C175" t="s">
        <v>8415</v>
      </c>
      <c r="D175" t="s">
        <v>8416</v>
      </c>
      <c r="E175" t="s">
        <v>6517</v>
      </c>
      <c r="F175" t="s">
        <v>8417</v>
      </c>
      <c r="G175" t="s">
        <v>8418</v>
      </c>
      <c r="H175" t="s">
        <v>2879</v>
      </c>
      <c r="I175" s="11" t="s">
        <v>7966</v>
      </c>
      <c r="J175" t="s">
        <v>7619</v>
      </c>
      <c r="K175" t="str">
        <f>IFERROR(VLOOKUP(B175, Sectors!A$2:B$572, 2, TRUE), "Not found")</f>
        <v>Information Technology</v>
      </c>
    </row>
    <row r="176" spans="1:11" ht="29" customHeight="1" x14ac:dyDescent="0.2">
      <c r="A176" t="s">
        <v>2138</v>
      </c>
      <c r="B176" t="s">
        <v>2139</v>
      </c>
      <c r="C176" t="s">
        <v>8419</v>
      </c>
      <c r="D176" t="s">
        <v>8420</v>
      </c>
      <c r="E176" t="s">
        <v>8421</v>
      </c>
      <c r="F176" t="s">
        <v>860</v>
      </c>
      <c r="G176" t="s">
        <v>860</v>
      </c>
      <c r="H176" t="s">
        <v>860</v>
      </c>
      <c r="I176" t="s">
        <v>860</v>
      </c>
      <c r="J176" t="s">
        <v>7619</v>
      </c>
      <c r="K176" t="str">
        <f>IFERROR(VLOOKUP(B176, Sectors!A$2:B$572, 2, TRUE), "Not found")</f>
        <v>Consumer Staples</v>
      </c>
    </row>
    <row r="177" spans="1:11" ht="29" customHeight="1" x14ac:dyDescent="0.2">
      <c r="A177" t="s">
        <v>2147</v>
      </c>
      <c r="B177" t="s">
        <v>2148</v>
      </c>
      <c r="C177" t="s">
        <v>8422</v>
      </c>
      <c r="D177" t="s">
        <v>8423</v>
      </c>
      <c r="E177" t="s">
        <v>1513</v>
      </c>
      <c r="F177" t="s">
        <v>860</v>
      </c>
      <c r="G177" t="s">
        <v>860</v>
      </c>
      <c r="H177" t="s">
        <v>860</v>
      </c>
      <c r="I177" s="11" t="s">
        <v>7625</v>
      </c>
      <c r="J177" t="s">
        <v>7619</v>
      </c>
      <c r="K177" t="str">
        <f>IFERROR(VLOOKUP(B177, Sectors!A$2:B$572, 2, TRUE), "Not found")</f>
        <v>Health Care</v>
      </c>
    </row>
    <row r="178" spans="1:11" ht="29" customHeight="1" x14ac:dyDescent="0.2">
      <c r="A178" t="s">
        <v>2153</v>
      </c>
      <c r="B178" t="s">
        <v>2154</v>
      </c>
      <c r="C178" t="s">
        <v>8424</v>
      </c>
      <c r="D178" t="s">
        <v>8425</v>
      </c>
      <c r="E178" t="s">
        <v>8426</v>
      </c>
      <c r="F178" t="s">
        <v>8427</v>
      </c>
      <c r="G178" t="s">
        <v>8428</v>
      </c>
      <c r="H178" t="s">
        <v>5970</v>
      </c>
      <c r="I178" s="11" t="s">
        <v>7704</v>
      </c>
      <c r="J178" t="s">
        <v>7619</v>
      </c>
      <c r="K178" t="str">
        <f>IFERROR(VLOOKUP(B178, Sectors!A$2:B$572, 2, TRUE), "Not found")</f>
        <v>Materials</v>
      </c>
    </row>
    <row r="179" spans="1:11" ht="29" customHeight="1" x14ac:dyDescent="0.2">
      <c r="A179" t="s">
        <v>2160</v>
      </c>
      <c r="B179" t="s">
        <v>2161</v>
      </c>
      <c r="C179" t="s">
        <v>8429</v>
      </c>
      <c r="D179" t="s">
        <v>8430</v>
      </c>
      <c r="E179" t="s">
        <v>8431</v>
      </c>
      <c r="F179" t="s">
        <v>8432</v>
      </c>
      <c r="G179" t="s">
        <v>8433</v>
      </c>
      <c r="H179" t="s">
        <v>8434</v>
      </c>
      <c r="I179" s="11" t="s">
        <v>7725</v>
      </c>
      <c r="J179" t="s">
        <v>7619</v>
      </c>
      <c r="K179" t="str">
        <f>IFERROR(VLOOKUP(B179, Sectors!A$2:B$572, 2, TRUE), "Not found")</f>
        <v>Financials</v>
      </c>
    </row>
    <row r="180" spans="1:11" ht="29" customHeight="1" x14ac:dyDescent="0.2">
      <c r="A180" t="s">
        <v>2168</v>
      </c>
      <c r="B180" t="s">
        <v>2169</v>
      </c>
      <c r="C180" t="s">
        <v>2170</v>
      </c>
      <c r="D180" t="s">
        <v>8435</v>
      </c>
      <c r="E180" t="s">
        <v>2171</v>
      </c>
      <c r="F180" t="s">
        <v>8436</v>
      </c>
      <c r="G180" t="s">
        <v>8437</v>
      </c>
      <c r="H180" t="s">
        <v>834</v>
      </c>
      <c r="I180" s="11" t="s">
        <v>7870</v>
      </c>
      <c r="J180" t="s">
        <v>7619</v>
      </c>
      <c r="K180" t="str">
        <f>IFERROR(VLOOKUP(B180, Sectors!A$2:B$572, 2, TRUE), "Not found")</f>
        <v>Materials</v>
      </c>
    </row>
    <row r="181" spans="1:11" ht="29" customHeight="1" x14ac:dyDescent="0.2">
      <c r="A181" t="s">
        <v>2172</v>
      </c>
      <c r="B181" t="s">
        <v>2173</v>
      </c>
      <c r="C181" t="s">
        <v>8438</v>
      </c>
      <c r="D181" t="s">
        <v>8439</v>
      </c>
      <c r="E181" t="s">
        <v>8440</v>
      </c>
      <c r="F181" t="s">
        <v>8441</v>
      </c>
      <c r="G181" t="s">
        <v>8442</v>
      </c>
      <c r="H181" t="s">
        <v>1037</v>
      </c>
      <c r="I181" s="11" t="s">
        <v>7846</v>
      </c>
      <c r="J181" t="s">
        <v>7619</v>
      </c>
      <c r="K181" t="str">
        <f>IFERROR(VLOOKUP(B181, Sectors!A$2:B$572, 2, TRUE), "Not found")</f>
        <v>Communication Services</v>
      </c>
    </row>
    <row r="182" spans="1:11" ht="29" customHeight="1" x14ac:dyDescent="0.2">
      <c r="A182" t="s">
        <v>2180</v>
      </c>
      <c r="B182" t="s">
        <v>2181</v>
      </c>
      <c r="C182" t="s">
        <v>8443</v>
      </c>
      <c r="D182" t="s">
        <v>8444</v>
      </c>
      <c r="E182" t="s">
        <v>8445</v>
      </c>
      <c r="F182" t="s">
        <v>8446</v>
      </c>
      <c r="G182" t="s">
        <v>8447</v>
      </c>
      <c r="H182" t="s">
        <v>7529</v>
      </c>
      <c r="I182" s="11" t="s">
        <v>7921</v>
      </c>
      <c r="J182" t="s">
        <v>7619</v>
      </c>
      <c r="K182" t="str">
        <f>IFERROR(VLOOKUP(B182, Sectors!A$2:B$572, 2, TRUE), "Not found")</f>
        <v>Industrials</v>
      </c>
    </row>
    <row r="183" spans="1:11" ht="29" customHeight="1" x14ac:dyDescent="0.2">
      <c r="A183" t="s">
        <v>2188</v>
      </c>
      <c r="B183" t="s">
        <v>2189</v>
      </c>
      <c r="C183" t="s">
        <v>8448</v>
      </c>
      <c r="D183" t="s">
        <v>8449</v>
      </c>
      <c r="E183" t="s">
        <v>8450</v>
      </c>
      <c r="F183" t="s">
        <v>8451</v>
      </c>
      <c r="G183" t="s">
        <v>8452</v>
      </c>
      <c r="H183" t="s">
        <v>3149</v>
      </c>
      <c r="I183" s="11" t="s">
        <v>7898</v>
      </c>
      <c r="J183" t="s">
        <v>7619</v>
      </c>
      <c r="K183" t="str">
        <f>IFERROR(VLOOKUP(B183, Sectors!A$2:B$572, 2, TRUE), "Not found")</f>
        <v>Materials</v>
      </c>
    </row>
    <row r="184" spans="1:11" ht="29" customHeight="1" x14ac:dyDescent="0.2">
      <c r="A184" t="s">
        <v>2196</v>
      </c>
      <c r="B184" t="s">
        <v>2197</v>
      </c>
      <c r="C184" t="s">
        <v>8453</v>
      </c>
      <c r="D184" t="s">
        <v>8454</v>
      </c>
      <c r="E184" t="s">
        <v>5079</v>
      </c>
      <c r="F184" t="s">
        <v>8455</v>
      </c>
      <c r="G184" t="s">
        <v>8456</v>
      </c>
      <c r="H184" t="s">
        <v>1349</v>
      </c>
      <c r="I184" s="11" t="s">
        <v>7618</v>
      </c>
      <c r="J184" t="s">
        <v>7619</v>
      </c>
      <c r="K184" t="str">
        <f>IFERROR(VLOOKUP(B184, Sectors!A$2:B$572, 2, TRUE), "Not found")</f>
        <v>Real Estate</v>
      </c>
    </row>
    <row r="185" spans="1:11" ht="29" customHeight="1" x14ac:dyDescent="0.2">
      <c r="A185" t="s">
        <v>2204</v>
      </c>
      <c r="B185" t="s">
        <v>2205</v>
      </c>
      <c r="C185" t="s">
        <v>8457</v>
      </c>
      <c r="D185" t="s">
        <v>8458</v>
      </c>
      <c r="E185" t="s">
        <v>8459</v>
      </c>
      <c r="F185" t="s">
        <v>8460</v>
      </c>
      <c r="G185" t="s">
        <v>8461</v>
      </c>
      <c r="H185" t="s">
        <v>1576</v>
      </c>
      <c r="I185" s="11" t="s">
        <v>7898</v>
      </c>
      <c r="J185" t="s">
        <v>7619</v>
      </c>
      <c r="K185" t="str">
        <f>IFERROR(VLOOKUP(B185, Sectors!A$2:B$572, 2, TRUE), "Not found")</f>
        <v>Materials</v>
      </c>
    </row>
    <row r="186" spans="1:11" ht="29" customHeight="1" x14ac:dyDescent="0.2">
      <c r="A186" t="s">
        <v>2212</v>
      </c>
      <c r="B186" t="s">
        <v>2213</v>
      </c>
      <c r="C186" t="s">
        <v>8462</v>
      </c>
      <c r="D186" t="s">
        <v>8463</v>
      </c>
      <c r="E186" t="s">
        <v>3205</v>
      </c>
      <c r="F186" t="s">
        <v>8464</v>
      </c>
      <c r="G186" t="s">
        <v>8465</v>
      </c>
      <c r="H186" t="s">
        <v>848</v>
      </c>
      <c r="I186" s="11" t="s">
        <v>8466</v>
      </c>
      <c r="J186" t="s">
        <v>7619</v>
      </c>
      <c r="K186" t="str">
        <f>IFERROR(VLOOKUP(B186, Sectors!A$2:B$572, 2, TRUE), "Not found")</f>
        <v>Energy</v>
      </c>
    </row>
    <row r="187" spans="1:11" ht="29" customHeight="1" x14ac:dyDescent="0.2">
      <c r="A187" t="s">
        <v>2221</v>
      </c>
      <c r="B187" t="s">
        <v>2222</v>
      </c>
      <c r="C187" t="s">
        <v>8467</v>
      </c>
      <c r="D187" t="s">
        <v>8468</v>
      </c>
      <c r="E187" t="s">
        <v>8469</v>
      </c>
      <c r="F187" t="s">
        <v>8470</v>
      </c>
      <c r="G187" t="s">
        <v>8471</v>
      </c>
      <c r="H187" t="s">
        <v>1480</v>
      </c>
      <c r="I187" s="11" t="s">
        <v>7797</v>
      </c>
      <c r="J187" t="s">
        <v>7619</v>
      </c>
      <c r="K187" t="str">
        <f>IFERROR(VLOOKUP(B187, Sectors!A$2:B$572, 2, TRUE), "Not found")</f>
        <v>Health Care</v>
      </c>
    </row>
    <row r="188" spans="1:11" ht="29" customHeight="1" x14ac:dyDescent="0.2">
      <c r="A188" t="s">
        <v>8472</v>
      </c>
      <c r="B188" t="s">
        <v>2230</v>
      </c>
      <c r="C188" t="s">
        <v>8473</v>
      </c>
      <c r="D188" t="s">
        <v>8474</v>
      </c>
      <c r="E188" t="s">
        <v>8475</v>
      </c>
      <c r="F188" t="s">
        <v>8476</v>
      </c>
      <c r="G188" t="s">
        <v>8477</v>
      </c>
      <c r="H188" t="s">
        <v>5532</v>
      </c>
      <c r="I188" s="11" t="s">
        <v>7725</v>
      </c>
      <c r="J188" t="s">
        <v>7619</v>
      </c>
      <c r="K188" t="str">
        <f>IFERROR(VLOOKUP(B188, Sectors!A$2:B$572, 2, TRUE), "Not found")</f>
        <v>Communication Services</v>
      </c>
    </row>
    <row r="189" spans="1:11" ht="29" customHeight="1" x14ac:dyDescent="0.2">
      <c r="A189" t="s">
        <v>2236</v>
      </c>
      <c r="B189" t="s">
        <v>2237</v>
      </c>
      <c r="C189" t="s">
        <v>8478</v>
      </c>
      <c r="D189" t="s">
        <v>8479</v>
      </c>
      <c r="E189" t="s">
        <v>8025</v>
      </c>
      <c r="F189" t="s">
        <v>8480</v>
      </c>
      <c r="G189" t="s">
        <v>8481</v>
      </c>
      <c r="H189" t="s">
        <v>3112</v>
      </c>
      <c r="I189" s="11" t="s">
        <v>7618</v>
      </c>
      <c r="J189" t="s">
        <v>7619</v>
      </c>
      <c r="K189" t="str">
        <f>IFERROR(VLOOKUP(B189, Sectors!A$2:B$572, 2, TRUE), "Not found")</f>
        <v>Information Technology</v>
      </c>
    </row>
    <row r="190" spans="1:11" ht="29" customHeight="1" x14ac:dyDescent="0.2">
      <c r="A190" t="s">
        <v>2243</v>
      </c>
      <c r="B190" t="s">
        <v>2244</v>
      </c>
      <c r="C190" t="s">
        <v>8482</v>
      </c>
      <c r="D190" t="s">
        <v>8483</v>
      </c>
      <c r="E190" t="s">
        <v>7569</v>
      </c>
      <c r="F190" t="s">
        <v>8484</v>
      </c>
      <c r="G190" t="s">
        <v>8485</v>
      </c>
      <c r="H190" t="s">
        <v>8486</v>
      </c>
      <c r="I190" s="11" t="s">
        <v>7846</v>
      </c>
      <c r="J190" t="s">
        <v>7619</v>
      </c>
      <c r="K190" t="str">
        <f>IFERROR(VLOOKUP(B190, Sectors!A$2:B$572, 2, TRUE), "Not found")</f>
        <v>Consumer Staples</v>
      </c>
    </row>
    <row r="191" spans="1:11" ht="29" customHeight="1" x14ac:dyDescent="0.2">
      <c r="A191" t="s">
        <v>2248</v>
      </c>
      <c r="B191" t="s">
        <v>2249</v>
      </c>
      <c r="C191" t="s">
        <v>8487</v>
      </c>
      <c r="D191" t="s">
        <v>8488</v>
      </c>
      <c r="E191" t="s">
        <v>8489</v>
      </c>
      <c r="F191" t="s">
        <v>860</v>
      </c>
      <c r="G191" t="s">
        <v>860</v>
      </c>
      <c r="H191" t="s">
        <v>860</v>
      </c>
      <c r="I191" t="s">
        <v>860</v>
      </c>
      <c r="J191" t="s">
        <v>965</v>
      </c>
      <c r="K191" t="str">
        <f>IFERROR(VLOOKUP(B191, Sectors!A$2:B$572, 2, TRUE), "Not found")</f>
        <v>Utilities</v>
      </c>
    </row>
    <row r="192" spans="1:11" ht="29" customHeight="1" x14ac:dyDescent="0.2">
      <c r="A192" t="s">
        <v>2253</v>
      </c>
      <c r="B192" t="s">
        <v>2254</v>
      </c>
      <c r="C192" t="s">
        <v>8490</v>
      </c>
      <c r="D192" t="s">
        <v>8491</v>
      </c>
      <c r="E192" t="s">
        <v>8492</v>
      </c>
      <c r="F192" t="s">
        <v>860</v>
      </c>
      <c r="G192" t="s">
        <v>860</v>
      </c>
      <c r="H192" t="s">
        <v>860</v>
      </c>
      <c r="I192" s="11" t="s">
        <v>8493</v>
      </c>
      <c r="J192" t="s">
        <v>7619</v>
      </c>
      <c r="K192" t="str">
        <f>IFERROR(VLOOKUP(B192, Sectors!A$2:B$572, 2, TRUE), "Not found")</f>
        <v>Real Estate</v>
      </c>
    </row>
    <row r="193" spans="1:11" ht="29" customHeight="1" x14ac:dyDescent="0.2">
      <c r="A193" t="s">
        <v>2262</v>
      </c>
      <c r="B193" t="s">
        <v>2263</v>
      </c>
      <c r="C193" t="s">
        <v>8494</v>
      </c>
      <c r="D193" t="s">
        <v>8495</v>
      </c>
      <c r="E193" t="s">
        <v>8496</v>
      </c>
      <c r="F193" t="s">
        <v>860</v>
      </c>
      <c r="G193" t="s">
        <v>860</v>
      </c>
      <c r="H193" t="s">
        <v>860</v>
      </c>
      <c r="I193" s="11" t="s">
        <v>7732</v>
      </c>
      <c r="J193" t="s">
        <v>7619</v>
      </c>
      <c r="K193" t="str">
        <f>IFERROR(VLOOKUP(B193, Sectors!A$2:B$572, 2, TRUE), "Not found")</f>
        <v>Industrials</v>
      </c>
    </row>
    <row r="194" spans="1:11" ht="29" customHeight="1" x14ac:dyDescent="0.2">
      <c r="A194" t="s">
        <v>124</v>
      </c>
      <c r="B194" t="s">
        <v>2268</v>
      </c>
      <c r="C194" t="s">
        <v>8497</v>
      </c>
      <c r="D194" t="s">
        <v>8498</v>
      </c>
      <c r="E194" t="s">
        <v>8499</v>
      </c>
      <c r="F194" t="s">
        <v>8500</v>
      </c>
      <c r="G194" t="s">
        <v>8501</v>
      </c>
      <c r="H194" t="s">
        <v>2015</v>
      </c>
      <c r="I194" s="11" t="s">
        <v>7645</v>
      </c>
      <c r="J194" t="s">
        <v>7619</v>
      </c>
      <c r="K194" t="str">
        <f>IFERROR(VLOOKUP(B194, Sectors!A$2:B$572, 2, TRUE), "Not found")</f>
        <v>Information Technology</v>
      </c>
    </row>
    <row r="195" spans="1:11" ht="29" customHeight="1" x14ac:dyDescent="0.2">
      <c r="A195" t="s">
        <v>2274</v>
      </c>
      <c r="B195" t="s">
        <v>2275</v>
      </c>
      <c r="C195" t="s">
        <v>8502</v>
      </c>
      <c r="D195" t="s">
        <v>8503</v>
      </c>
      <c r="E195" t="s">
        <v>8504</v>
      </c>
      <c r="F195" t="s">
        <v>8505</v>
      </c>
      <c r="G195" t="s">
        <v>8506</v>
      </c>
      <c r="H195" t="s">
        <v>8507</v>
      </c>
      <c r="I195" s="11" t="s">
        <v>8508</v>
      </c>
      <c r="J195" t="s">
        <v>7619</v>
      </c>
      <c r="K195" t="str">
        <f>IFERROR(VLOOKUP(B195, Sectors!A$2:B$572, 2, TRUE), "Not found")</f>
        <v>Financials</v>
      </c>
    </row>
    <row r="196" spans="1:11" ht="29" customHeight="1" x14ac:dyDescent="0.2">
      <c r="A196" t="s">
        <v>2282</v>
      </c>
      <c r="B196" t="s">
        <v>2283</v>
      </c>
      <c r="C196" t="s">
        <v>8509</v>
      </c>
      <c r="D196" t="s">
        <v>8510</v>
      </c>
      <c r="E196" t="s">
        <v>2012</v>
      </c>
      <c r="F196" t="s">
        <v>8511</v>
      </c>
      <c r="G196" t="s">
        <v>8512</v>
      </c>
      <c r="H196" t="s">
        <v>8513</v>
      </c>
      <c r="I196" s="11" t="s">
        <v>7625</v>
      </c>
      <c r="J196" t="s">
        <v>7619</v>
      </c>
      <c r="K196" t="str">
        <f>IFERROR(VLOOKUP(B196, Sectors!A$2:B$572, 2, TRUE), "Not found")</f>
        <v>Industrials</v>
      </c>
    </row>
    <row r="197" spans="1:11" ht="29" customHeight="1" x14ac:dyDescent="0.2">
      <c r="A197" t="s">
        <v>2290</v>
      </c>
      <c r="B197" t="s">
        <v>2291</v>
      </c>
      <c r="C197" t="s">
        <v>8514</v>
      </c>
      <c r="D197" t="s">
        <v>8515</v>
      </c>
      <c r="E197" t="s">
        <v>2021</v>
      </c>
      <c r="F197" t="s">
        <v>8516</v>
      </c>
      <c r="G197" t="s">
        <v>8517</v>
      </c>
      <c r="H197" t="s">
        <v>8518</v>
      </c>
      <c r="I197" s="11" t="s">
        <v>7625</v>
      </c>
      <c r="J197" t="s">
        <v>7619</v>
      </c>
      <c r="K197" t="str">
        <f>IFERROR(VLOOKUP(B197, Sectors!A$2:B$572, 2, TRUE), "Not found")</f>
        <v>Industrials</v>
      </c>
    </row>
    <row r="198" spans="1:11" ht="29" customHeight="1" x14ac:dyDescent="0.2">
      <c r="A198" t="s">
        <v>2297</v>
      </c>
      <c r="B198" t="s">
        <v>2298</v>
      </c>
      <c r="C198" t="s">
        <v>8519</v>
      </c>
      <c r="D198" t="s">
        <v>8520</v>
      </c>
      <c r="E198" t="s">
        <v>8521</v>
      </c>
      <c r="F198" t="s">
        <v>8522</v>
      </c>
      <c r="G198" t="s">
        <v>8523</v>
      </c>
      <c r="H198" t="s">
        <v>8524</v>
      </c>
      <c r="I198" s="11" t="s">
        <v>7631</v>
      </c>
      <c r="J198" t="s">
        <v>7619</v>
      </c>
      <c r="K198" t="str">
        <f>IFERROR(VLOOKUP(B198, Sectors!A$2:B$572, 2, TRUE), "Not found")</f>
        <v>Financials</v>
      </c>
    </row>
    <row r="199" spans="1:11" ht="29" customHeight="1" x14ac:dyDescent="0.2">
      <c r="A199" t="s">
        <v>2304</v>
      </c>
      <c r="B199" t="s">
        <v>2305</v>
      </c>
      <c r="C199" t="s">
        <v>8525</v>
      </c>
      <c r="D199" t="s">
        <v>8526</v>
      </c>
      <c r="E199" t="s">
        <v>8527</v>
      </c>
      <c r="F199" t="s">
        <v>8528</v>
      </c>
      <c r="G199" t="s">
        <v>8529</v>
      </c>
      <c r="H199" t="s">
        <v>4454</v>
      </c>
      <c r="I199" s="11" t="s">
        <v>7704</v>
      </c>
      <c r="J199" t="s">
        <v>7619</v>
      </c>
      <c r="K199" t="str">
        <f>IFERROR(VLOOKUP(B199, Sectors!A$2:B$572, 2, TRUE), "Not found")</f>
        <v>Information Technology</v>
      </c>
    </row>
    <row r="200" spans="1:11" ht="29" customHeight="1" x14ac:dyDescent="0.2">
      <c r="A200" t="s">
        <v>2312</v>
      </c>
      <c r="B200" t="s">
        <v>2313</v>
      </c>
      <c r="C200" t="s">
        <v>8530</v>
      </c>
      <c r="D200" t="s">
        <v>8531</v>
      </c>
      <c r="E200" t="s">
        <v>8532</v>
      </c>
      <c r="F200" t="s">
        <v>8533</v>
      </c>
      <c r="G200" t="s">
        <v>8534</v>
      </c>
      <c r="H200" t="s">
        <v>8535</v>
      </c>
      <c r="I200" s="11" t="s">
        <v>7945</v>
      </c>
      <c r="J200" t="s">
        <v>7619</v>
      </c>
      <c r="K200" t="str">
        <f>IFERROR(VLOOKUP(B200, Sectors!A$2:B$572, 2, TRUE), "Not found")</f>
        <v>Utilities</v>
      </c>
    </row>
    <row r="201" spans="1:11" ht="29" customHeight="1" x14ac:dyDescent="0.2">
      <c r="A201" t="s">
        <v>2319</v>
      </c>
      <c r="B201" t="s">
        <v>2320</v>
      </c>
      <c r="C201" t="s">
        <v>8536</v>
      </c>
      <c r="D201" t="s">
        <v>8537</v>
      </c>
      <c r="E201" t="s">
        <v>8538</v>
      </c>
      <c r="F201" t="s">
        <v>8539</v>
      </c>
      <c r="G201" t="s">
        <v>8540</v>
      </c>
      <c r="H201" t="s">
        <v>2477</v>
      </c>
      <c r="I201" s="11" t="s">
        <v>8245</v>
      </c>
      <c r="J201" t="s">
        <v>7619</v>
      </c>
      <c r="K201" t="str">
        <f>IFERROR(VLOOKUP(B201, Sectors!A$2:B$572, 2, TRUE), "Not found")</f>
        <v>Materials</v>
      </c>
    </row>
    <row r="202" spans="1:11" ht="29" customHeight="1" x14ac:dyDescent="0.2">
      <c r="A202" t="s">
        <v>2327</v>
      </c>
      <c r="B202" t="s">
        <v>2328</v>
      </c>
      <c r="C202" t="s">
        <v>8541</v>
      </c>
      <c r="D202" t="s">
        <v>8542</v>
      </c>
      <c r="E202" t="s">
        <v>8543</v>
      </c>
      <c r="F202" t="s">
        <v>860</v>
      </c>
      <c r="G202" t="s">
        <v>860</v>
      </c>
      <c r="H202" t="s">
        <v>860</v>
      </c>
      <c r="I202" s="11" t="s">
        <v>8544</v>
      </c>
      <c r="J202" t="s">
        <v>7619</v>
      </c>
      <c r="K202" t="str">
        <f>IFERROR(VLOOKUP(B202, Sectors!A$2:B$572, 2, TRUE), "Not found")</f>
        <v>Information Technology</v>
      </c>
    </row>
    <row r="203" spans="1:11" ht="29" customHeight="1" x14ac:dyDescent="0.2">
      <c r="A203" t="s">
        <v>2336</v>
      </c>
      <c r="B203" t="s">
        <v>2337</v>
      </c>
      <c r="C203" t="s">
        <v>8545</v>
      </c>
      <c r="D203" t="s">
        <v>8546</v>
      </c>
      <c r="F203" t="s">
        <v>860</v>
      </c>
      <c r="G203" t="s">
        <v>860</v>
      </c>
      <c r="H203" t="s">
        <v>860</v>
      </c>
      <c r="I203" t="s">
        <v>860</v>
      </c>
      <c r="J203" t="s">
        <v>965</v>
      </c>
      <c r="K203" t="str">
        <f>IFERROR(VLOOKUP(B203, Sectors!A$2:B$572, 2, TRUE), "Not found")</f>
        <v>Consumer Staples</v>
      </c>
    </row>
    <row r="204" spans="1:11" ht="29" customHeight="1" x14ac:dyDescent="0.2">
      <c r="A204" t="s">
        <v>2340</v>
      </c>
      <c r="B204" t="s">
        <v>2341</v>
      </c>
      <c r="C204" t="s">
        <v>8547</v>
      </c>
      <c r="D204" t="s">
        <v>8548</v>
      </c>
      <c r="E204" t="s">
        <v>8549</v>
      </c>
      <c r="F204" t="s">
        <v>8550</v>
      </c>
      <c r="G204" t="s">
        <v>8551</v>
      </c>
      <c r="H204" t="s">
        <v>8552</v>
      </c>
      <c r="I204" s="11" t="s">
        <v>7846</v>
      </c>
      <c r="J204" t="s">
        <v>7619</v>
      </c>
      <c r="K204" t="str">
        <f>IFERROR(VLOOKUP(B204, Sectors!A$2:B$572, 2, TRUE), "Not found")</f>
        <v>Information Technology</v>
      </c>
    </row>
    <row r="205" spans="1:11" ht="29" customHeight="1" x14ac:dyDescent="0.2">
      <c r="A205" t="s">
        <v>2348</v>
      </c>
      <c r="B205" t="s">
        <v>2349</v>
      </c>
      <c r="C205" t="s">
        <v>8553</v>
      </c>
      <c r="D205" t="s">
        <v>8554</v>
      </c>
      <c r="E205" t="s">
        <v>8555</v>
      </c>
      <c r="F205" t="s">
        <v>8556</v>
      </c>
      <c r="G205" t="s">
        <v>8557</v>
      </c>
      <c r="H205" t="s">
        <v>4794</v>
      </c>
      <c r="I205" s="11" t="s">
        <v>7846</v>
      </c>
      <c r="J205" t="s">
        <v>7619</v>
      </c>
      <c r="K205" t="str">
        <f>IFERROR(VLOOKUP(B205, Sectors!A$2:B$572, 2, TRUE), "Not found")</f>
        <v>Energy</v>
      </c>
    </row>
    <row r="206" spans="1:11" ht="29" customHeight="1" x14ac:dyDescent="0.2">
      <c r="A206" t="s">
        <v>2356</v>
      </c>
      <c r="B206" t="s">
        <v>2357</v>
      </c>
      <c r="C206" t="s">
        <v>8558</v>
      </c>
      <c r="D206" t="s">
        <v>8559</v>
      </c>
      <c r="E206" t="s">
        <v>3087</v>
      </c>
      <c r="F206" t="s">
        <v>8560</v>
      </c>
      <c r="G206" t="s">
        <v>8561</v>
      </c>
      <c r="H206" t="s">
        <v>1638</v>
      </c>
      <c r="I206" s="11" t="s">
        <v>7945</v>
      </c>
      <c r="J206" t="s">
        <v>7619</v>
      </c>
      <c r="K206" t="str">
        <f>IFERROR(VLOOKUP(B206, Sectors!A$2:B$572, 2, TRUE), "Not found")</f>
        <v>Energy</v>
      </c>
    </row>
    <row r="207" spans="1:11" ht="29" customHeight="1" x14ac:dyDescent="0.2">
      <c r="A207" t="s">
        <v>2363</v>
      </c>
      <c r="B207" t="s">
        <v>2364</v>
      </c>
      <c r="C207" t="s">
        <v>8562</v>
      </c>
      <c r="D207" t="s">
        <v>8563</v>
      </c>
      <c r="E207" t="s">
        <v>2474</v>
      </c>
      <c r="F207" t="s">
        <v>860</v>
      </c>
      <c r="G207" t="s">
        <v>860</v>
      </c>
      <c r="H207" t="s">
        <v>860</v>
      </c>
      <c r="I207" s="11" t="s">
        <v>8564</v>
      </c>
      <c r="J207" t="s">
        <v>7619</v>
      </c>
      <c r="K207" t="str">
        <f>IFERROR(VLOOKUP(B207, Sectors!A$2:B$572, 2, TRUE), "Not found")</f>
        <v>Health Care</v>
      </c>
    </row>
    <row r="208" spans="1:11" ht="29" customHeight="1" x14ac:dyDescent="0.2">
      <c r="A208" t="s">
        <v>2372</v>
      </c>
      <c r="B208" t="s">
        <v>2373</v>
      </c>
      <c r="C208" t="s">
        <v>8565</v>
      </c>
      <c r="D208" t="s">
        <v>8566</v>
      </c>
      <c r="E208" t="s">
        <v>8567</v>
      </c>
      <c r="F208" t="s">
        <v>8568</v>
      </c>
      <c r="G208" t="s">
        <v>8569</v>
      </c>
      <c r="H208" t="s">
        <v>6186</v>
      </c>
      <c r="I208" s="11" t="s">
        <v>7757</v>
      </c>
      <c r="J208" t="s">
        <v>7619</v>
      </c>
      <c r="K208" t="str">
        <f>IFERROR(VLOOKUP(B208, Sectors!A$2:B$572, 2, TRUE), "Not found")</f>
        <v>Health Care</v>
      </c>
    </row>
    <row r="209" spans="1:11" ht="29" customHeight="1" x14ac:dyDescent="0.2">
      <c r="A209" t="s">
        <v>2380</v>
      </c>
      <c r="B209" t="s">
        <v>2381</v>
      </c>
      <c r="C209" t="s">
        <v>8570</v>
      </c>
      <c r="D209" t="s">
        <v>8571</v>
      </c>
      <c r="E209" t="s">
        <v>6576</v>
      </c>
      <c r="F209" t="s">
        <v>8572</v>
      </c>
      <c r="G209" t="s">
        <v>8573</v>
      </c>
      <c r="H209" t="s">
        <v>1164</v>
      </c>
      <c r="I209" s="11" t="s">
        <v>7921</v>
      </c>
      <c r="J209" t="s">
        <v>7619</v>
      </c>
      <c r="K209" t="str">
        <f>IFERROR(VLOOKUP(B209, Sectors!A$2:B$572, 2, TRUE), "Not found")</f>
        <v>Utilities</v>
      </c>
    </row>
    <row r="210" spans="1:11" ht="29" customHeight="1" x14ac:dyDescent="0.2">
      <c r="A210" t="s">
        <v>2386</v>
      </c>
      <c r="B210" t="s">
        <v>2387</v>
      </c>
      <c r="C210" t="s">
        <v>8574</v>
      </c>
      <c r="D210" t="s">
        <v>8575</v>
      </c>
      <c r="E210" t="s">
        <v>5852</v>
      </c>
      <c r="F210" t="s">
        <v>8576</v>
      </c>
      <c r="G210" t="s">
        <v>8577</v>
      </c>
      <c r="H210" t="s">
        <v>3177</v>
      </c>
      <c r="I210" s="11" t="s">
        <v>7704</v>
      </c>
      <c r="J210" t="s">
        <v>7619</v>
      </c>
      <c r="K210" t="str">
        <f>IFERROR(VLOOKUP(B210, Sectors!A$2:B$572, 2, TRUE), "Not found")</f>
        <v>Materials</v>
      </c>
    </row>
    <row r="211" spans="1:11" ht="29" customHeight="1" x14ac:dyDescent="0.2">
      <c r="A211" t="s">
        <v>2394</v>
      </c>
      <c r="B211" t="s">
        <v>2395</v>
      </c>
      <c r="C211" t="s">
        <v>8578</v>
      </c>
      <c r="D211" t="s">
        <v>8579</v>
      </c>
      <c r="E211" t="s">
        <v>8580</v>
      </c>
      <c r="F211" t="s">
        <v>8581</v>
      </c>
      <c r="G211" t="s">
        <v>8582</v>
      </c>
      <c r="H211" t="s">
        <v>4944</v>
      </c>
      <c r="I211" s="11" t="s">
        <v>7720</v>
      </c>
      <c r="J211" t="s">
        <v>7619</v>
      </c>
      <c r="K211" t="str">
        <f>IFERROR(VLOOKUP(B211, Sectors!A$2:B$572, 2, TRUE), "Not found")</f>
        <v>Real Estate</v>
      </c>
    </row>
    <row r="212" spans="1:11" ht="29" customHeight="1" x14ac:dyDescent="0.2">
      <c r="A212" t="s">
        <v>2402</v>
      </c>
      <c r="B212" t="s">
        <v>2403</v>
      </c>
      <c r="C212" t="s">
        <v>8583</v>
      </c>
      <c r="D212" t="s">
        <v>8584</v>
      </c>
      <c r="E212" t="s">
        <v>1920</v>
      </c>
      <c r="F212" t="s">
        <v>860</v>
      </c>
      <c r="G212" t="s">
        <v>860</v>
      </c>
      <c r="H212" t="s">
        <v>860</v>
      </c>
      <c r="I212" s="11" t="s">
        <v>8585</v>
      </c>
      <c r="J212" t="s">
        <v>7619</v>
      </c>
      <c r="K212" t="str">
        <f>IFERROR(VLOOKUP(B212, Sectors!A$2:B$572, 2, TRUE), "Not found")</f>
        <v>Consumer Staples</v>
      </c>
    </row>
    <row r="213" spans="1:11" ht="29" customHeight="1" x14ac:dyDescent="0.2">
      <c r="A213" t="s">
        <v>2411</v>
      </c>
      <c r="B213" t="s">
        <v>2412</v>
      </c>
      <c r="C213" t="s">
        <v>8586</v>
      </c>
      <c r="D213" t="s">
        <v>8587</v>
      </c>
      <c r="E213" t="s">
        <v>4733</v>
      </c>
      <c r="F213" t="s">
        <v>860</v>
      </c>
      <c r="G213" t="s">
        <v>860</v>
      </c>
      <c r="H213" t="s">
        <v>860</v>
      </c>
      <c r="I213" t="s">
        <v>860</v>
      </c>
      <c r="J213" t="s">
        <v>7619</v>
      </c>
      <c r="K213" t="str">
        <f>IFERROR(VLOOKUP(B213, Sectors!A$2:B$572, 2, TRUE), "Not found")</f>
        <v>Health Care</v>
      </c>
    </row>
    <row r="214" spans="1:11" ht="29" customHeight="1" x14ac:dyDescent="0.2">
      <c r="A214" t="s">
        <v>2419</v>
      </c>
      <c r="B214" t="s">
        <v>281</v>
      </c>
      <c r="C214" t="s">
        <v>8588</v>
      </c>
      <c r="D214" t="s">
        <v>8589</v>
      </c>
      <c r="E214" t="s">
        <v>7054</v>
      </c>
      <c r="F214" t="s">
        <v>8590</v>
      </c>
      <c r="G214" t="s">
        <v>8591</v>
      </c>
      <c r="H214" t="s">
        <v>1870</v>
      </c>
      <c r="I214" s="11" t="s">
        <v>8115</v>
      </c>
      <c r="J214" t="s">
        <v>7619</v>
      </c>
      <c r="K214" t="str">
        <f>IFERROR(VLOOKUP(B214, Sectors!A$2:B$572, 2, TRUE), "Not found")</f>
        <v>Financials</v>
      </c>
    </row>
    <row r="215" spans="1:11" ht="29" customHeight="1" x14ac:dyDescent="0.2">
      <c r="A215" t="s">
        <v>2425</v>
      </c>
      <c r="B215" t="s">
        <v>2426</v>
      </c>
      <c r="C215" t="s">
        <v>8592</v>
      </c>
      <c r="D215" t="s">
        <v>8593</v>
      </c>
      <c r="E215" t="s">
        <v>3798</v>
      </c>
      <c r="F215" t="s">
        <v>8594</v>
      </c>
      <c r="G215" t="s">
        <v>8595</v>
      </c>
      <c r="H215" t="s">
        <v>4632</v>
      </c>
      <c r="I215" s="11" t="s">
        <v>8596</v>
      </c>
      <c r="J215" t="s">
        <v>7619</v>
      </c>
      <c r="K215" t="str">
        <f>IFERROR(VLOOKUP(B215, Sectors!A$2:B$572, 2, TRUE), "Not found")</f>
        <v>Consumer Discretionary</v>
      </c>
    </row>
    <row r="216" spans="1:11" ht="29" customHeight="1" x14ac:dyDescent="0.2">
      <c r="A216" t="s">
        <v>2433</v>
      </c>
      <c r="B216" t="s">
        <v>2434</v>
      </c>
      <c r="C216" t="s">
        <v>8597</v>
      </c>
      <c r="D216" t="s">
        <v>8598</v>
      </c>
      <c r="E216" t="s">
        <v>1518</v>
      </c>
      <c r="F216" t="s">
        <v>8599</v>
      </c>
      <c r="G216" t="s">
        <v>8600</v>
      </c>
      <c r="H216" t="s">
        <v>8601</v>
      </c>
      <c r="I216" s="11" t="s">
        <v>8602</v>
      </c>
      <c r="J216" t="s">
        <v>7619</v>
      </c>
      <c r="K216" t="str">
        <f>IFERROR(VLOOKUP(B216, Sectors!A$2:B$572, 2, TRUE), "Not found")</f>
        <v>Industrials</v>
      </c>
    </row>
    <row r="217" spans="1:11" ht="29" customHeight="1" x14ac:dyDescent="0.2">
      <c r="A217" t="s">
        <v>2441</v>
      </c>
      <c r="B217" t="s">
        <v>2442</v>
      </c>
      <c r="C217" t="s">
        <v>8603</v>
      </c>
      <c r="D217" t="s">
        <v>8604</v>
      </c>
      <c r="E217" t="s">
        <v>2667</v>
      </c>
      <c r="F217" t="s">
        <v>8605</v>
      </c>
      <c r="G217" t="s">
        <v>8606</v>
      </c>
      <c r="H217" t="s">
        <v>4105</v>
      </c>
      <c r="I217" s="11" t="s">
        <v>7692</v>
      </c>
      <c r="J217" t="s">
        <v>7619</v>
      </c>
      <c r="K217" t="str">
        <f>IFERROR(VLOOKUP(B217, Sectors!A$2:B$572, 2, TRUE), "Not found")</f>
        <v>Information Technology</v>
      </c>
    </row>
    <row r="218" spans="1:11" ht="29" customHeight="1" x14ac:dyDescent="0.2">
      <c r="A218" t="s">
        <v>2448</v>
      </c>
      <c r="B218" t="s">
        <v>2449</v>
      </c>
      <c r="C218" t="s">
        <v>8607</v>
      </c>
      <c r="D218" t="s">
        <v>8608</v>
      </c>
      <c r="E218" t="s">
        <v>8609</v>
      </c>
      <c r="F218" t="s">
        <v>860</v>
      </c>
      <c r="G218" t="s">
        <v>860</v>
      </c>
      <c r="H218" t="s">
        <v>860</v>
      </c>
      <c r="I218" s="11" t="s">
        <v>8610</v>
      </c>
      <c r="J218" t="s">
        <v>7619</v>
      </c>
      <c r="K218" t="str">
        <f>IFERROR(VLOOKUP(B218, Sectors!A$2:B$572, 2, TRUE), "Not found")</f>
        <v>Information Technology</v>
      </c>
    </row>
    <row r="219" spans="1:11" ht="29" customHeight="1" x14ac:dyDescent="0.2">
      <c r="A219" t="s">
        <v>2457</v>
      </c>
      <c r="B219" t="s">
        <v>2458</v>
      </c>
      <c r="C219" t="s">
        <v>8611</v>
      </c>
      <c r="D219" t="s">
        <v>8612</v>
      </c>
      <c r="E219" t="s">
        <v>4421</v>
      </c>
      <c r="F219" t="s">
        <v>8613</v>
      </c>
      <c r="G219" t="s">
        <v>8614</v>
      </c>
      <c r="H219" t="s">
        <v>2819</v>
      </c>
      <c r="I219" s="11" t="s">
        <v>7618</v>
      </c>
      <c r="J219" t="s">
        <v>7619</v>
      </c>
      <c r="K219" t="str">
        <f>IFERROR(VLOOKUP(B219, Sectors!A$2:B$572, 2, TRUE), "Not found")</f>
        <v>Information Technology</v>
      </c>
    </row>
    <row r="220" spans="1:11" ht="29" customHeight="1" x14ac:dyDescent="0.2">
      <c r="A220" t="s">
        <v>2464</v>
      </c>
      <c r="B220" t="s">
        <v>2465</v>
      </c>
      <c r="C220" t="s">
        <v>8615</v>
      </c>
      <c r="D220" t="s">
        <v>8616</v>
      </c>
      <c r="E220" t="s">
        <v>8617</v>
      </c>
      <c r="F220" t="s">
        <v>8618</v>
      </c>
      <c r="G220" t="s">
        <v>8619</v>
      </c>
      <c r="H220" t="s">
        <v>8620</v>
      </c>
      <c r="I220" s="11" t="s">
        <v>7704</v>
      </c>
      <c r="J220" t="s">
        <v>7619</v>
      </c>
      <c r="K220" t="str">
        <f>IFERROR(VLOOKUP(B220, Sectors!A$2:B$572, 2, TRUE), "Not found")</f>
        <v>Health Care</v>
      </c>
    </row>
    <row r="221" spans="1:11" ht="29" customHeight="1" x14ac:dyDescent="0.2">
      <c r="A221" t="s">
        <v>2470</v>
      </c>
      <c r="B221" t="s">
        <v>2471</v>
      </c>
      <c r="C221" t="s">
        <v>8621</v>
      </c>
      <c r="D221" t="s">
        <v>8622</v>
      </c>
      <c r="E221" t="s">
        <v>8623</v>
      </c>
      <c r="F221" t="s">
        <v>8624</v>
      </c>
      <c r="G221" t="s">
        <v>8625</v>
      </c>
      <c r="H221" t="s">
        <v>950</v>
      </c>
      <c r="I221" s="11" t="s">
        <v>7751</v>
      </c>
      <c r="J221" t="s">
        <v>7619</v>
      </c>
      <c r="K221" t="str">
        <f>IFERROR(VLOOKUP(B221, Sectors!A$2:B$572, 2, TRUE), "Not found")</f>
        <v>Information Technology</v>
      </c>
    </row>
    <row r="222" spans="1:11" ht="29" customHeight="1" x14ac:dyDescent="0.2">
      <c r="A222" t="s">
        <v>2479</v>
      </c>
      <c r="B222" t="s">
        <v>2480</v>
      </c>
      <c r="C222" t="s">
        <v>8626</v>
      </c>
      <c r="D222" t="s">
        <v>8627</v>
      </c>
      <c r="E222" t="s">
        <v>4035</v>
      </c>
      <c r="F222" t="s">
        <v>8628</v>
      </c>
      <c r="G222" t="s">
        <v>8629</v>
      </c>
      <c r="H222" t="s">
        <v>2879</v>
      </c>
      <c r="I222" s="11" t="s">
        <v>8357</v>
      </c>
      <c r="J222" t="s">
        <v>7619</v>
      </c>
      <c r="K222" t="str">
        <f>IFERROR(VLOOKUP(B222, Sectors!A$2:B$572, 2, TRUE), "Not found")</f>
        <v>Consumer Staples</v>
      </c>
    </row>
    <row r="223" spans="1:11" ht="29" customHeight="1" x14ac:dyDescent="0.2">
      <c r="A223" t="s">
        <v>2486</v>
      </c>
      <c r="B223" t="s">
        <v>2487</v>
      </c>
      <c r="C223" t="s">
        <v>8630</v>
      </c>
      <c r="D223" t="s">
        <v>8631</v>
      </c>
      <c r="E223" t="s">
        <v>8632</v>
      </c>
      <c r="F223" t="s">
        <v>8633</v>
      </c>
      <c r="G223" t="s">
        <v>8634</v>
      </c>
      <c r="H223" t="s">
        <v>8635</v>
      </c>
      <c r="I223" s="11" t="s">
        <v>7797</v>
      </c>
      <c r="J223" t="s">
        <v>7619</v>
      </c>
      <c r="K223" t="str">
        <f>IFERROR(VLOOKUP(B223, Sectors!A$2:B$572, 2, TRUE), "Not found")</f>
        <v>Financials</v>
      </c>
    </row>
    <row r="224" spans="1:11" ht="29" customHeight="1" x14ac:dyDescent="0.2">
      <c r="A224" t="s">
        <v>2495</v>
      </c>
      <c r="B224" t="s">
        <v>2496</v>
      </c>
      <c r="C224" t="s">
        <v>8636</v>
      </c>
      <c r="D224" t="s">
        <v>8637</v>
      </c>
      <c r="E224" t="s">
        <v>8638</v>
      </c>
      <c r="F224" t="s">
        <v>8639</v>
      </c>
      <c r="G224" t="s">
        <v>8640</v>
      </c>
      <c r="H224" t="s">
        <v>1726</v>
      </c>
      <c r="I224" s="11" t="s">
        <v>8641</v>
      </c>
      <c r="J224" t="s">
        <v>7619</v>
      </c>
      <c r="K224" t="str">
        <f>IFERROR(VLOOKUP(B224, Sectors!A$2:B$572, 2, TRUE), "Not found")</f>
        <v>Consumer Staples</v>
      </c>
    </row>
    <row r="225" spans="1:11" ht="29" customHeight="1" x14ac:dyDescent="0.2">
      <c r="A225" t="s">
        <v>2502</v>
      </c>
      <c r="B225" t="s">
        <v>2503</v>
      </c>
      <c r="C225" t="s">
        <v>8642</v>
      </c>
      <c r="D225" t="s">
        <v>8643</v>
      </c>
      <c r="E225" t="s">
        <v>8644</v>
      </c>
      <c r="F225" t="s">
        <v>8645</v>
      </c>
      <c r="G225" t="s">
        <v>8646</v>
      </c>
      <c r="H225" t="s">
        <v>8647</v>
      </c>
      <c r="I225" s="11" t="s">
        <v>7720</v>
      </c>
      <c r="J225" t="s">
        <v>7619</v>
      </c>
      <c r="K225" t="str">
        <f>IFERROR(VLOOKUP(B225, Sectors!A$2:B$572, 2, TRUE), "Not found")</f>
        <v>Consumer Staples</v>
      </c>
    </row>
    <row r="226" spans="1:11" ht="29" customHeight="1" x14ac:dyDescent="0.2">
      <c r="A226" t="s">
        <v>2509</v>
      </c>
      <c r="B226" t="s">
        <v>2510</v>
      </c>
      <c r="C226" t="s">
        <v>8648</v>
      </c>
      <c r="D226" t="s">
        <v>8649</v>
      </c>
      <c r="E226" t="s">
        <v>6773</v>
      </c>
      <c r="F226" t="s">
        <v>8650</v>
      </c>
      <c r="G226" t="s">
        <v>8651</v>
      </c>
      <c r="H226" t="s">
        <v>8652</v>
      </c>
      <c r="I226" s="11" t="s">
        <v>7852</v>
      </c>
      <c r="J226" t="s">
        <v>7619</v>
      </c>
      <c r="K226" t="str">
        <f>IFERROR(VLOOKUP(B226, Sectors!A$2:B$572, 2, TRUE), "Not found")</f>
        <v>Financials</v>
      </c>
    </row>
    <row r="227" spans="1:11" ht="29" customHeight="1" x14ac:dyDescent="0.2">
      <c r="A227" t="s">
        <v>2517</v>
      </c>
      <c r="B227" t="s">
        <v>294</v>
      </c>
      <c r="C227" t="s">
        <v>8653</v>
      </c>
      <c r="D227" t="s">
        <v>8654</v>
      </c>
      <c r="E227" t="s">
        <v>8306</v>
      </c>
      <c r="F227" t="s">
        <v>8655</v>
      </c>
      <c r="G227" t="s">
        <v>8656</v>
      </c>
      <c r="H227" t="s">
        <v>863</v>
      </c>
      <c r="I227" s="11" t="s">
        <v>7772</v>
      </c>
      <c r="J227" t="s">
        <v>7619</v>
      </c>
      <c r="K227" t="str">
        <f>IFERROR(VLOOKUP(B227, Sectors!A$2:B$572, 2, TRUE), "Not found")</f>
        <v>Materials</v>
      </c>
    </row>
    <row r="228" spans="1:11" ht="29" customHeight="1" x14ac:dyDescent="0.2">
      <c r="A228" t="s">
        <v>2523</v>
      </c>
      <c r="B228" t="s">
        <v>81</v>
      </c>
      <c r="C228" t="s">
        <v>8657</v>
      </c>
      <c r="D228" t="s">
        <v>8658</v>
      </c>
      <c r="E228" t="s">
        <v>5165</v>
      </c>
      <c r="F228" t="s">
        <v>8659</v>
      </c>
      <c r="G228" t="s">
        <v>8660</v>
      </c>
      <c r="H228" t="s">
        <v>5009</v>
      </c>
      <c r="I228" s="11" t="s">
        <v>8372</v>
      </c>
      <c r="J228" t="s">
        <v>7619</v>
      </c>
      <c r="K228" t="str">
        <f>IFERROR(VLOOKUP(B228, Sectors!A$2:B$572, 2, TRUE), "Not found")</f>
        <v>Energy</v>
      </c>
    </row>
    <row r="229" spans="1:11" ht="29" customHeight="1" x14ac:dyDescent="0.2">
      <c r="A229" t="s">
        <v>2529</v>
      </c>
      <c r="B229" t="s">
        <v>2530</v>
      </c>
      <c r="C229" t="s">
        <v>8661</v>
      </c>
      <c r="D229" t="s">
        <v>8662</v>
      </c>
      <c r="E229" t="s">
        <v>8663</v>
      </c>
      <c r="F229" t="s">
        <v>860</v>
      </c>
      <c r="G229" t="s">
        <v>860</v>
      </c>
      <c r="H229" t="s">
        <v>860</v>
      </c>
      <c r="I229" t="s">
        <v>860</v>
      </c>
      <c r="J229" t="s">
        <v>965</v>
      </c>
      <c r="K229" t="str">
        <f>IFERROR(VLOOKUP(B229, Sectors!A$2:B$572, 2, TRUE), "Not found")</f>
        <v>Information Technology</v>
      </c>
    </row>
    <row r="230" spans="1:11" ht="29" customHeight="1" x14ac:dyDescent="0.2">
      <c r="A230" t="s">
        <v>2537</v>
      </c>
      <c r="B230" t="s">
        <v>2538</v>
      </c>
      <c r="C230" t="s">
        <v>8664</v>
      </c>
      <c r="D230" t="s">
        <v>8665</v>
      </c>
      <c r="E230" t="s">
        <v>8666</v>
      </c>
      <c r="F230" t="s">
        <v>8667</v>
      </c>
      <c r="G230" t="s">
        <v>8668</v>
      </c>
      <c r="H230" t="s">
        <v>2015</v>
      </c>
      <c r="I230" s="11" t="s">
        <v>7704</v>
      </c>
      <c r="J230" t="s">
        <v>7619</v>
      </c>
      <c r="K230" t="str">
        <f>IFERROR(VLOOKUP(B230, Sectors!A$2:B$572, 2, TRUE), "Not found")</f>
        <v>Utilities</v>
      </c>
    </row>
    <row r="231" spans="1:11" ht="29" customHeight="1" x14ac:dyDescent="0.2">
      <c r="A231" t="s">
        <v>2542</v>
      </c>
      <c r="B231" t="s">
        <v>2543</v>
      </c>
      <c r="C231" t="s">
        <v>8669</v>
      </c>
      <c r="D231" t="s">
        <v>8670</v>
      </c>
      <c r="E231" t="s">
        <v>1326</v>
      </c>
      <c r="F231" t="s">
        <v>8671</v>
      </c>
      <c r="G231" t="s">
        <v>8672</v>
      </c>
      <c r="H231" t="s">
        <v>2548</v>
      </c>
      <c r="I231" s="11" t="s">
        <v>7631</v>
      </c>
      <c r="J231" t="s">
        <v>7619</v>
      </c>
      <c r="K231" t="str">
        <f>IFERROR(VLOOKUP(B231, Sectors!A$2:B$572, 2, TRUE), "Not found")</f>
        <v>Health Care</v>
      </c>
    </row>
    <row r="232" spans="1:11" ht="29" customHeight="1" x14ac:dyDescent="0.2">
      <c r="A232" t="s">
        <v>2549</v>
      </c>
      <c r="B232" t="s">
        <v>2550</v>
      </c>
      <c r="C232" t="s">
        <v>8673</v>
      </c>
      <c r="D232" t="s">
        <v>8674</v>
      </c>
      <c r="E232" t="s">
        <v>1779</v>
      </c>
      <c r="F232" t="s">
        <v>8675</v>
      </c>
      <c r="G232" t="s">
        <v>8676</v>
      </c>
      <c r="H232" t="s">
        <v>1312</v>
      </c>
      <c r="I232" s="11" t="s">
        <v>7921</v>
      </c>
      <c r="J232" t="s">
        <v>7619</v>
      </c>
      <c r="K232" t="str">
        <f>IFERROR(VLOOKUP(B232, Sectors!A$2:B$572, 2, TRUE), "Not found")</f>
        <v>Consumer Staples</v>
      </c>
    </row>
    <row r="233" spans="1:11" ht="29" customHeight="1" x14ac:dyDescent="0.2">
      <c r="A233" t="s">
        <v>2555</v>
      </c>
      <c r="B233" t="s">
        <v>2556</v>
      </c>
      <c r="C233" t="s">
        <v>8677</v>
      </c>
      <c r="D233" t="s">
        <v>8678</v>
      </c>
      <c r="F233" t="s">
        <v>860</v>
      </c>
      <c r="G233" t="s">
        <v>860</v>
      </c>
      <c r="H233" t="s">
        <v>860</v>
      </c>
      <c r="I233" t="s">
        <v>860</v>
      </c>
      <c r="J233" t="s">
        <v>965</v>
      </c>
      <c r="K233" t="str">
        <f>IFERROR(VLOOKUP(B233, Sectors!A$2:B$572, 2, TRUE), "Not found")</f>
        <v>Materials</v>
      </c>
    </row>
    <row r="234" spans="1:11" ht="29" customHeight="1" x14ac:dyDescent="0.2">
      <c r="A234" t="s">
        <v>2561</v>
      </c>
      <c r="B234" t="s">
        <v>2562</v>
      </c>
      <c r="C234" t="s">
        <v>8679</v>
      </c>
      <c r="D234" t="s">
        <v>8680</v>
      </c>
      <c r="E234" t="s">
        <v>5886</v>
      </c>
      <c r="F234" t="s">
        <v>860</v>
      </c>
      <c r="G234" t="s">
        <v>860</v>
      </c>
      <c r="H234" t="s">
        <v>860</v>
      </c>
      <c r="I234" s="11" t="s">
        <v>8681</v>
      </c>
      <c r="J234" t="s">
        <v>7619</v>
      </c>
      <c r="K234" t="str">
        <f>IFERROR(VLOOKUP(B234, Sectors!A$2:B$572, 2, TRUE), "Not found")</f>
        <v>Financials</v>
      </c>
    </row>
    <row r="235" spans="1:11" ht="29" customHeight="1" x14ac:dyDescent="0.2">
      <c r="A235" t="s">
        <v>2569</v>
      </c>
      <c r="B235" t="s">
        <v>2570</v>
      </c>
      <c r="C235" t="s">
        <v>8682</v>
      </c>
      <c r="D235" t="s">
        <v>8683</v>
      </c>
      <c r="E235" t="s">
        <v>8684</v>
      </c>
      <c r="F235" t="s">
        <v>860</v>
      </c>
      <c r="G235" t="s">
        <v>860</v>
      </c>
      <c r="H235" t="s">
        <v>860</v>
      </c>
      <c r="I235" s="11" t="s">
        <v>8685</v>
      </c>
      <c r="J235" t="s">
        <v>7619</v>
      </c>
      <c r="K235" t="str">
        <f>IFERROR(VLOOKUP(B235, Sectors!A$2:B$572, 2, TRUE), "Not found")</f>
        <v>Information Technology</v>
      </c>
    </row>
    <row r="236" spans="1:11" ht="29" customHeight="1" x14ac:dyDescent="0.2">
      <c r="A236" t="s">
        <v>2576</v>
      </c>
      <c r="B236" t="s">
        <v>2577</v>
      </c>
      <c r="C236" t="s">
        <v>8686</v>
      </c>
      <c r="D236" t="s">
        <v>8687</v>
      </c>
      <c r="E236" t="s">
        <v>8688</v>
      </c>
      <c r="F236" t="s">
        <v>860</v>
      </c>
      <c r="G236" t="s">
        <v>860</v>
      </c>
      <c r="H236" t="s">
        <v>860</v>
      </c>
      <c r="I236" t="s">
        <v>860</v>
      </c>
      <c r="J236" t="s">
        <v>7619</v>
      </c>
      <c r="K236" t="str">
        <f>IFERROR(VLOOKUP(B236, Sectors!A$2:B$572, 2, TRUE), "Not found")</f>
        <v>Consumer Staples</v>
      </c>
    </row>
    <row r="237" spans="1:11" ht="29" customHeight="1" x14ac:dyDescent="0.2">
      <c r="A237" t="s">
        <v>2581</v>
      </c>
      <c r="B237" t="s">
        <v>2582</v>
      </c>
      <c r="C237" t="s">
        <v>8689</v>
      </c>
      <c r="D237" t="s">
        <v>8690</v>
      </c>
      <c r="E237" t="s">
        <v>8691</v>
      </c>
      <c r="F237" t="s">
        <v>8692</v>
      </c>
      <c r="G237" t="s">
        <v>8693</v>
      </c>
      <c r="H237" t="s">
        <v>2409</v>
      </c>
      <c r="I237" s="11" t="s">
        <v>7757</v>
      </c>
      <c r="J237" t="s">
        <v>7619</v>
      </c>
      <c r="K237" t="str">
        <f>IFERROR(VLOOKUP(B237, Sectors!A$2:B$572, 2, TRUE), "Not found")</f>
        <v>Industrials</v>
      </c>
    </row>
    <row r="238" spans="1:11" ht="29" customHeight="1" x14ac:dyDescent="0.2">
      <c r="A238" t="s">
        <v>2588</v>
      </c>
      <c r="B238" t="s">
        <v>2589</v>
      </c>
      <c r="C238" t="s">
        <v>8694</v>
      </c>
      <c r="D238" t="s">
        <v>8695</v>
      </c>
      <c r="E238" t="s">
        <v>2884</v>
      </c>
      <c r="F238" t="s">
        <v>860</v>
      </c>
      <c r="G238" t="s">
        <v>860</v>
      </c>
      <c r="H238" t="s">
        <v>860</v>
      </c>
      <c r="I238" s="11" t="s">
        <v>7713</v>
      </c>
      <c r="J238" t="s">
        <v>7619</v>
      </c>
      <c r="K238" t="str">
        <f>IFERROR(VLOOKUP(B238, Sectors!A$2:B$572, 2, TRUE), "Not found")</f>
        <v>Consumer Staples</v>
      </c>
    </row>
    <row r="239" spans="1:11" ht="29" customHeight="1" x14ac:dyDescent="0.2">
      <c r="A239" t="s">
        <v>2597</v>
      </c>
      <c r="B239" t="s">
        <v>2598</v>
      </c>
      <c r="C239" t="s">
        <v>8696</v>
      </c>
      <c r="D239" t="s">
        <v>8697</v>
      </c>
      <c r="E239" t="s">
        <v>8698</v>
      </c>
      <c r="F239" t="s">
        <v>8699</v>
      </c>
      <c r="G239" t="s">
        <v>8700</v>
      </c>
      <c r="H239" t="s">
        <v>8701</v>
      </c>
      <c r="I239" s="11" t="s">
        <v>8357</v>
      </c>
      <c r="J239" t="s">
        <v>7619</v>
      </c>
      <c r="K239" t="str">
        <f>IFERROR(VLOOKUP(B239, Sectors!A$2:B$572, 2, TRUE), "Not found")</f>
        <v>Industrials</v>
      </c>
    </row>
    <row r="240" spans="1:11" ht="29" customHeight="1" x14ac:dyDescent="0.2">
      <c r="A240" t="s">
        <v>2604</v>
      </c>
      <c r="B240" t="s">
        <v>2605</v>
      </c>
      <c r="C240" t="s">
        <v>3680</v>
      </c>
      <c r="D240" t="s">
        <v>8702</v>
      </c>
      <c r="E240" t="s">
        <v>8703</v>
      </c>
      <c r="F240" t="s">
        <v>860</v>
      </c>
      <c r="G240" t="s">
        <v>860</v>
      </c>
      <c r="H240" t="s">
        <v>860</v>
      </c>
      <c r="I240" s="11" t="s">
        <v>8704</v>
      </c>
      <c r="J240" t="s">
        <v>7619</v>
      </c>
      <c r="K240" t="str">
        <f>IFERROR(VLOOKUP(B240, Sectors!A$2:B$572, 2, TRUE), "Not found")</f>
        <v>Financials</v>
      </c>
    </row>
    <row r="241" spans="1:11" ht="29" customHeight="1" x14ac:dyDescent="0.2">
      <c r="A241" t="s">
        <v>8705</v>
      </c>
      <c r="B241" t="s">
        <v>2614</v>
      </c>
      <c r="C241" t="s">
        <v>8706</v>
      </c>
      <c r="D241" t="s">
        <v>8707</v>
      </c>
      <c r="E241" t="s">
        <v>797</v>
      </c>
      <c r="F241" t="s">
        <v>8708</v>
      </c>
      <c r="G241" t="s">
        <v>8709</v>
      </c>
      <c r="H241" t="s">
        <v>5768</v>
      </c>
      <c r="I241" s="11" t="s">
        <v>7757</v>
      </c>
      <c r="J241" t="s">
        <v>7619</v>
      </c>
      <c r="K241" t="str">
        <f>IFERROR(VLOOKUP(B241, Sectors!A$2:B$572, 2, TRUE), "Not found")</f>
        <v>Utilities</v>
      </c>
    </row>
    <row r="242" spans="1:11" ht="29" customHeight="1" x14ac:dyDescent="0.2">
      <c r="A242" t="s">
        <v>2620</v>
      </c>
      <c r="B242" t="s">
        <v>2621</v>
      </c>
      <c r="C242" t="s">
        <v>8710</v>
      </c>
      <c r="D242" t="s">
        <v>8711</v>
      </c>
      <c r="E242" t="s">
        <v>7375</v>
      </c>
      <c r="F242" t="s">
        <v>8712</v>
      </c>
      <c r="G242" t="s">
        <v>8713</v>
      </c>
      <c r="H242" t="s">
        <v>924</v>
      </c>
      <c r="I242" s="11" t="s">
        <v>7675</v>
      </c>
      <c r="J242" t="s">
        <v>7619</v>
      </c>
      <c r="K242" t="str">
        <f>IFERROR(VLOOKUP(B242, Sectors!A$2:B$572, 2, TRUE), "Not found")</f>
        <v>Health Care</v>
      </c>
    </row>
    <row r="243" spans="1:11" ht="29" customHeight="1" x14ac:dyDescent="0.2">
      <c r="A243" t="s">
        <v>2627</v>
      </c>
      <c r="B243" t="s">
        <v>2628</v>
      </c>
      <c r="C243" t="s">
        <v>8714</v>
      </c>
      <c r="D243" t="s">
        <v>8715</v>
      </c>
      <c r="E243" t="s">
        <v>6576</v>
      </c>
      <c r="F243" t="s">
        <v>860</v>
      </c>
      <c r="G243" t="s">
        <v>860</v>
      </c>
      <c r="H243" t="s">
        <v>860</v>
      </c>
      <c r="I243" s="11" t="s">
        <v>7904</v>
      </c>
      <c r="J243" t="s">
        <v>7619</v>
      </c>
      <c r="K243" t="str">
        <f>IFERROR(VLOOKUP(B243, Sectors!A$2:B$572, 2, TRUE), "Not found")</f>
        <v>Consumer Discretionary</v>
      </c>
    </row>
    <row r="244" spans="1:11" ht="29" customHeight="1" x14ac:dyDescent="0.2">
      <c r="A244" t="s">
        <v>2635</v>
      </c>
      <c r="B244" t="s">
        <v>2636</v>
      </c>
      <c r="C244" t="s">
        <v>8716</v>
      </c>
      <c r="D244" t="s">
        <v>8717</v>
      </c>
      <c r="E244" t="s">
        <v>8159</v>
      </c>
      <c r="F244" t="s">
        <v>8718</v>
      </c>
      <c r="G244" t="s">
        <v>8719</v>
      </c>
      <c r="H244" t="s">
        <v>8720</v>
      </c>
      <c r="I244" s="11" t="s">
        <v>7846</v>
      </c>
      <c r="J244" t="s">
        <v>7619</v>
      </c>
      <c r="K244" t="str">
        <f>IFERROR(VLOOKUP(B244, Sectors!A$2:B$572, 2, TRUE), "Not found")</f>
        <v>Information Technology</v>
      </c>
    </row>
    <row r="245" spans="1:11" ht="29" customHeight="1" x14ac:dyDescent="0.2">
      <c r="A245" t="s">
        <v>2642</v>
      </c>
      <c r="B245" t="s">
        <v>2643</v>
      </c>
      <c r="C245" t="s">
        <v>8721</v>
      </c>
      <c r="D245" t="s">
        <v>8722</v>
      </c>
      <c r="E245" t="s">
        <v>1779</v>
      </c>
      <c r="F245" t="s">
        <v>860</v>
      </c>
      <c r="G245" t="s">
        <v>860</v>
      </c>
      <c r="H245" t="s">
        <v>860</v>
      </c>
      <c r="I245" s="11" t="s">
        <v>8723</v>
      </c>
      <c r="J245" t="s">
        <v>7619</v>
      </c>
      <c r="K245" t="str">
        <f>IFERROR(VLOOKUP(B245, Sectors!A$2:B$572, 2, TRUE), "Not found")</f>
        <v>Consumer Staples</v>
      </c>
    </row>
    <row r="246" spans="1:11" ht="29" customHeight="1" x14ac:dyDescent="0.2">
      <c r="A246" t="s">
        <v>2650</v>
      </c>
      <c r="B246" t="s">
        <v>2651</v>
      </c>
      <c r="C246" t="s">
        <v>2652</v>
      </c>
      <c r="D246" t="s">
        <v>8724</v>
      </c>
      <c r="E246" t="s">
        <v>2653</v>
      </c>
      <c r="F246" t="s">
        <v>8725</v>
      </c>
      <c r="G246" t="s">
        <v>8726</v>
      </c>
      <c r="H246" t="s">
        <v>1149</v>
      </c>
      <c r="I246" s="11" t="s">
        <v>7846</v>
      </c>
      <c r="J246" t="s">
        <v>7619</v>
      </c>
      <c r="K246" t="str">
        <f>IFERROR(VLOOKUP(B246, Sectors!A$2:B$572, 2, TRUE), "Not found")</f>
        <v>Financials</v>
      </c>
    </row>
    <row r="247" spans="1:11" ht="29" customHeight="1" x14ac:dyDescent="0.2">
      <c r="A247" t="s">
        <v>2654</v>
      </c>
      <c r="B247" t="s">
        <v>2655</v>
      </c>
      <c r="C247" t="s">
        <v>8727</v>
      </c>
      <c r="D247" t="s">
        <v>8728</v>
      </c>
      <c r="E247" t="s">
        <v>6773</v>
      </c>
      <c r="F247" t="s">
        <v>860</v>
      </c>
      <c r="G247" t="s">
        <v>860</v>
      </c>
      <c r="H247" t="s">
        <v>860</v>
      </c>
      <c r="I247" s="11" t="s">
        <v>8729</v>
      </c>
      <c r="J247" t="s">
        <v>7619</v>
      </c>
      <c r="K247" t="str">
        <f>IFERROR(VLOOKUP(B247, Sectors!A$2:B$572, 2, TRUE), "Not found")</f>
        <v>Consumer Staples</v>
      </c>
    </row>
    <row r="248" spans="1:11" ht="29" customHeight="1" x14ac:dyDescent="0.2">
      <c r="A248" t="s">
        <v>2663</v>
      </c>
      <c r="B248" t="s">
        <v>2664</v>
      </c>
      <c r="C248" t="s">
        <v>8730</v>
      </c>
      <c r="D248" t="s">
        <v>8731</v>
      </c>
      <c r="E248" t="s">
        <v>8732</v>
      </c>
      <c r="F248" t="s">
        <v>8733</v>
      </c>
      <c r="G248" t="s">
        <v>8734</v>
      </c>
      <c r="H248" t="s">
        <v>7371</v>
      </c>
      <c r="I248" s="11" t="s">
        <v>7618</v>
      </c>
      <c r="J248" t="s">
        <v>7619</v>
      </c>
      <c r="K248" t="str">
        <f>IFERROR(VLOOKUP(B248, Sectors!A$2:B$572, 2, TRUE), "Not found")</f>
        <v>Industrials</v>
      </c>
    </row>
    <row r="249" spans="1:11" ht="29" customHeight="1" x14ac:dyDescent="0.2">
      <c r="A249" t="s">
        <v>2670</v>
      </c>
      <c r="B249" t="s">
        <v>2671</v>
      </c>
      <c r="C249" t="s">
        <v>8735</v>
      </c>
      <c r="D249" t="s">
        <v>8736</v>
      </c>
      <c r="E249" t="s">
        <v>8737</v>
      </c>
      <c r="F249" t="s">
        <v>8738</v>
      </c>
      <c r="G249" t="s">
        <v>8739</v>
      </c>
      <c r="H249" t="s">
        <v>1096</v>
      </c>
      <c r="I249" s="11" t="s">
        <v>7618</v>
      </c>
      <c r="J249" t="s">
        <v>7619</v>
      </c>
      <c r="K249" t="str">
        <f>IFERROR(VLOOKUP(B249, Sectors!A$2:B$572, 2, TRUE), "Not found")</f>
        <v>Utilities</v>
      </c>
    </row>
    <row r="250" spans="1:11" ht="29" customHeight="1" x14ac:dyDescent="0.2">
      <c r="A250" t="s">
        <v>2677</v>
      </c>
      <c r="B250" t="s">
        <v>263</v>
      </c>
      <c r="C250" t="s">
        <v>8740</v>
      </c>
      <c r="D250" t="s">
        <v>8741</v>
      </c>
      <c r="E250" t="s">
        <v>8742</v>
      </c>
      <c r="F250" t="s">
        <v>860</v>
      </c>
      <c r="G250" t="s">
        <v>860</v>
      </c>
      <c r="H250" t="s">
        <v>860</v>
      </c>
      <c r="I250" s="11" t="s">
        <v>8743</v>
      </c>
      <c r="J250" t="s">
        <v>7619</v>
      </c>
      <c r="K250" t="str">
        <f>IFERROR(VLOOKUP(B250, Sectors!A$2:B$572, 2, TRUE), "Not found")</f>
        <v>Industrials</v>
      </c>
    </row>
    <row r="251" spans="1:11" ht="29" customHeight="1" x14ac:dyDescent="0.2">
      <c r="A251" t="s">
        <v>2685</v>
      </c>
      <c r="B251" t="s">
        <v>2686</v>
      </c>
      <c r="C251" t="s">
        <v>8744</v>
      </c>
      <c r="D251" t="s">
        <v>8745</v>
      </c>
      <c r="E251" t="s">
        <v>2839</v>
      </c>
      <c r="F251" t="s">
        <v>8746</v>
      </c>
      <c r="G251" t="s">
        <v>8747</v>
      </c>
      <c r="H251" t="s">
        <v>8748</v>
      </c>
      <c r="I251" s="11" t="s">
        <v>7772</v>
      </c>
      <c r="J251" t="s">
        <v>7619</v>
      </c>
      <c r="K251" t="str">
        <f>IFERROR(VLOOKUP(B251, Sectors!A$2:B$572, 2, TRUE), "Not found")</f>
        <v>Consumer Discretionary</v>
      </c>
    </row>
    <row r="252" spans="1:11" ht="29" customHeight="1" x14ac:dyDescent="0.2">
      <c r="A252" t="s">
        <v>2693</v>
      </c>
      <c r="B252" t="s">
        <v>2694</v>
      </c>
      <c r="C252" t="s">
        <v>8749</v>
      </c>
      <c r="D252" t="s">
        <v>8750</v>
      </c>
      <c r="E252" t="s">
        <v>8751</v>
      </c>
      <c r="F252" t="s">
        <v>860</v>
      </c>
      <c r="G252" t="s">
        <v>860</v>
      </c>
      <c r="H252" t="s">
        <v>860</v>
      </c>
      <c r="I252" t="s">
        <v>860</v>
      </c>
      <c r="J252" t="s">
        <v>7619</v>
      </c>
      <c r="K252" t="str">
        <f>IFERROR(VLOOKUP(B252, Sectors!A$2:B$572, 2, TRUE), "Not found")</f>
        <v>Industrials</v>
      </c>
    </row>
    <row r="253" spans="1:11" ht="29" customHeight="1" x14ac:dyDescent="0.2">
      <c r="A253" t="s">
        <v>2698</v>
      </c>
      <c r="B253" t="s">
        <v>2699</v>
      </c>
      <c r="C253" t="s">
        <v>8752</v>
      </c>
      <c r="D253" t="s">
        <v>8753</v>
      </c>
      <c r="E253" t="s">
        <v>8754</v>
      </c>
      <c r="F253" t="s">
        <v>8755</v>
      </c>
      <c r="G253" t="s">
        <v>8756</v>
      </c>
      <c r="H253" t="s">
        <v>5481</v>
      </c>
      <c r="I253" s="11" t="s">
        <v>8245</v>
      </c>
      <c r="J253" t="s">
        <v>7619</v>
      </c>
      <c r="K253" t="str">
        <f>IFERROR(VLOOKUP(B253, Sectors!A$2:B$572, 2, TRUE), "Not found")</f>
        <v>Real Estate</v>
      </c>
    </row>
    <row r="254" spans="1:11" ht="29" customHeight="1" x14ac:dyDescent="0.2">
      <c r="A254" t="s">
        <v>2706</v>
      </c>
      <c r="B254" t="s">
        <v>2707</v>
      </c>
      <c r="C254" t="s">
        <v>8757</v>
      </c>
      <c r="D254" t="s">
        <v>8758</v>
      </c>
      <c r="E254" t="s">
        <v>8759</v>
      </c>
      <c r="F254" t="s">
        <v>860</v>
      </c>
      <c r="G254" t="s">
        <v>860</v>
      </c>
      <c r="H254" t="s">
        <v>860</v>
      </c>
      <c r="I254" t="s">
        <v>860</v>
      </c>
      <c r="J254" t="s">
        <v>965</v>
      </c>
      <c r="K254" t="str">
        <f>IFERROR(VLOOKUP(B254, Sectors!A$2:B$572, 2, TRUE), "Not found")</f>
        <v>Health Care</v>
      </c>
    </row>
    <row r="255" spans="1:11" ht="29" customHeight="1" x14ac:dyDescent="0.2">
      <c r="A255" t="s">
        <v>2713</v>
      </c>
      <c r="B255" t="s">
        <v>2714</v>
      </c>
      <c r="C255" t="s">
        <v>8760</v>
      </c>
      <c r="D255" t="s">
        <v>8761</v>
      </c>
      <c r="E255" t="s">
        <v>8762</v>
      </c>
      <c r="F255" t="s">
        <v>860</v>
      </c>
      <c r="G255" t="s">
        <v>860</v>
      </c>
      <c r="H255" t="s">
        <v>860</v>
      </c>
      <c r="I255" s="11" t="s">
        <v>8763</v>
      </c>
      <c r="J255" t="s">
        <v>7619</v>
      </c>
      <c r="K255" t="str">
        <f>IFERROR(VLOOKUP(B255, Sectors!A$2:B$572, 2, TRUE), "Not found")</f>
        <v>Communication Services</v>
      </c>
    </row>
    <row r="256" spans="1:11" ht="29" customHeight="1" x14ac:dyDescent="0.2">
      <c r="A256" t="s">
        <v>2721</v>
      </c>
      <c r="B256" t="s">
        <v>2722</v>
      </c>
      <c r="C256" t="s">
        <v>8764</v>
      </c>
      <c r="D256" t="s">
        <v>8765</v>
      </c>
      <c r="E256" t="s">
        <v>6576</v>
      </c>
      <c r="F256" t="s">
        <v>8766</v>
      </c>
      <c r="G256" t="s">
        <v>8767</v>
      </c>
      <c r="H256" t="s">
        <v>8620</v>
      </c>
      <c r="I256" s="11" t="s">
        <v>7720</v>
      </c>
      <c r="J256" t="s">
        <v>7619</v>
      </c>
      <c r="K256" t="str">
        <f>IFERROR(VLOOKUP(B256, Sectors!A$2:B$572, 2, TRUE), "Not found")</f>
        <v>Industrials</v>
      </c>
    </row>
    <row r="257" spans="1:11" ht="29" customHeight="1" x14ac:dyDescent="0.2">
      <c r="A257" t="s">
        <v>2728</v>
      </c>
      <c r="B257" t="s">
        <v>2729</v>
      </c>
      <c r="C257" t="s">
        <v>8768</v>
      </c>
      <c r="D257" t="s">
        <v>8769</v>
      </c>
      <c r="E257" t="s">
        <v>1444</v>
      </c>
      <c r="F257" t="s">
        <v>860</v>
      </c>
      <c r="G257" t="s">
        <v>860</v>
      </c>
      <c r="H257" t="s">
        <v>860</v>
      </c>
      <c r="I257" s="11" t="s">
        <v>8770</v>
      </c>
      <c r="J257" t="s">
        <v>7619</v>
      </c>
      <c r="K257" t="str">
        <f>IFERROR(VLOOKUP(B257, Sectors!A$2:B$572, 2, TRUE), "Not found")</f>
        <v>Industrials</v>
      </c>
    </row>
    <row r="258" spans="1:11" ht="29" customHeight="1" x14ac:dyDescent="0.2">
      <c r="A258" t="s">
        <v>2735</v>
      </c>
      <c r="B258" t="s">
        <v>2736</v>
      </c>
      <c r="C258" t="s">
        <v>8771</v>
      </c>
      <c r="D258" t="s">
        <v>8772</v>
      </c>
      <c r="E258" t="s">
        <v>5688</v>
      </c>
      <c r="F258" t="s">
        <v>8773</v>
      </c>
      <c r="G258" t="s">
        <v>8774</v>
      </c>
      <c r="H258" t="s">
        <v>5405</v>
      </c>
      <c r="I258" s="11" t="s">
        <v>7661</v>
      </c>
      <c r="J258" t="s">
        <v>7619</v>
      </c>
      <c r="K258" t="str">
        <f>IFERROR(VLOOKUP(B258, Sectors!A$2:B$572, 2, TRUE), "Not found")</f>
        <v>Consumer Discretionary</v>
      </c>
    </row>
    <row r="259" spans="1:11" ht="29" customHeight="1" x14ac:dyDescent="0.2">
      <c r="A259" t="s">
        <v>2743</v>
      </c>
      <c r="B259" t="s">
        <v>2744</v>
      </c>
      <c r="C259" t="s">
        <v>8775</v>
      </c>
      <c r="D259" t="s">
        <v>8776</v>
      </c>
      <c r="E259" t="s">
        <v>8777</v>
      </c>
      <c r="F259" t="s">
        <v>8778</v>
      </c>
      <c r="G259" t="s">
        <v>8779</v>
      </c>
      <c r="H259" t="s">
        <v>8780</v>
      </c>
      <c r="I259" s="11" t="s">
        <v>7618</v>
      </c>
      <c r="J259" t="s">
        <v>7619</v>
      </c>
      <c r="K259" t="str">
        <f>IFERROR(VLOOKUP(B259, Sectors!A$2:B$572, 2, TRUE), "Not found")</f>
        <v>Industrials</v>
      </c>
    </row>
    <row r="260" spans="1:11" ht="29" customHeight="1" x14ac:dyDescent="0.2">
      <c r="A260" t="s">
        <v>2751</v>
      </c>
      <c r="B260" t="s">
        <v>2752</v>
      </c>
      <c r="C260" t="s">
        <v>8781</v>
      </c>
      <c r="D260" t="s">
        <v>8782</v>
      </c>
      <c r="E260" t="s">
        <v>8783</v>
      </c>
      <c r="F260" t="s">
        <v>8784</v>
      </c>
      <c r="G260" t="s">
        <v>8785</v>
      </c>
      <c r="H260" t="s">
        <v>1696</v>
      </c>
      <c r="I260" s="11" t="s">
        <v>8245</v>
      </c>
      <c r="J260" t="s">
        <v>7619</v>
      </c>
      <c r="K260" t="str">
        <f>IFERROR(VLOOKUP(B260, Sectors!A$2:B$572, 2, TRUE), "Not found")</f>
        <v>Energy</v>
      </c>
    </row>
    <row r="261" spans="1:11" ht="29" customHeight="1" x14ac:dyDescent="0.2">
      <c r="A261" t="s">
        <v>2758</v>
      </c>
      <c r="B261" t="s">
        <v>2759</v>
      </c>
      <c r="C261" t="s">
        <v>8786</v>
      </c>
      <c r="D261" t="s">
        <v>8787</v>
      </c>
      <c r="E261" t="s">
        <v>8788</v>
      </c>
      <c r="F261" t="s">
        <v>860</v>
      </c>
      <c r="G261" t="s">
        <v>860</v>
      </c>
      <c r="H261" t="s">
        <v>860</v>
      </c>
      <c r="I261" t="s">
        <v>860</v>
      </c>
      <c r="J261" t="s">
        <v>965</v>
      </c>
      <c r="K261" t="str">
        <f>IFERROR(VLOOKUP(B261, Sectors!A$2:B$572, 2, TRUE), "Not found")</f>
        <v>Communication Services</v>
      </c>
    </row>
    <row r="262" spans="1:11" ht="29" customHeight="1" x14ac:dyDescent="0.2">
      <c r="A262" t="s">
        <v>2764</v>
      </c>
      <c r="B262" t="s">
        <v>2765</v>
      </c>
      <c r="C262" t="s">
        <v>8789</v>
      </c>
      <c r="D262" t="s">
        <v>8790</v>
      </c>
      <c r="E262" t="s">
        <v>1355</v>
      </c>
      <c r="F262" t="s">
        <v>8791</v>
      </c>
      <c r="G262" t="s">
        <v>8792</v>
      </c>
      <c r="H262" t="s">
        <v>3619</v>
      </c>
      <c r="I262" s="11" t="s">
        <v>8038</v>
      </c>
      <c r="J262" t="s">
        <v>7619</v>
      </c>
      <c r="K262" t="str">
        <f>IFERROR(VLOOKUP(B262, Sectors!A$2:B$572, 2, TRUE), "Not found")</f>
        <v>Consumer Discretionary</v>
      </c>
    </row>
    <row r="263" spans="1:11" ht="29" customHeight="1" x14ac:dyDescent="0.2">
      <c r="A263" t="s">
        <v>2771</v>
      </c>
      <c r="B263" t="s">
        <v>308</v>
      </c>
      <c r="C263" t="s">
        <v>8793</v>
      </c>
      <c r="D263" t="s">
        <v>8794</v>
      </c>
      <c r="E263" t="s">
        <v>5864</v>
      </c>
      <c r="F263" t="s">
        <v>8795</v>
      </c>
      <c r="G263" t="s">
        <v>8796</v>
      </c>
      <c r="H263" t="s">
        <v>1447</v>
      </c>
      <c r="I263" s="11" t="s">
        <v>7915</v>
      </c>
      <c r="J263" t="s">
        <v>7619</v>
      </c>
      <c r="K263" t="str">
        <f>IFERROR(VLOOKUP(B263, Sectors!A$2:B$572, 2, TRUE), "Not found")</f>
        <v>Real Estate</v>
      </c>
    </row>
    <row r="264" spans="1:11" ht="29" customHeight="1" x14ac:dyDescent="0.2">
      <c r="A264" t="s">
        <v>2777</v>
      </c>
      <c r="B264" t="s">
        <v>2778</v>
      </c>
      <c r="C264" t="s">
        <v>8797</v>
      </c>
      <c r="D264" t="s">
        <v>8798</v>
      </c>
      <c r="E264" t="s">
        <v>8799</v>
      </c>
      <c r="F264" t="s">
        <v>860</v>
      </c>
      <c r="G264" t="s">
        <v>860</v>
      </c>
      <c r="H264" t="s">
        <v>860</v>
      </c>
      <c r="I264" s="11" t="s">
        <v>7713</v>
      </c>
      <c r="J264" t="s">
        <v>7619</v>
      </c>
      <c r="K264" t="str">
        <f>IFERROR(VLOOKUP(B264, Sectors!A$2:B$572, 2, TRUE), "Not found")</f>
        <v>Materials</v>
      </c>
    </row>
    <row r="265" spans="1:11" ht="29" customHeight="1" x14ac:dyDescent="0.2">
      <c r="A265" t="s">
        <v>2784</v>
      </c>
      <c r="B265" t="s">
        <v>2785</v>
      </c>
      <c r="C265" t="s">
        <v>8800</v>
      </c>
      <c r="D265" t="s">
        <v>8801</v>
      </c>
      <c r="E265" t="s">
        <v>8802</v>
      </c>
      <c r="F265" t="s">
        <v>860</v>
      </c>
      <c r="G265" t="s">
        <v>860</v>
      </c>
      <c r="H265" t="s">
        <v>860</v>
      </c>
      <c r="I265" t="s">
        <v>860</v>
      </c>
      <c r="J265" t="s">
        <v>7619</v>
      </c>
      <c r="K265" t="str">
        <f>IFERROR(VLOOKUP(B265, Sectors!A$2:B$572, 2, TRUE), "Not found")</f>
        <v>Information Technology</v>
      </c>
    </row>
    <row r="266" spans="1:11" ht="29" customHeight="1" x14ac:dyDescent="0.2">
      <c r="A266" t="s">
        <v>2791</v>
      </c>
      <c r="B266" t="s">
        <v>2792</v>
      </c>
      <c r="C266" t="s">
        <v>8803</v>
      </c>
      <c r="D266" t="s">
        <v>8804</v>
      </c>
      <c r="E266" t="s">
        <v>3101</v>
      </c>
      <c r="F266" t="s">
        <v>8805</v>
      </c>
      <c r="G266" t="s">
        <v>8806</v>
      </c>
      <c r="H266" t="s">
        <v>4902</v>
      </c>
      <c r="I266" s="11" t="s">
        <v>7661</v>
      </c>
      <c r="J266" t="s">
        <v>7619</v>
      </c>
      <c r="K266" t="str">
        <f>IFERROR(VLOOKUP(B266, Sectors!A$2:B$572, 2, TRUE), "Not found")</f>
        <v>Communication Services</v>
      </c>
    </row>
    <row r="267" spans="1:11" ht="29" customHeight="1" x14ac:dyDescent="0.2">
      <c r="A267" t="s">
        <v>2797</v>
      </c>
      <c r="B267" t="s">
        <v>2798</v>
      </c>
      <c r="C267" t="s">
        <v>8807</v>
      </c>
      <c r="D267" t="s">
        <v>8808</v>
      </c>
      <c r="E267" t="s">
        <v>8809</v>
      </c>
      <c r="F267" t="s">
        <v>8810</v>
      </c>
      <c r="G267" t="s">
        <v>8811</v>
      </c>
      <c r="H267" t="s">
        <v>863</v>
      </c>
      <c r="I267" s="11" t="s">
        <v>8405</v>
      </c>
      <c r="J267" t="s">
        <v>7619</v>
      </c>
      <c r="K267" t="str">
        <f>IFERROR(VLOOKUP(B267, Sectors!A$2:B$572, 2, TRUE), "Not found")</f>
        <v>Utilities</v>
      </c>
    </row>
    <row r="268" spans="1:11" ht="29" customHeight="1" x14ac:dyDescent="0.2">
      <c r="A268" t="s">
        <v>2805</v>
      </c>
      <c r="B268" t="s">
        <v>2806</v>
      </c>
      <c r="C268" t="s">
        <v>8812</v>
      </c>
      <c r="D268" t="s">
        <v>8813</v>
      </c>
      <c r="F268" t="s">
        <v>860</v>
      </c>
      <c r="G268" t="s">
        <v>860</v>
      </c>
      <c r="H268" t="s">
        <v>860</v>
      </c>
      <c r="I268" t="s">
        <v>860</v>
      </c>
      <c r="J268" t="s">
        <v>965</v>
      </c>
      <c r="K268" t="str">
        <f>IFERROR(VLOOKUP(B268, Sectors!A$2:B$572, 2, TRUE), "Not found")</f>
        <v>Materials</v>
      </c>
    </row>
    <row r="269" spans="1:11" ht="29" customHeight="1" x14ac:dyDescent="0.2">
      <c r="A269" t="s">
        <v>2813</v>
      </c>
      <c r="B269" t="s">
        <v>280</v>
      </c>
      <c r="C269" t="s">
        <v>8814</v>
      </c>
      <c r="D269" t="s">
        <v>8815</v>
      </c>
      <c r="E269" t="s">
        <v>8816</v>
      </c>
      <c r="F269" t="s">
        <v>8817</v>
      </c>
      <c r="G269" t="s">
        <v>8818</v>
      </c>
      <c r="H269" t="s">
        <v>3794</v>
      </c>
      <c r="I269" s="11" t="s">
        <v>7704</v>
      </c>
      <c r="J269" t="s">
        <v>7619</v>
      </c>
      <c r="K269" t="str">
        <f>IFERROR(VLOOKUP(B269, Sectors!A$2:B$572, 2, TRUE), "Not found")</f>
        <v>Real Estate</v>
      </c>
    </row>
    <row r="270" spans="1:11" ht="29" customHeight="1" x14ac:dyDescent="0.2">
      <c r="A270" t="s">
        <v>2820</v>
      </c>
      <c r="B270" t="s">
        <v>2821</v>
      </c>
      <c r="C270" t="s">
        <v>8819</v>
      </c>
      <c r="D270" t="s">
        <v>8820</v>
      </c>
      <c r="E270" t="s">
        <v>2216</v>
      </c>
      <c r="F270" t="s">
        <v>8821</v>
      </c>
      <c r="G270" t="s">
        <v>8822</v>
      </c>
      <c r="H270" t="s">
        <v>5304</v>
      </c>
      <c r="I270" s="11" t="s">
        <v>7966</v>
      </c>
      <c r="J270" t="s">
        <v>7619</v>
      </c>
      <c r="K270" t="str">
        <f>IFERROR(VLOOKUP(B270, Sectors!A$2:B$572, 2, TRUE), "Not found")</f>
        <v>Real Estate</v>
      </c>
    </row>
    <row r="271" spans="1:11" ht="29" customHeight="1" x14ac:dyDescent="0.2">
      <c r="A271" t="s">
        <v>2827</v>
      </c>
      <c r="B271" t="s">
        <v>2828</v>
      </c>
      <c r="C271" t="s">
        <v>8823</v>
      </c>
      <c r="D271" t="s">
        <v>8824</v>
      </c>
      <c r="E271" t="s">
        <v>4877</v>
      </c>
      <c r="F271" t="s">
        <v>8825</v>
      </c>
      <c r="G271" t="s">
        <v>8826</v>
      </c>
      <c r="H271" t="s">
        <v>8780</v>
      </c>
      <c r="I271" s="11" t="s">
        <v>8007</v>
      </c>
      <c r="J271" t="s">
        <v>7619</v>
      </c>
      <c r="K271" t="str">
        <f>IFERROR(VLOOKUP(B271, Sectors!A$2:B$572, 2, TRUE), "Not found")</f>
        <v>Consumer Discretionary</v>
      </c>
    </row>
    <row r="272" spans="1:11" ht="29" customHeight="1" x14ac:dyDescent="0.2">
      <c r="A272" t="s">
        <v>2835</v>
      </c>
      <c r="B272" t="s">
        <v>2836</v>
      </c>
      <c r="C272" t="s">
        <v>6249</v>
      </c>
      <c r="D272" t="s">
        <v>8827</v>
      </c>
      <c r="E272" t="s">
        <v>4312</v>
      </c>
      <c r="F272" t="s">
        <v>8828</v>
      </c>
      <c r="G272" t="s">
        <v>8829</v>
      </c>
      <c r="H272" t="s">
        <v>2326</v>
      </c>
      <c r="I272" s="11" t="s">
        <v>7618</v>
      </c>
      <c r="J272" t="s">
        <v>7619</v>
      </c>
      <c r="K272" t="str">
        <f>IFERROR(VLOOKUP(B272, Sectors!A$2:B$572, 2, TRUE), "Not found")</f>
        <v>Health Care</v>
      </c>
    </row>
    <row r="273" spans="1:11" ht="29" customHeight="1" x14ac:dyDescent="0.2">
      <c r="A273" t="s">
        <v>2842</v>
      </c>
      <c r="B273" t="s">
        <v>2843</v>
      </c>
      <c r="C273" t="s">
        <v>8830</v>
      </c>
      <c r="D273" t="s">
        <v>8831</v>
      </c>
      <c r="E273" t="s">
        <v>8832</v>
      </c>
      <c r="F273" t="s">
        <v>8833</v>
      </c>
      <c r="G273" t="s">
        <v>8834</v>
      </c>
      <c r="H273" t="s">
        <v>1855</v>
      </c>
      <c r="I273" s="11" t="s">
        <v>7936</v>
      </c>
      <c r="J273" t="s">
        <v>7619</v>
      </c>
      <c r="K273" t="str">
        <f>IFERROR(VLOOKUP(B273, Sectors!A$2:B$572, 2, TRUE), "Not found")</f>
        <v>Utilities</v>
      </c>
    </row>
    <row r="274" spans="1:11" ht="29" customHeight="1" x14ac:dyDescent="0.2">
      <c r="A274" t="s">
        <v>2849</v>
      </c>
      <c r="B274" t="s">
        <v>2850</v>
      </c>
      <c r="C274" t="s">
        <v>8835</v>
      </c>
      <c r="D274" t="s">
        <v>8836</v>
      </c>
      <c r="E274" t="s">
        <v>8837</v>
      </c>
      <c r="F274" t="s">
        <v>8838</v>
      </c>
      <c r="G274" t="s">
        <v>8839</v>
      </c>
      <c r="H274" t="s">
        <v>987</v>
      </c>
      <c r="I274" s="11" t="s">
        <v>7692</v>
      </c>
      <c r="J274" t="s">
        <v>7619</v>
      </c>
      <c r="K274" t="str">
        <f>IFERROR(VLOOKUP(B274, Sectors!A$2:B$572, 2, TRUE), "Not found")</f>
        <v>Health Care</v>
      </c>
    </row>
    <row r="275" spans="1:11" ht="29" customHeight="1" x14ac:dyDescent="0.2">
      <c r="A275" t="s">
        <v>2856</v>
      </c>
      <c r="B275" t="s">
        <v>2857</v>
      </c>
      <c r="C275" t="s">
        <v>8840</v>
      </c>
      <c r="D275" t="s">
        <v>8841</v>
      </c>
      <c r="E275" t="s">
        <v>4040</v>
      </c>
      <c r="F275" t="s">
        <v>860</v>
      </c>
      <c r="G275" t="s">
        <v>860</v>
      </c>
      <c r="H275" t="s">
        <v>860</v>
      </c>
      <c r="I275" s="11" t="s">
        <v>8842</v>
      </c>
      <c r="J275" t="s">
        <v>7619</v>
      </c>
      <c r="K275" t="str">
        <f>IFERROR(VLOOKUP(B275, Sectors!A$2:B$572, 2, TRUE), "Not found")</f>
        <v>Energy</v>
      </c>
    </row>
    <row r="276" spans="1:11" ht="29" customHeight="1" x14ac:dyDescent="0.2">
      <c r="A276" t="s">
        <v>2865</v>
      </c>
      <c r="B276" t="s">
        <v>2866</v>
      </c>
      <c r="C276" t="s">
        <v>8843</v>
      </c>
      <c r="D276" t="s">
        <v>8844</v>
      </c>
      <c r="E276" t="s">
        <v>8845</v>
      </c>
      <c r="F276" t="s">
        <v>860</v>
      </c>
      <c r="G276" t="s">
        <v>860</v>
      </c>
      <c r="H276" t="s">
        <v>860</v>
      </c>
      <c r="I276" s="11" t="s">
        <v>8846</v>
      </c>
      <c r="J276" t="s">
        <v>7619</v>
      </c>
      <c r="K276" t="str">
        <f>IFERROR(VLOOKUP(B276, Sectors!A$2:B$572, 2, TRUE), "Not found")</f>
        <v>Communication Services</v>
      </c>
    </row>
    <row r="277" spans="1:11" ht="29" customHeight="1" x14ac:dyDescent="0.2">
      <c r="A277" t="s">
        <v>2872</v>
      </c>
      <c r="B277" t="s">
        <v>2873</v>
      </c>
      <c r="C277" t="s">
        <v>8847</v>
      </c>
      <c r="D277" t="s">
        <v>8848</v>
      </c>
      <c r="E277" t="s">
        <v>2853</v>
      </c>
      <c r="F277" t="s">
        <v>8849</v>
      </c>
      <c r="G277" t="s">
        <v>8850</v>
      </c>
      <c r="H277" t="s">
        <v>5150</v>
      </c>
      <c r="I277" s="11" t="s">
        <v>7618</v>
      </c>
      <c r="J277" t="s">
        <v>7619</v>
      </c>
      <c r="K277" t="str">
        <f>IFERROR(VLOOKUP(B277, Sectors!A$2:B$572, 2, TRUE), "Not found")</f>
        <v>Real Estate</v>
      </c>
    </row>
    <row r="278" spans="1:11" ht="29" customHeight="1" x14ac:dyDescent="0.2">
      <c r="A278" t="s">
        <v>2880</v>
      </c>
      <c r="B278" t="s">
        <v>2881</v>
      </c>
      <c r="C278" t="s">
        <v>8851</v>
      </c>
      <c r="D278" t="s">
        <v>8852</v>
      </c>
      <c r="E278" t="s">
        <v>5545</v>
      </c>
      <c r="F278" t="s">
        <v>860</v>
      </c>
      <c r="G278" t="s">
        <v>860</v>
      </c>
      <c r="H278" t="s">
        <v>860</v>
      </c>
      <c r="I278" s="11" t="s">
        <v>8853</v>
      </c>
      <c r="J278" t="s">
        <v>7619</v>
      </c>
      <c r="K278" t="str">
        <f>IFERROR(VLOOKUP(B278, Sectors!A$2:B$572, 2, TRUE), "Not found")</f>
        <v>Consumer Discretionary</v>
      </c>
    </row>
    <row r="279" spans="1:11" ht="29" customHeight="1" x14ac:dyDescent="0.2">
      <c r="A279" t="s">
        <v>2889</v>
      </c>
      <c r="B279" t="s">
        <v>293</v>
      </c>
      <c r="C279" t="s">
        <v>8854</v>
      </c>
      <c r="D279" t="s">
        <v>8855</v>
      </c>
      <c r="E279" t="s">
        <v>2000</v>
      </c>
      <c r="F279" t="s">
        <v>8856</v>
      </c>
      <c r="G279" t="s">
        <v>8857</v>
      </c>
      <c r="H279" t="s">
        <v>1606</v>
      </c>
      <c r="I279" s="11" t="s">
        <v>7807</v>
      </c>
      <c r="J279" t="s">
        <v>7619</v>
      </c>
      <c r="K279" t="str">
        <f>IFERROR(VLOOKUP(B279, Sectors!A$2:B$572, 2, TRUE), "Not found")</f>
        <v>Real Estate</v>
      </c>
    </row>
    <row r="280" spans="1:11" ht="29" customHeight="1" x14ac:dyDescent="0.2">
      <c r="A280" t="s">
        <v>2895</v>
      </c>
      <c r="B280" t="s">
        <v>2896</v>
      </c>
      <c r="C280" t="s">
        <v>8858</v>
      </c>
      <c r="D280" t="s">
        <v>8859</v>
      </c>
      <c r="E280" t="s">
        <v>2907</v>
      </c>
      <c r="F280" t="s">
        <v>8860</v>
      </c>
      <c r="G280" t="s">
        <v>8861</v>
      </c>
      <c r="H280" t="s">
        <v>2062</v>
      </c>
      <c r="I280" s="11" t="s">
        <v>7966</v>
      </c>
      <c r="J280" t="s">
        <v>7619</v>
      </c>
      <c r="K280" t="str">
        <f>IFERROR(VLOOKUP(B280, Sectors!A$2:B$572, 2, TRUE), "Not found")</f>
        <v>Energy</v>
      </c>
    </row>
    <row r="281" spans="1:11" ht="29" customHeight="1" x14ac:dyDescent="0.2">
      <c r="A281" t="s">
        <v>2903</v>
      </c>
      <c r="B281" t="s">
        <v>2904</v>
      </c>
      <c r="C281" t="s">
        <v>8862</v>
      </c>
      <c r="D281" t="s">
        <v>8863</v>
      </c>
      <c r="E281" t="s">
        <v>8837</v>
      </c>
      <c r="F281" t="s">
        <v>8864</v>
      </c>
      <c r="G281" t="s">
        <v>8865</v>
      </c>
      <c r="H281" t="s">
        <v>3112</v>
      </c>
      <c r="I281" s="11" t="s">
        <v>7921</v>
      </c>
      <c r="J281" t="s">
        <v>7619</v>
      </c>
      <c r="K281" t="str">
        <f>IFERROR(VLOOKUP(B281, Sectors!A$2:B$572, 2, TRUE), "Not found")</f>
        <v>Energy</v>
      </c>
    </row>
    <row r="282" spans="1:11" ht="29" customHeight="1" x14ac:dyDescent="0.2">
      <c r="A282" t="s">
        <v>2910</v>
      </c>
      <c r="B282" t="s">
        <v>2911</v>
      </c>
      <c r="C282" t="s">
        <v>8866</v>
      </c>
      <c r="D282" t="s">
        <v>8867</v>
      </c>
      <c r="E282" t="s">
        <v>8868</v>
      </c>
      <c r="F282" t="s">
        <v>8869</v>
      </c>
      <c r="G282" t="s">
        <v>7996</v>
      </c>
      <c r="H282" t="s">
        <v>4315</v>
      </c>
      <c r="I282" s="11" t="s">
        <v>7751</v>
      </c>
      <c r="J282" t="s">
        <v>7619</v>
      </c>
      <c r="K282" t="str">
        <f>IFERROR(VLOOKUP(B282, Sectors!A$2:B$572, 2, TRUE), "Not found")</f>
        <v>Consumer Discretionary</v>
      </c>
    </row>
    <row r="283" spans="1:11" ht="29" customHeight="1" x14ac:dyDescent="0.2">
      <c r="A283" t="s">
        <v>2917</v>
      </c>
      <c r="B283" t="s">
        <v>2918</v>
      </c>
      <c r="C283" t="s">
        <v>8870</v>
      </c>
      <c r="D283" t="s">
        <v>8871</v>
      </c>
      <c r="E283" t="s">
        <v>2921</v>
      </c>
      <c r="F283" t="s">
        <v>8872</v>
      </c>
      <c r="G283" t="s">
        <v>8873</v>
      </c>
      <c r="H283" t="s">
        <v>1312</v>
      </c>
      <c r="I283" s="11" t="s">
        <v>7740</v>
      </c>
      <c r="J283" t="s">
        <v>7619</v>
      </c>
      <c r="K283" t="str">
        <f>IFERROR(VLOOKUP(B283, Sectors!A$2:B$572, 2, TRUE), "Not found")</f>
        <v>Materials</v>
      </c>
    </row>
    <row r="284" spans="1:11" ht="29" customHeight="1" x14ac:dyDescent="0.2">
      <c r="A284" t="s">
        <v>2924</v>
      </c>
      <c r="B284" t="s">
        <v>2925</v>
      </c>
      <c r="C284" t="s">
        <v>6543</v>
      </c>
      <c r="D284" t="s">
        <v>8874</v>
      </c>
      <c r="E284" t="s">
        <v>8875</v>
      </c>
      <c r="F284" t="s">
        <v>860</v>
      </c>
      <c r="G284" t="s">
        <v>860</v>
      </c>
      <c r="H284" t="s">
        <v>860</v>
      </c>
      <c r="I284" t="s">
        <v>860</v>
      </c>
      <c r="J284" t="s">
        <v>965</v>
      </c>
      <c r="K284" t="str">
        <f>IFERROR(VLOOKUP(B284, Sectors!A$2:B$572, 2, TRUE), "Not found")</f>
        <v>Materials</v>
      </c>
    </row>
    <row r="285" spans="1:11" ht="29" customHeight="1" x14ac:dyDescent="0.2">
      <c r="A285" t="s">
        <v>2932</v>
      </c>
      <c r="B285" t="s">
        <v>2933</v>
      </c>
      <c r="C285" t="s">
        <v>8876</v>
      </c>
      <c r="D285" t="s">
        <v>8877</v>
      </c>
      <c r="E285" t="s">
        <v>2257</v>
      </c>
      <c r="F285" t="s">
        <v>8878</v>
      </c>
      <c r="G285" t="s">
        <v>8879</v>
      </c>
      <c r="H285" t="s">
        <v>1364</v>
      </c>
      <c r="I285" s="11" t="s">
        <v>7661</v>
      </c>
      <c r="J285" t="s">
        <v>7619</v>
      </c>
      <c r="K285" t="str">
        <f>IFERROR(VLOOKUP(B285, Sectors!A$2:B$572, 2, TRUE), "Not found")</f>
        <v>Financials</v>
      </c>
    </row>
    <row r="286" spans="1:11" ht="29" customHeight="1" x14ac:dyDescent="0.2">
      <c r="A286" t="s">
        <v>2940</v>
      </c>
      <c r="B286" t="s">
        <v>2941</v>
      </c>
      <c r="C286" t="s">
        <v>8880</v>
      </c>
      <c r="D286" t="s">
        <v>8881</v>
      </c>
      <c r="E286" t="s">
        <v>8882</v>
      </c>
      <c r="F286" t="s">
        <v>8883</v>
      </c>
      <c r="G286" t="s">
        <v>8884</v>
      </c>
      <c r="H286" t="s">
        <v>8885</v>
      </c>
      <c r="I286" s="11" t="s">
        <v>8372</v>
      </c>
      <c r="J286" t="s">
        <v>7619</v>
      </c>
      <c r="K286" t="str">
        <f>IFERROR(VLOOKUP(B286, Sectors!A$2:B$572, 2, TRUE), "Not found")</f>
        <v>Real Estate</v>
      </c>
    </row>
    <row r="287" spans="1:11" ht="29" customHeight="1" x14ac:dyDescent="0.2">
      <c r="A287" t="s">
        <v>2947</v>
      </c>
      <c r="B287" t="s">
        <v>2948</v>
      </c>
      <c r="C287" t="s">
        <v>8886</v>
      </c>
      <c r="D287" t="s">
        <v>8887</v>
      </c>
      <c r="E287" t="s">
        <v>8888</v>
      </c>
      <c r="F287" t="s">
        <v>8889</v>
      </c>
      <c r="G287" t="s">
        <v>8890</v>
      </c>
      <c r="H287" t="s">
        <v>1954</v>
      </c>
      <c r="I287" s="11" t="s">
        <v>7751</v>
      </c>
      <c r="J287" t="s">
        <v>7619</v>
      </c>
      <c r="K287" t="str">
        <f>IFERROR(VLOOKUP(B287, Sectors!A$2:B$572, 2, TRUE), "Not found")</f>
        <v>Energy</v>
      </c>
    </row>
    <row r="288" spans="1:11" ht="29" customHeight="1" x14ac:dyDescent="0.2">
      <c r="A288" t="s">
        <v>2955</v>
      </c>
      <c r="B288" t="s">
        <v>2956</v>
      </c>
      <c r="C288" t="s">
        <v>8891</v>
      </c>
      <c r="D288" t="s">
        <v>8892</v>
      </c>
      <c r="E288" t="s">
        <v>4312</v>
      </c>
      <c r="F288" t="s">
        <v>860</v>
      </c>
      <c r="G288" t="s">
        <v>860</v>
      </c>
      <c r="H288" t="s">
        <v>860</v>
      </c>
      <c r="I288" s="11" t="s">
        <v>8729</v>
      </c>
      <c r="J288" t="s">
        <v>7619</v>
      </c>
      <c r="K288" t="str">
        <f>IFERROR(VLOOKUP(B288, Sectors!A$2:B$572, 2, TRUE), "Not found")</f>
        <v>Consumer Staples</v>
      </c>
    </row>
    <row r="289" spans="1:11" ht="29" customHeight="1" x14ac:dyDescent="0.2">
      <c r="A289" t="s">
        <v>2963</v>
      </c>
      <c r="B289" t="s">
        <v>2964</v>
      </c>
      <c r="C289" t="s">
        <v>8893</v>
      </c>
      <c r="D289" t="s">
        <v>8894</v>
      </c>
      <c r="E289" t="s">
        <v>2406</v>
      </c>
      <c r="F289" t="s">
        <v>8895</v>
      </c>
      <c r="G289" t="s">
        <v>8896</v>
      </c>
      <c r="H289" t="s">
        <v>1987</v>
      </c>
      <c r="I289" s="11" t="s">
        <v>7921</v>
      </c>
      <c r="J289" t="s">
        <v>7619</v>
      </c>
      <c r="K289" t="str">
        <f>IFERROR(VLOOKUP(B289, Sectors!A$2:B$572, 2, TRUE), "Not found")</f>
        <v>Consumer Discretionary</v>
      </c>
    </row>
    <row r="290" spans="1:11" ht="29" customHeight="1" x14ac:dyDescent="0.2">
      <c r="A290" t="s">
        <v>2971</v>
      </c>
      <c r="B290" t="s">
        <v>2972</v>
      </c>
      <c r="C290" t="s">
        <v>8897</v>
      </c>
      <c r="D290" t="s">
        <v>8898</v>
      </c>
      <c r="E290" t="s">
        <v>8899</v>
      </c>
      <c r="F290" t="s">
        <v>8900</v>
      </c>
      <c r="G290" t="s">
        <v>8901</v>
      </c>
      <c r="H290" t="s">
        <v>2804</v>
      </c>
      <c r="I290" s="11" t="s">
        <v>7921</v>
      </c>
      <c r="J290" t="s">
        <v>7619</v>
      </c>
      <c r="K290" t="str">
        <f>IFERROR(VLOOKUP(B290, Sectors!A$2:B$572, 2, TRUE), "Not found")</f>
        <v>Real Estate</v>
      </c>
    </row>
    <row r="291" spans="1:11" ht="29" customHeight="1" x14ac:dyDescent="0.2">
      <c r="A291" t="s">
        <v>2977</v>
      </c>
      <c r="B291" t="s">
        <v>2978</v>
      </c>
      <c r="C291" t="s">
        <v>8902</v>
      </c>
      <c r="D291" t="s">
        <v>8903</v>
      </c>
      <c r="E291" t="s">
        <v>2526</v>
      </c>
      <c r="F291" t="s">
        <v>860</v>
      </c>
      <c r="G291" t="s">
        <v>860</v>
      </c>
      <c r="H291" t="s">
        <v>860</v>
      </c>
      <c r="I291" s="11" t="s">
        <v>8904</v>
      </c>
      <c r="J291" t="s">
        <v>7619</v>
      </c>
      <c r="K291" t="str">
        <f>IFERROR(VLOOKUP(B291, Sectors!A$2:B$572, 2, TRUE), "Not found")</f>
        <v>Communication Services</v>
      </c>
    </row>
    <row r="292" spans="1:11" ht="29" customHeight="1" x14ac:dyDescent="0.2">
      <c r="A292" t="s">
        <v>2985</v>
      </c>
      <c r="B292" t="s">
        <v>2986</v>
      </c>
      <c r="C292" t="s">
        <v>8905</v>
      </c>
      <c r="D292" t="s">
        <v>8906</v>
      </c>
      <c r="E292" t="s">
        <v>1590</v>
      </c>
      <c r="F292" t="s">
        <v>8907</v>
      </c>
      <c r="G292" t="s">
        <v>8908</v>
      </c>
      <c r="H292" t="s">
        <v>4888</v>
      </c>
      <c r="I292" s="11" t="s">
        <v>8909</v>
      </c>
      <c r="J292" t="s">
        <v>7619</v>
      </c>
      <c r="K292" t="str">
        <f>IFERROR(VLOOKUP(B292, Sectors!A$2:B$572, 2, TRUE), "Not found")</f>
        <v>Energy</v>
      </c>
    </row>
    <row r="293" spans="1:11" ht="29" customHeight="1" x14ac:dyDescent="0.2">
      <c r="A293" t="s">
        <v>2991</v>
      </c>
      <c r="B293" t="s">
        <v>2992</v>
      </c>
      <c r="C293" t="s">
        <v>8910</v>
      </c>
      <c r="D293" t="s">
        <v>8911</v>
      </c>
      <c r="E293" t="s">
        <v>4129</v>
      </c>
      <c r="F293" t="s">
        <v>8912</v>
      </c>
      <c r="G293" t="s">
        <v>8913</v>
      </c>
      <c r="H293" t="s">
        <v>834</v>
      </c>
      <c r="I293" s="11" t="s">
        <v>7772</v>
      </c>
      <c r="J293" t="s">
        <v>7619</v>
      </c>
      <c r="K293" t="str">
        <f>IFERROR(VLOOKUP(B293, Sectors!A$2:B$572, 2, TRUE), "Not found")</f>
        <v>Utilities</v>
      </c>
    </row>
    <row r="294" spans="1:11" ht="29" customHeight="1" x14ac:dyDescent="0.2">
      <c r="A294" t="s">
        <v>2997</v>
      </c>
      <c r="B294" t="s">
        <v>2998</v>
      </c>
      <c r="C294" t="s">
        <v>8914</v>
      </c>
      <c r="D294" t="s">
        <v>8915</v>
      </c>
      <c r="E294" t="s">
        <v>8916</v>
      </c>
      <c r="F294" t="s">
        <v>860</v>
      </c>
      <c r="G294" t="s">
        <v>860</v>
      </c>
      <c r="H294" t="s">
        <v>860</v>
      </c>
      <c r="I294" s="11" t="s">
        <v>8564</v>
      </c>
      <c r="J294" t="s">
        <v>7619</v>
      </c>
      <c r="K294" t="str">
        <f>IFERROR(VLOOKUP(B294, Sectors!A$2:B$572, 2, TRUE), "Not found")</f>
        <v>Consumer Staples</v>
      </c>
    </row>
    <row r="295" spans="1:11" ht="29" customHeight="1" x14ac:dyDescent="0.2">
      <c r="A295" t="s">
        <v>3006</v>
      </c>
      <c r="B295" t="s">
        <v>3007</v>
      </c>
      <c r="C295" t="s">
        <v>8917</v>
      </c>
      <c r="D295" t="s">
        <v>8918</v>
      </c>
      <c r="E295" t="s">
        <v>8919</v>
      </c>
      <c r="F295" t="s">
        <v>860</v>
      </c>
      <c r="G295" t="s">
        <v>860</v>
      </c>
      <c r="H295" t="s">
        <v>860</v>
      </c>
      <c r="I295" t="s">
        <v>860</v>
      </c>
      <c r="J295" t="s">
        <v>965</v>
      </c>
      <c r="K295" t="str">
        <f>IFERROR(VLOOKUP(B295, Sectors!A$2:B$572, 2, TRUE), "Not found")</f>
        <v>Information Technology</v>
      </c>
    </row>
    <row r="296" spans="1:11" ht="29" customHeight="1" x14ac:dyDescent="0.2">
      <c r="A296" t="s">
        <v>3015</v>
      </c>
      <c r="B296" t="s">
        <v>3016</v>
      </c>
      <c r="C296" t="s">
        <v>8920</v>
      </c>
      <c r="D296" t="s">
        <v>8921</v>
      </c>
      <c r="E296" t="s">
        <v>6469</v>
      </c>
      <c r="F296" t="s">
        <v>8922</v>
      </c>
      <c r="G296" t="s">
        <v>8923</v>
      </c>
      <c r="H296" t="s">
        <v>4885</v>
      </c>
      <c r="I296" s="11" t="s">
        <v>8372</v>
      </c>
      <c r="J296" t="s">
        <v>7619</v>
      </c>
      <c r="K296" t="str">
        <f>IFERROR(VLOOKUP(B296, Sectors!A$2:B$572, 2, TRUE), "Not found")</f>
        <v>Energy</v>
      </c>
    </row>
    <row r="297" spans="1:11" ht="29" customHeight="1" x14ac:dyDescent="0.2">
      <c r="A297" t="s">
        <v>3023</v>
      </c>
      <c r="B297" t="s">
        <v>3024</v>
      </c>
      <c r="C297" t="s">
        <v>8924</v>
      </c>
      <c r="D297" t="s">
        <v>8925</v>
      </c>
      <c r="E297" t="s">
        <v>8926</v>
      </c>
      <c r="F297" t="s">
        <v>860</v>
      </c>
      <c r="G297" t="s">
        <v>860</v>
      </c>
      <c r="H297" t="s">
        <v>860</v>
      </c>
      <c r="I297" s="11" t="s">
        <v>8927</v>
      </c>
      <c r="J297" t="s">
        <v>7619</v>
      </c>
      <c r="K297" t="str">
        <f>IFERROR(VLOOKUP(B297, Sectors!A$2:B$572, 2, TRUE), "Not found")</f>
        <v>Consumer Discretionary</v>
      </c>
    </row>
    <row r="298" spans="1:11" ht="29" customHeight="1" x14ac:dyDescent="0.2">
      <c r="A298" t="s">
        <v>3032</v>
      </c>
      <c r="B298" t="s">
        <v>3033</v>
      </c>
      <c r="C298" t="s">
        <v>8928</v>
      </c>
      <c r="D298" t="s">
        <v>8929</v>
      </c>
      <c r="E298" t="s">
        <v>2406</v>
      </c>
      <c r="F298" t="s">
        <v>8930</v>
      </c>
      <c r="G298" t="s">
        <v>8931</v>
      </c>
      <c r="H298" t="s">
        <v>4191</v>
      </c>
      <c r="I298" s="11" t="s">
        <v>7945</v>
      </c>
      <c r="J298" t="s">
        <v>7619</v>
      </c>
      <c r="K298" t="str">
        <f>IFERROR(VLOOKUP(B298, Sectors!A$2:B$572, 2, TRUE), "Not found")</f>
        <v>Materials</v>
      </c>
    </row>
    <row r="299" spans="1:11" ht="29" customHeight="1" x14ac:dyDescent="0.2">
      <c r="A299" t="s">
        <v>3038</v>
      </c>
      <c r="B299" t="s">
        <v>3039</v>
      </c>
      <c r="C299" t="s">
        <v>8932</v>
      </c>
      <c r="D299" t="s">
        <v>8933</v>
      </c>
      <c r="E299" t="s">
        <v>7973</v>
      </c>
      <c r="F299" t="s">
        <v>860</v>
      </c>
      <c r="G299" t="s">
        <v>860</v>
      </c>
      <c r="H299" t="s">
        <v>860</v>
      </c>
      <c r="I299" s="11" t="s">
        <v>8934</v>
      </c>
      <c r="J299" t="s">
        <v>7619</v>
      </c>
      <c r="K299" t="str">
        <f>IFERROR(VLOOKUP(B299, Sectors!A$2:B$572, 2, TRUE), "Not found")</f>
        <v>Consumer Discretionary</v>
      </c>
    </row>
    <row r="300" spans="1:11" ht="29" customHeight="1" x14ac:dyDescent="0.2">
      <c r="A300" t="s">
        <v>3047</v>
      </c>
      <c r="B300" t="s">
        <v>3048</v>
      </c>
      <c r="C300" t="s">
        <v>8935</v>
      </c>
      <c r="D300" t="s">
        <v>8936</v>
      </c>
      <c r="E300" t="s">
        <v>6217</v>
      </c>
      <c r="F300" t="s">
        <v>8937</v>
      </c>
      <c r="G300" t="s">
        <v>8938</v>
      </c>
      <c r="H300" t="s">
        <v>3964</v>
      </c>
      <c r="I300" s="11" t="s">
        <v>7772</v>
      </c>
      <c r="J300" t="s">
        <v>7619</v>
      </c>
      <c r="K300" t="str">
        <f>IFERROR(VLOOKUP(B300, Sectors!A$2:B$572, 2, TRUE), "Not found")</f>
        <v>Industrials</v>
      </c>
    </row>
    <row r="301" spans="1:11" ht="29" customHeight="1" x14ac:dyDescent="0.2">
      <c r="A301" t="s">
        <v>3054</v>
      </c>
      <c r="B301" t="s">
        <v>3055</v>
      </c>
      <c r="C301" t="s">
        <v>8939</v>
      </c>
      <c r="D301" t="s">
        <v>8940</v>
      </c>
      <c r="E301" t="s">
        <v>2233</v>
      </c>
      <c r="F301" t="s">
        <v>860</v>
      </c>
      <c r="G301" t="s">
        <v>860</v>
      </c>
      <c r="H301" t="s">
        <v>860</v>
      </c>
      <c r="I301" s="11" t="s">
        <v>7778</v>
      </c>
      <c r="J301" t="s">
        <v>7619</v>
      </c>
      <c r="K301" t="str">
        <f>IFERROR(VLOOKUP(B301, Sectors!A$2:B$572, 2, TRUE), "Not found")</f>
        <v>Information Technology</v>
      </c>
    </row>
    <row r="302" spans="1:11" ht="29" customHeight="1" x14ac:dyDescent="0.2">
      <c r="A302" t="s">
        <v>3062</v>
      </c>
      <c r="B302" t="s">
        <v>3063</v>
      </c>
      <c r="C302" t="s">
        <v>8941</v>
      </c>
      <c r="D302" t="s">
        <v>8942</v>
      </c>
      <c r="E302" t="s">
        <v>4394</v>
      </c>
      <c r="F302" t="s">
        <v>8943</v>
      </c>
      <c r="G302" t="s">
        <v>8944</v>
      </c>
      <c r="H302" t="s">
        <v>8945</v>
      </c>
      <c r="I302" s="11" t="s">
        <v>7757</v>
      </c>
      <c r="J302" t="s">
        <v>7619</v>
      </c>
      <c r="K302" t="str">
        <f>IFERROR(VLOOKUP(B302, Sectors!A$2:B$572, 2, TRUE), "Not found")</f>
        <v>Utilities</v>
      </c>
    </row>
    <row r="303" spans="1:11" ht="29" customHeight="1" x14ac:dyDescent="0.2">
      <c r="A303" t="s">
        <v>3069</v>
      </c>
      <c r="B303" t="s">
        <v>3070</v>
      </c>
      <c r="C303" t="s">
        <v>8946</v>
      </c>
      <c r="D303" t="s">
        <v>8947</v>
      </c>
      <c r="E303" t="s">
        <v>8948</v>
      </c>
      <c r="F303" t="s">
        <v>8949</v>
      </c>
      <c r="G303" t="s">
        <v>8950</v>
      </c>
      <c r="H303" t="s">
        <v>1054</v>
      </c>
      <c r="I303" s="11" t="s">
        <v>8951</v>
      </c>
      <c r="J303" t="s">
        <v>7619</v>
      </c>
      <c r="K303" t="str">
        <f>IFERROR(VLOOKUP(B303, Sectors!A$2:B$572, 2, TRUE), "Not found")</f>
        <v>Financials</v>
      </c>
    </row>
    <row r="304" spans="1:11" ht="29" customHeight="1" x14ac:dyDescent="0.2">
      <c r="A304" t="s">
        <v>3076</v>
      </c>
      <c r="B304" t="s">
        <v>3077</v>
      </c>
      <c r="C304" t="s">
        <v>3078</v>
      </c>
      <c r="D304" t="s">
        <v>8952</v>
      </c>
      <c r="E304" t="s">
        <v>3079</v>
      </c>
      <c r="F304" t="s">
        <v>8953</v>
      </c>
      <c r="G304" t="s">
        <v>8954</v>
      </c>
      <c r="H304" t="s">
        <v>8955</v>
      </c>
      <c r="I304" s="11" t="s">
        <v>7704</v>
      </c>
      <c r="J304" t="s">
        <v>7619</v>
      </c>
      <c r="K304" t="str">
        <f>IFERROR(VLOOKUP(B304, Sectors!A$2:B$572, 2, TRUE), "Not found")</f>
        <v>Financials</v>
      </c>
    </row>
    <row r="305" spans="1:11" ht="29" customHeight="1" x14ac:dyDescent="0.2">
      <c r="A305" t="s">
        <v>3080</v>
      </c>
      <c r="B305" t="s">
        <v>3081</v>
      </c>
      <c r="C305" t="s">
        <v>8956</v>
      </c>
      <c r="D305" t="s">
        <v>8957</v>
      </c>
      <c r="E305" t="s">
        <v>8958</v>
      </c>
      <c r="F305" t="s">
        <v>860</v>
      </c>
      <c r="G305" t="s">
        <v>860</v>
      </c>
      <c r="H305" t="s">
        <v>860</v>
      </c>
      <c r="I305" s="11" t="s">
        <v>8959</v>
      </c>
      <c r="J305" t="s">
        <v>7619</v>
      </c>
      <c r="K305" t="str">
        <f>IFERROR(VLOOKUP(B305, Sectors!A$2:B$572, 2, TRUE), "Not found")</f>
        <v>Industrials</v>
      </c>
    </row>
    <row r="306" spans="1:11" ht="29" customHeight="1" x14ac:dyDescent="0.2">
      <c r="A306" t="s">
        <v>3089</v>
      </c>
      <c r="B306" t="s">
        <v>3090</v>
      </c>
      <c r="C306" t="s">
        <v>8960</v>
      </c>
      <c r="D306" t="s">
        <v>8961</v>
      </c>
      <c r="E306" t="s">
        <v>1142</v>
      </c>
      <c r="F306" t="s">
        <v>8962</v>
      </c>
      <c r="G306" t="s">
        <v>8963</v>
      </c>
      <c r="H306" t="s">
        <v>8964</v>
      </c>
      <c r="I306" s="11" t="s">
        <v>7692</v>
      </c>
      <c r="J306" t="s">
        <v>7619</v>
      </c>
      <c r="K306" t="str">
        <f>IFERROR(VLOOKUP(B306, Sectors!A$2:B$572, 2, TRUE), "Not found")</f>
        <v>Information Technology</v>
      </c>
    </row>
    <row r="307" spans="1:11" ht="29" customHeight="1" x14ac:dyDescent="0.2">
      <c r="A307" t="s">
        <v>3097</v>
      </c>
      <c r="B307" t="s">
        <v>3098</v>
      </c>
      <c r="C307" t="s">
        <v>8965</v>
      </c>
      <c r="D307" t="s">
        <v>8966</v>
      </c>
      <c r="E307" t="s">
        <v>6510</v>
      </c>
      <c r="F307" t="s">
        <v>8967</v>
      </c>
      <c r="G307" t="s">
        <v>8968</v>
      </c>
      <c r="H307" t="s">
        <v>2804</v>
      </c>
      <c r="I307" s="11" t="s">
        <v>7757</v>
      </c>
      <c r="J307" t="s">
        <v>7619</v>
      </c>
      <c r="K307" t="str">
        <f>IFERROR(VLOOKUP(B307, Sectors!A$2:B$572, 2, TRUE), "Not found")</f>
        <v>Information Technology</v>
      </c>
    </row>
    <row r="308" spans="1:11" ht="29" customHeight="1" x14ac:dyDescent="0.2">
      <c r="A308" t="s">
        <v>3105</v>
      </c>
      <c r="B308" t="s">
        <v>3106</v>
      </c>
      <c r="C308" t="s">
        <v>8969</v>
      </c>
      <c r="D308" t="s">
        <v>8970</v>
      </c>
      <c r="E308" t="s">
        <v>8971</v>
      </c>
      <c r="F308" t="s">
        <v>8972</v>
      </c>
      <c r="G308" t="s">
        <v>8973</v>
      </c>
      <c r="H308" t="s">
        <v>950</v>
      </c>
      <c r="I308" s="11" t="s">
        <v>7898</v>
      </c>
      <c r="J308" t="s">
        <v>7619</v>
      </c>
      <c r="K308" t="str">
        <f>IFERROR(VLOOKUP(B308, Sectors!A$2:B$572, 2, TRUE), "Not found")</f>
        <v>Information Technology</v>
      </c>
    </row>
    <row r="309" spans="1:11" ht="29" customHeight="1" x14ac:dyDescent="0.2">
      <c r="A309" t="s">
        <v>3113</v>
      </c>
      <c r="B309" t="s">
        <v>3114</v>
      </c>
      <c r="C309" t="s">
        <v>8974</v>
      </c>
      <c r="D309" t="s">
        <v>8975</v>
      </c>
      <c r="E309" t="s">
        <v>8976</v>
      </c>
      <c r="F309" t="s">
        <v>8977</v>
      </c>
      <c r="G309" t="s">
        <v>8978</v>
      </c>
      <c r="H309" t="s">
        <v>907</v>
      </c>
      <c r="I309" s="11" t="s">
        <v>8357</v>
      </c>
      <c r="J309" t="s">
        <v>7619</v>
      </c>
      <c r="K309" t="str">
        <f>IFERROR(VLOOKUP(B309, Sectors!A$2:B$572, 2, TRUE), "Not found")</f>
        <v>Financials</v>
      </c>
    </row>
    <row r="310" spans="1:11" ht="29" customHeight="1" x14ac:dyDescent="0.2">
      <c r="A310" t="s">
        <v>3120</v>
      </c>
      <c r="B310" t="s">
        <v>3121</v>
      </c>
      <c r="C310" t="s">
        <v>8979</v>
      </c>
      <c r="D310" t="s">
        <v>8980</v>
      </c>
      <c r="E310" t="s">
        <v>8981</v>
      </c>
      <c r="F310" t="s">
        <v>8982</v>
      </c>
      <c r="G310" t="s">
        <v>8983</v>
      </c>
      <c r="H310" t="s">
        <v>1815</v>
      </c>
      <c r="I310" s="11" t="s">
        <v>7618</v>
      </c>
      <c r="J310" t="s">
        <v>7619</v>
      </c>
      <c r="K310" t="str">
        <f>IFERROR(VLOOKUP(B310, Sectors!A$2:B$572, 2, TRUE), "Not found")</f>
        <v>Real Estate</v>
      </c>
    </row>
    <row r="311" spans="1:11" ht="29" customHeight="1" x14ac:dyDescent="0.2">
      <c r="A311" t="s">
        <v>3127</v>
      </c>
      <c r="B311" t="s">
        <v>3128</v>
      </c>
      <c r="C311" t="s">
        <v>8984</v>
      </c>
      <c r="D311" t="s">
        <v>8985</v>
      </c>
      <c r="E311" t="s">
        <v>8986</v>
      </c>
      <c r="F311" t="s">
        <v>860</v>
      </c>
      <c r="G311" t="s">
        <v>860</v>
      </c>
      <c r="H311" t="s">
        <v>860</v>
      </c>
      <c r="I311" t="s">
        <v>860</v>
      </c>
      <c r="J311" t="s">
        <v>7619</v>
      </c>
      <c r="K311" t="str">
        <f>IFERROR(VLOOKUP(B311, Sectors!A$2:B$572, 2, TRUE), "Not found")</f>
        <v>Communication Services</v>
      </c>
    </row>
    <row r="312" spans="1:11" ht="29" customHeight="1" x14ac:dyDescent="0.2">
      <c r="A312" t="s">
        <v>3135</v>
      </c>
      <c r="B312" t="s">
        <v>3136</v>
      </c>
      <c r="C312" t="s">
        <v>8987</v>
      </c>
      <c r="D312" t="s">
        <v>8988</v>
      </c>
      <c r="E312" t="s">
        <v>8989</v>
      </c>
      <c r="F312" t="s">
        <v>8990</v>
      </c>
      <c r="G312" t="s">
        <v>8991</v>
      </c>
      <c r="H312" t="s">
        <v>1020</v>
      </c>
      <c r="I312" s="11" t="s">
        <v>7618</v>
      </c>
      <c r="J312" t="s">
        <v>7619</v>
      </c>
      <c r="K312" t="str">
        <f>IFERROR(VLOOKUP(B312, Sectors!A$2:B$572, 2, TRUE), "Not found")</f>
        <v>Information Technology</v>
      </c>
    </row>
    <row r="313" spans="1:11" ht="29" customHeight="1" x14ac:dyDescent="0.2">
      <c r="A313" t="s">
        <v>3142</v>
      </c>
      <c r="B313" t="s">
        <v>3143</v>
      </c>
      <c r="C313" t="s">
        <v>8992</v>
      </c>
      <c r="D313" t="s">
        <v>8993</v>
      </c>
      <c r="E313" t="s">
        <v>8994</v>
      </c>
      <c r="F313" t="s">
        <v>8995</v>
      </c>
      <c r="G313" t="s">
        <v>8996</v>
      </c>
      <c r="H313" t="s">
        <v>1128</v>
      </c>
      <c r="I313" s="11" t="s">
        <v>7704</v>
      </c>
      <c r="J313" t="s">
        <v>7619</v>
      </c>
      <c r="K313" t="str">
        <f>IFERROR(VLOOKUP(B313, Sectors!A$2:B$572, 2, TRUE), "Not found")</f>
        <v>Consumer Discretionary</v>
      </c>
    </row>
    <row r="314" spans="1:11" ht="29" customHeight="1" x14ac:dyDescent="0.2">
      <c r="A314" t="s">
        <v>3150</v>
      </c>
      <c r="B314" t="s">
        <v>3151</v>
      </c>
      <c r="C314" t="s">
        <v>8997</v>
      </c>
      <c r="D314" t="s">
        <v>8998</v>
      </c>
      <c r="E314" t="s">
        <v>8999</v>
      </c>
      <c r="F314" t="s">
        <v>860</v>
      </c>
      <c r="G314" t="s">
        <v>860</v>
      </c>
      <c r="H314" t="s">
        <v>860</v>
      </c>
      <c r="I314" s="11" t="s">
        <v>7921</v>
      </c>
      <c r="J314" t="s">
        <v>7619</v>
      </c>
      <c r="K314" t="str">
        <f>IFERROR(VLOOKUP(B314, Sectors!A$2:B$572, 2, TRUE), "Not found")</f>
        <v>Financials</v>
      </c>
    </row>
    <row r="315" spans="1:11" ht="29" customHeight="1" x14ac:dyDescent="0.2">
      <c r="A315" t="s">
        <v>3157</v>
      </c>
      <c r="B315" t="s">
        <v>3158</v>
      </c>
      <c r="C315" t="s">
        <v>9000</v>
      </c>
      <c r="D315" t="s">
        <v>9001</v>
      </c>
      <c r="E315" t="s">
        <v>9002</v>
      </c>
      <c r="F315" t="s">
        <v>9003</v>
      </c>
      <c r="G315" t="s">
        <v>9004</v>
      </c>
      <c r="H315" t="s">
        <v>1358</v>
      </c>
      <c r="I315" s="11" t="s">
        <v>7870</v>
      </c>
      <c r="J315" t="s">
        <v>7619</v>
      </c>
      <c r="K315" t="str">
        <f>IFERROR(VLOOKUP(B315, Sectors!A$2:B$572, 2, TRUE), "Not found")</f>
        <v>Utilities</v>
      </c>
    </row>
    <row r="316" spans="1:11" ht="29" customHeight="1" x14ac:dyDescent="0.2">
      <c r="A316" t="s">
        <v>3164</v>
      </c>
      <c r="B316" t="s">
        <v>3165</v>
      </c>
      <c r="C316" t="s">
        <v>9005</v>
      </c>
      <c r="D316" t="s">
        <v>9006</v>
      </c>
      <c r="E316" t="s">
        <v>9007</v>
      </c>
      <c r="F316" t="s">
        <v>9008</v>
      </c>
      <c r="G316" t="s">
        <v>9009</v>
      </c>
      <c r="H316" t="s">
        <v>3557</v>
      </c>
      <c r="I316" s="11" t="s">
        <v>8007</v>
      </c>
      <c r="J316" t="s">
        <v>7619</v>
      </c>
      <c r="K316" t="str">
        <f>IFERROR(VLOOKUP(B316, Sectors!A$2:B$572, 2, TRUE), "Not found")</f>
        <v>Information Technology</v>
      </c>
    </row>
    <row r="317" spans="1:11" ht="29" customHeight="1" x14ac:dyDescent="0.2">
      <c r="A317" t="s">
        <v>3172</v>
      </c>
      <c r="B317" t="s">
        <v>330</v>
      </c>
      <c r="C317" t="s">
        <v>9010</v>
      </c>
      <c r="D317" t="s">
        <v>9011</v>
      </c>
      <c r="E317" t="s">
        <v>9012</v>
      </c>
      <c r="F317" t="s">
        <v>9013</v>
      </c>
      <c r="G317" t="s">
        <v>9014</v>
      </c>
      <c r="H317" t="s">
        <v>9015</v>
      </c>
      <c r="I317" s="11" t="s">
        <v>7936</v>
      </c>
      <c r="J317" t="s">
        <v>7619</v>
      </c>
      <c r="K317" t="str">
        <f>IFERROR(VLOOKUP(B317, Sectors!A$2:B$572, 2, TRUE), "Not found")</f>
        <v>Information Technology</v>
      </c>
    </row>
    <row r="318" spans="1:11" ht="29" customHeight="1" x14ac:dyDescent="0.2">
      <c r="A318" t="s">
        <v>3178</v>
      </c>
      <c r="B318" t="s">
        <v>3179</v>
      </c>
      <c r="C318" t="s">
        <v>9016</v>
      </c>
      <c r="D318" t="s">
        <v>9017</v>
      </c>
      <c r="E318" t="s">
        <v>9018</v>
      </c>
      <c r="F318" t="s">
        <v>9019</v>
      </c>
      <c r="G318" t="s">
        <v>9020</v>
      </c>
      <c r="H318" t="s">
        <v>3794</v>
      </c>
      <c r="I318" s="11" t="s">
        <v>7751</v>
      </c>
      <c r="J318" t="s">
        <v>7619</v>
      </c>
      <c r="K318" t="str">
        <f>IFERROR(VLOOKUP(B318, Sectors!A$2:B$572, 2, TRUE), "Not found")</f>
        <v>Energy</v>
      </c>
    </row>
    <row r="319" spans="1:11" ht="29" customHeight="1" x14ac:dyDescent="0.2">
      <c r="A319" t="s">
        <v>3186</v>
      </c>
      <c r="B319" t="s">
        <v>3187</v>
      </c>
      <c r="C319" t="s">
        <v>9021</v>
      </c>
      <c r="D319" t="s">
        <v>9022</v>
      </c>
      <c r="E319" t="s">
        <v>9023</v>
      </c>
      <c r="F319" t="s">
        <v>9024</v>
      </c>
      <c r="G319" t="s">
        <v>9025</v>
      </c>
      <c r="H319" t="s">
        <v>2879</v>
      </c>
      <c r="I319" s="11" t="s">
        <v>8115</v>
      </c>
      <c r="J319" t="s">
        <v>7619</v>
      </c>
      <c r="K319" t="str">
        <f>IFERROR(VLOOKUP(B319, Sectors!A$2:B$572, 2, TRUE), "Not found")</f>
        <v>Financials</v>
      </c>
    </row>
    <row r="320" spans="1:11" ht="29" customHeight="1" x14ac:dyDescent="0.2">
      <c r="A320" t="s">
        <v>3193</v>
      </c>
      <c r="B320" t="s">
        <v>3194</v>
      </c>
      <c r="C320" t="s">
        <v>9026</v>
      </c>
      <c r="D320" t="s">
        <v>9027</v>
      </c>
      <c r="E320" t="s">
        <v>1444</v>
      </c>
      <c r="F320" t="s">
        <v>9028</v>
      </c>
      <c r="G320" t="s">
        <v>9029</v>
      </c>
      <c r="H320" t="s">
        <v>834</v>
      </c>
      <c r="I320" s="11" t="s">
        <v>7645</v>
      </c>
      <c r="J320" t="s">
        <v>7619</v>
      </c>
      <c r="K320" t="str">
        <f>IFERROR(VLOOKUP(B320, Sectors!A$2:B$572, 2, TRUE), "Not found")</f>
        <v>Information Technology</v>
      </c>
    </row>
    <row r="321" spans="1:11" ht="29" customHeight="1" x14ac:dyDescent="0.2">
      <c r="A321" t="s">
        <v>3199</v>
      </c>
      <c r="B321" t="s">
        <v>322</v>
      </c>
      <c r="C321" t="s">
        <v>9030</v>
      </c>
      <c r="D321" t="s">
        <v>9031</v>
      </c>
      <c r="E321" t="s">
        <v>9032</v>
      </c>
      <c r="F321" t="s">
        <v>9033</v>
      </c>
      <c r="G321" t="s">
        <v>9034</v>
      </c>
      <c r="H321" t="s">
        <v>1560</v>
      </c>
      <c r="I321" s="11" t="s">
        <v>8508</v>
      </c>
      <c r="J321" t="s">
        <v>7619</v>
      </c>
      <c r="K321" t="str">
        <f>IFERROR(VLOOKUP(B321, Sectors!A$2:B$572, 2, TRUE), "Not found")</f>
        <v>Industrials</v>
      </c>
    </row>
    <row r="322" spans="1:11" ht="29" customHeight="1" x14ac:dyDescent="0.2">
      <c r="A322" t="s">
        <v>3206</v>
      </c>
      <c r="B322" t="s">
        <v>326</v>
      </c>
      <c r="C322" t="s">
        <v>9035</v>
      </c>
      <c r="D322" t="s">
        <v>9036</v>
      </c>
      <c r="E322" t="s">
        <v>9037</v>
      </c>
      <c r="F322" t="s">
        <v>9038</v>
      </c>
      <c r="G322" t="s">
        <v>9039</v>
      </c>
      <c r="H322" t="s">
        <v>2812</v>
      </c>
      <c r="I322" s="11" t="s">
        <v>8038</v>
      </c>
      <c r="J322" t="s">
        <v>7619</v>
      </c>
      <c r="K322" t="str">
        <f>IFERROR(VLOOKUP(B322, Sectors!A$2:B$572, 2, TRUE), "Not found")</f>
        <v>Financials</v>
      </c>
    </row>
    <row r="323" spans="1:11" ht="29" customHeight="1" x14ac:dyDescent="0.2">
      <c r="A323" t="s">
        <v>3213</v>
      </c>
      <c r="B323" t="s">
        <v>3214</v>
      </c>
      <c r="C323" t="s">
        <v>9040</v>
      </c>
      <c r="D323" t="s">
        <v>9041</v>
      </c>
      <c r="E323" t="s">
        <v>1017</v>
      </c>
      <c r="F323" t="s">
        <v>9042</v>
      </c>
      <c r="G323" t="s">
        <v>9043</v>
      </c>
      <c r="H323" t="s">
        <v>1401</v>
      </c>
      <c r="I323" s="11" t="s">
        <v>7704</v>
      </c>
      <c r="J323" t="s">
        <v>7619</v>
      </c>
      <c r="K323" t="str">
        <f>IFERROR(VLOOKUP(B323, Sectors!A$2:B$572, 2, TRUE), "Not found")</f>
        <v>Industrials</v>
      </c>
    </row>
    <row r="324" spans="1:11" ht="29" customHeight="1" x14ac:dyDescent="0.2">
      <c r="A324" t="s">
        <v>3220</v>
      </c>
      <c r="B324" t="s">
        <v>3221</v>
      </c>
      <c r="C324" t="s">
        <v>9044</v>
      </c>
      <c r="D324" t="s">
        <v>9045</v>
      </c>
      <c r="E324" t="s">
        <v>9046</v>
      </c>
      <c r="F324" t="s">
        <v>9047</v>
      </c>
      <c r="G324" t="s">
        <v>9048</v>
      </c>
      <c r="H324" t="s">
        <v>9049</v>
      </c>
      <c r="I324" s="11" t="s">
        <v>8245</v>
      </c>
      <c r="J324" t="s">
        <v>7619</v>
      </c>
      <c r="K324" t="str">
        <f>IFERROR(VLOOKUP(B324, Sectors!A$2:B$572, 2, TRUE), "Not found")</f>
        <v>Financials</v>
      </c>
    </row>
    <row r="325" spans="1:11" ht="29" customHeight="1" x14ac:dyDescent="0.2">
      <c r="A325" t="s">
        <v>3228</v>
      </c>
      <c r="B325" t="s">
        <v>3229</v>
      </c>
      <c r="C325" t="s">
        <v>9050</v>
      </c>
      <c r="D325" t="s">
        <v>9051</v>
      </c>
      <c r="E325" t="s">
        <v>2887</v>
      </c>
      <c r="F325" t="s">
        <v>860</v>
      </c>
      <c r="G325" t="s">
        <v>860</v>
      </c>
      <c r="H325" t="s">
        <v>860</v>
      </c>
      <c r="I325" t="s">
        <v>860</v>
      </c>
      <c r="J325" t="s">
        <v>965</v>
      </c>
      <c r="K325" t="str">
        <f>IFERROR(VLOOKUP(B325, Sectors!A$2:B$572, 2, TRUE), "Not found")</f>
        <v>Real Estate</v>
      </c>
    </row>
    <row r="326" spans="1:11" ht="29" customHeight="1" x14ac:dyDescent="0.2">
      <c r="A326" t="s">
        <v>3236</v>
      </c>
      <c r="B326" t="s">
        <v>3237</v>
      </c>
      <c r="C326" t="s">
        <v>9052</v>
      </c>
      <c r="D326" t="s">
        <v>9053</v>
      </c>
      <c r="E326" t="s">
        <v>9054</v>
      </c>
      <c r="F326" t="s">
        <v>9055</v>
      </c>
      <c r="G326" t="s">
        <v>9056</v>
      </c>
      <c r="H326" t="s">
        <v>3104</v>
      </c>
      <c r="I326" s="11" t="s">
        <v>7807</v>
      </c>
      <c r="J326" t="s">
        <v>7619</v>
      </c>
      <c r="K326" t="str">
        <f>IFERROR(VLOOKUP(B326, Sectors!A$2:B$572, 2, TRUE), "Not found")</f>
        <v>Industrials</v>
      </c>
    </row>
    <row r="327" spans="1:11" ht="29" customHeight="1" x14ac:dyDescent="0.2">
      <c r="A327" t="s">
        <v>3243</v>
      </c>
      <c r="B327" t="s">
        <v>3244</v>
      </c>
      <c r="C327" t="s">
        <v>9057</v>
      </c>
      <c r="D327" t="s">
        <v>9058</v>
      </c>
      <c r="E327" t="s">
        <v>9059</v>
      </c>
      <c r="F327" t="s">
        <v>9060</v>
      </c>
      <c r="G327" t="s">
        <v>9061</v>
      </c>
      <c r="H327" t="s">
        <v>2145</v>
      </c>
      <c r="I327" s="11" t="s">
        <v>7625</v>
      </c>
      <c r="J327" t="s">
        <v>7619</v>
      </c>
      <c r="K327" t="str">
        <f>IFERROR(VLOOKUP(B327, Sectors!A$2:B$572, 2, TRUE), "Not found")</f>
        <v>Utilities</v>
      </c>
    </row>
    <row r="328" spans="1:11" ht="29" customHeight="1" x14ac:dyDescent="0.2">
      <c r="A328" t="s">
        <v>3250</v>
      </c>
      <c r="B328" t="s">
        <v>3251</v>
      </c>
      <c r="C328" t="s">
        <v>9062</v>
      </c>
      <c r="D328" t="s">
        <v>9063</v>
      </c>
      <c r="E328" t="s">
        <v>9064</v>
      </c>
      <c r="F328" t="s">
        <v>9065</v>
      </c>
      <c r="G328" t="s">
        <v>9066</v>
      </c>
      <c r="H328" t="s">
        <v>1669</v>
      </c>
      <c r="I328" s="11" t="s">
        <v>7740</v>
      </c>
      <c r="J328" t="s">
        <v>7619</v>
      </c>
      <c r="K328" t="str">
        <f>IFERROR(VLOOKUP(B328, Sectors!A$2:B$572, 2, TRUE), "Not found")</f>
        <v>Industrials</v>
      </c>
    </row>
    <row r="329" spans="1:11" ht="29" customHeight="1" x14ac:dyDescent="0.2">
      <c r="A329" t="s">
        <v>3259</v>
      </c>
      <c r="B329" t="s">
        <v>3260</v>
      </c>
      <c r="C329" t="s">
        <v>9067</v>
      </c>
      <c r="D329" t="s">
        <v>9068</v>
      </c>
      <c r="E329" t="s">
        <v>2461</v>
      </c>
      <c r="F329" t="s">
        <v>9069</v>
      </c>
      <c r="G329" t="s">
        <v>9070</v>
      </c>
      <c r="H329" t="s">
        <v>9071</v>
      </c>
      <c r="I329" s="11" t="s">
        <v>7751</v>
      </c>
      <c r="J329" t="s">
        <v>7619</v>
      </c>
      <c r="K329" t="str">
        <f>IFERROR(VLOOKUP(B329, Sectors!A$2:B$572, 2, TRUE), "Not found")</f>
        <v>Consumer Discretionary</v>
      </c>
    </row>
    <row r="330" spans="1:11" ht="29" customHeight="1" x14ac:dyDescent="0.2">
      <c r="A330" t="s">
        <v>3267</v>
      </c>
      <c r="B330" t="s">
        <v>3268</v>
      </c>
      <c r="C330" t="s">
        <v>9072</v>
      </c>
      <c r="D330" t="s">
        <v>9073</v>
      </c>
      <c r="E330" t="s">
        <v>5486</v>
      </c>
      <c r="F330" t="s">
        <v>9074</v>
      </c>
      <c r="G330" t="s">
        <v>9075</v>
      </c>
      <c r="H330" t="s">
        <v>5811</v>
      </c>
      <c r="I330" s="11" t="s">
        <v>7772</v>
      </c>
      <c r="J330" t="s">
        <v>7619</v>
      </c>
      <c r="K330" t="str">
        <f>IFERROR(VLOOKUP(B330, Sectors!A$2:B$572, 2, TRUE), "Not found")</f>
        <v>Materials</v>
      </c>
    </row>
    <row r="331" spans="1:11" ht="29" customHeight="1" x14ac:dyDescent="0.2">
      <c r="A331" t="s">
        <v>3275</v>
      </c>
      <c r="B331" t="s">
        <v>3276</v>
      </c>
      <c r="C331" t="s">
        <v>9076</v>
      </c>
      <c r="D331" t="s">
        <v>9077</v>
      </c>
      <c r="E331" t="s">
        <v>9078</v>
      </c>
      <c r="F331" t="s">
        <v>860</v>
      </c>
      <c r="G331" t="s">
        <v>860</v>
      </c>
      <c r="H331" t="s">
        <v>860</v>
      </c>
      <c r="I331" s="11" t="s">
        <v>7732</v>
      </c>
      <c r="J331" t="s">
        <v>7619</v>
      </c>
      <c r="K331" t="str">
        <f>IFERROR(VLOOKUP(B331, Sectors!A$2:B$572, 2, TRUE), "Not found")</f>
        <v>Information Technology</v>
      </c>
    </row>
    <row r="332" spans="1:11" ht="29" customHeight="1" x14ac:dyDescent="0.2">
      <c r="A332" t="s">
        <v>3282</v>
      </c>
      <c r="B332" t="s">
        <v>3283</v>
      </c>
      <c r="C332" t="s">
        <v>9079</v>
      </c>
      <c r="D332" t="s">
        <v>9080</v>
      </c>
      <c r="E332" t="s">
        <v>5894</v>
      </c>
      <c r="F332" t="s">
        <v>9081</v>
      </c>
      <c r="G332" t="s">
        <v>9082</v>
      </c>
      <c r="H332" t="s">
        <v>2326</v>
      </c>
      <c r="I332" s="11" t="s">
        <v>7704</v>
      </c>
      <c r="J332" t="s">
        <v>7619</v>
      </c>
      <c r="K332" t="str">
        <f>IFERROR(VLOOKUP(B332, Sectors!A$2:B$572, 2, TRUE), "Not found")</f>
        <v>Health Care</v>
      </c>
    </row>
    <row r="333" spans="1:11" ht="29" customHeight="1" x14ac:dyDescent="0.2">
      <c r="A333" t="s">
        <v>3289</v>
      </c>
      <c r="B333" t="s">
        <v>3290</v>
      </c>
      <c r="C333" t="s">
        <v>9083</v>
      </c>
      <c r="D333" t="s">
        <v>9084</v>
      </c>
      <c r="E333" t="s">
        <v>9085</v>
      </c>
      <c r="F333" t="s">
        <v>9086</v>
      </c>
      <c r="G333" t="s">
        <v>9087</v>
      </c>
      <c r="H333" t="s">
        <v>3149</v>
      </c>
      <c r="I333" s="11" t="s">
        <v>7720</v>
      </c>
      <c r="J333" t="s">
        <v>7619</v>
      </c>
      <c r="K333" t="str">
        <f>IFERROR(VLOOKUP(B333, Sectors!A$2:B$572, 2, TRUE), "Not found")</f>
        <v>Industrials</v>
      </c>
    </row>
    <row r="334" spans="1:11" ht="29" customHeight="1" x14ac:dyDescent="0.2">
      <c r="A334" t="s">
        <v>3296</v>
      </c>
      <c r="B334" t="s">
        <v>3297</v>
      </c>
      <c r="C334" t="s">
        <v>9088</v>
      </c>
      <c r="D334" t="s">
        <v>9089</v>
      </c>
      <c r="E334" t="s">
        <v>3224</v>
      </c>
      <c r="F334" t="s">
        <v>9090</v>
      </c>
      <c r="G334" t="s">
        <v>9091</v>
      </c>
      <c r="H334" t="s">
        <v>9092</v>
      </c>
      <c r="I334" s="11" t="s">
        <v>7870</v>
      </c>
      <c r="J334" t="s">
        <v>7619</v>
      </c>
      <c r="K334" t="str">
        <f>IFERROR(VLOOKUP(B334, Sectors!A$2:B$572, 2, TRUE), "Not found")</f>
        <v>Consumer Discretionary</v>
      </c>
    </row>
    <row r="335" spans="1:11" ht="29" customHeight="1" x14ac:dyDescent="0.2">
      <c r="A335" t="s">
        <v>3304</v>
      </c>
      <c r="B335" t="s">
        <v>3305</v>
      </c>
      <c r="C335" t="s">
        <v>9093</v>
      </c>
      <c r="D335" t="s">
        <v>9094</v>
      </c>
      <c r="E335" t="s">
        <v>9095</v>
      </c>
      <c r="F335" t="s">
        <v>860</v>
      </c>
      <c r="G335" t="s">
        <v>860</v>
      </c>
      <c r="H335" t="s">
        <v>860</v>
      </c>
      <c r="I335" t="s">
        <v>860</v>
      </c>
      <c r="J335" t="s">
        <v>965</v>
      </c>
      <c r="K335" t="str">
        <f>IFERROR(VLOOKUP(B335, Sectors!A$2:B$572, 2, TRUE), "Not found")</f>
        <v>Utilities</v>
      </c>
    </row>
    <row r="336" spans="1:11" ht="29" customHeight="1" x14ac:dyDescent="0.2">
      <c r="A336" t="s">
        <v>3311</v>
      </c>
      <c r="B336" t="s">
        <v>3312</v>
      </c>
      <c r="C336" t="s">
        <v>9096</v>
      </c>
      <c r="D336" t="s">
        <v>9097</v>
      </c>
      <c r="E336" t="s">
        <v>9098</v>
      </c>
      <c r="F336" t="s">
        <v>860</v>
      </c>
      <c r="G336" t="s">
        <v>860</v>
      </c>
      <c r="H336" t="s">
        <v>860</v>
      </c>
      <c r="I336" s="11" t="s">
        <v>7645</v>
      </c>
      <c r="J336" t="s">
        <v>7619</v>
      </c>
      <c r="K336" t="str">
        <f>IFERROR(VLOOKUP(B336, Sectors!A$2:B$572, 2, TRUE), "Not found")</f>
        <v>Information Technology</v>
      </c>
    </row>
    <row r="337" spans="1:11" ht="29" customHeight="1" x14ac:dyDescent="0.2">
      <c r="A337" t="s">
        <v>3318</v>
      </c>
      <c r="B337" t="s">
        <v>3319</v>
      </c>
      <c r="C337" t="s">
        <v>9099</v>
      </c>
      <c r="D337" t="s">
        <v>9100</v>
      </c>
      <c r="F337" t="s">
        <v>860</v>
      </c>
      <c r="G337" t="s">
        <v>860</v>
      </c>
      <c r="H337" t="s">
        <v>860</v>
      </c>
      <c r="I337" t="s">
        <v>860</v>
      </c>
      <c r="J337" t="s">
        <v>965</v>
      </c>
      <c r="K337" t="str">
        <f>IFERROR(VLOOKUP(B337, Sectors!A$2:B$572, 2, TRUE), "Not found")</f>
        <v>Health Care</v>
      </c>
    </row>
    <row r="338" spans="1:11" ht="29" customHeight="1" x14ac:dyDescent="0.2">
      <c r="A338" t="s">
        <v>3324</v>
      </c>
      <c r="B338" t="s">
        <v>3325</v>
      </c>
      <c r="C338" t="s">
        <v>9101</v>
      </c>
      <c r="D338" t="s">
        <v>9102</v>
      </c>
      <c r="E338" t="s">
        <v>9103</v>
      </c>
      <c r="F338" t="s">
        <v>860</v>
      </c>
      <c r="G338" t="s">
        <v>860</v>
      </c>
      <c r="H338" t="s">
        <v>860</v>
      </c>
      <c r="I338" s="11" t="s">
        <v>9104</v>
      </c>
      <c r="J338" t="s">
        <v>7619</v>
      </c>
      <c r="K338" t="str">
        <f>IFERROR(VLOOKUP(B338, Sectors!A$2:B$572, 2, TRUE), "Not found")</f>
        <v>Industrials</v>
      </c>
    </row>
    <row r="339" spans="1:11" ht="29" customHeight="1" x14ac:dyDescent="0.2">
      <c r="A339" t="s">
        <v>3331</v>
      </c>
      <c r="B339" t="s">
        <v>328</v>
      </c>
      <c r="C339" t="s">
        <v>9105</v>
      </c>
      <c r="D339" t="s">
        <v>9106</v>
      </c>
      <c r="E339" t="s">
        <v>9107</v>
      </c>
      <c r="F339" t="s">
        <v>9108</v>
      </c>
      <c r="G339" t="s">
        <v>9109</v>
      </c>
      <c r="H339" t="s">
        <v>1530</v>
      </c>
      <c r="I339" s="11" t="s">
        <v>7797</v>
      </c>
      <c r="J339" t="s">
        <v>7619</v>
      </c>
      <c r="K339" t="str">
        <f>IFERROR(VLOOKUP(B339, Sectors!A$2:B$572, 2, TRUE), "Not found")</f>
        <v>Utilities</v>
      </c>
    </row>
    <row r="340" spans="1:11" ht="29" customHeight="1" x14ac:dyDescent="0.2">
      <c r="A340" t="s">
        <v>3338</v>
      </c>
      <c r="B340" t="s">
        <v>3339</v>
      </c>
      <c r="C340" t="s">
        <v>9110</v>
      </c>
      <c r="D340" t="s">
        <v>9111</v>
      </c>
      <c r="E340" t="s">
        <v>9112</v>
      </c>
      <c r="F340" t="s">
        <v>860</v>
      </c>
      <c r="G340" t="s">
        <v>860</v>
      </c>
      <c r="H340" t="s">
        <v>860</v>
      </c>
      <c r="I340" s="11" t="s">
        <v>9113</v>
      </c>
      <c r="J340" t="s">
        <v>7619</v>
      </c>
      <c r="K340" t="str">
        <f>IFERROR(VLOOKUP(B340, Sectors!A$2:B$572, 2, TRUE), "Not found")</f>
        <v>Materials</v>
      </c>
    </row>
    <row r="341" spans="1:11" ht="29" customHeight="1" x14ac:dyDescent="0.2">
      <c r="A341" t="s">
        <v>3347</v>
      </c>
      <c r="B341" t="s">
        <v>3348</v>
      </c>
      <c r="C341" t="s">
        <v>6222</v>
      </c>
      <c r="D341" t="s">
        <v>9114</v>
      </c>
      <c r="E341" t="s">
        <v>8010</v>
      </c>
      <c r="F341" t="s">
        <v>9115</v>
      </c>
      <c r="G341" t="s">
        <v>9116</v>
      </c>
      <c r="H341" t="s">
        <v>1417</v>
      </c>
      <c r="I341" s="11" t="s">
        <v>7870</v>
      </c>
      <c r="J341" t="s">
        <v>7619</v>
      </c>
      <c r="K341" t="str">
        <f>IFERROR(VLOOKUP(B341, Sectors!A$2:B$572, 2, TRUE), "Not found")</f>
        <v>Communication Services</v>
      </c>
    </row>
    <row r="342" spans="1:11" ht="29" customHeight="1" x14ac:dyDescent="0.2">
      <c r="A342" t="s">
        <v>3353</v>
      </c>
      <c r="B342" t="s">
        <v>3354</v>
      </c>
      <c r="C342" t="s">
        <v>9117</v>
      </c>
      <c r="D342" t="s">
        <v>9118</v>
      </c>
      <c r="E342" t="s">
        <v>9119</v>
      </c>
      <c r="F342" t="s">
        <v>9120</v>
      </c>
      <c r="G342" t="s">
        <v>9121</v>
      </c>
      <c r="H342" t="s">
        <v>4105</v>
      </c>
      <c r="I342" s="11" t="s">
        <v>8234</v>
      </c>
      <c r="J342" t="s">
        <v>7619</v>
      </c>
      <c r="K342" t="str">
        <f>IFERROR(VLOOKUP(B342, Sectors!A$2:B$572, 2, TRUE), "Not found")</f>
        <v>Information Technology</v>
      </c>
    </row>
    <row r="343" spans="1:11" ht="29" customHeight="1" x14ac:dyDescent="0.2">
      <c r="A343" t="s">
        <v>3359</v>
      </c>
      <c r="B343" t="s">
        <v>3360</v>
      </c>
      <c r="C343" t="s">
        <v>9122</v>
      </c>
      <c r="D343" t="s">
        <v>9123</v>
      </c>
      <c r="E343" t="s">
        <v>9119</v>
      </c>
      <c r="F343" t="s">
        <v>9124</v>
      </c>
      <c r="G343" t="s">
        <v>9125</v>
      </c>
      <c r="H343" t="s">
        <v>5724</v>
      </c>
      <c r="I343" s="11" t="s">
        <v>8641</v>
      </c>
      <c r="J343" t="s">
        <v>7619</v>
      </c>
      <c r="K343" t="str">
        <f>IFERROR(VLOOKUP(B343, Sectors!A$2:B$572, 2, TRUE), "Not found")</f>
        <v>Financials</v>
      </c>
    </row>
    <row r="344" spans="1:11" ht="29" customHeight="1" x14ac:dyDescent="0.2">
      <c r="A344" t="s">
        <v>3366</v>
      </c>
      <c r="B344" t="s">
        <v>3367</v>
      </c>
      <c r="C344" t="s">
        <v>9126</v>
      </c>
      <c r="D344" t="s">
        <v>9127</v>
      </c>
      <c r="E344" t="s">
        <v>9128</v>
      </c>
      <c r="F344" t="s">
        <v>860</v>
      </c>
      <c r="G344" t="s">
        <v>860</v>
      </c>
      <c r="H344" t="s">
        <v>860</v>
      </c>
      <c r="I344" s="11" t="s">
        <v>9129</v>
      </c>
      <c r="J344" t="s">
        <v>7619</v>
      </c>
      <c r="K344" t="str">
        <f>IFERROR(VLOOKUP(B344, Sectors!A$2:B$572, 2, TRUE), "Not found")</f>
        <v>Communication Services</v>
      </c>
    </row>
    <row r="345" spans="1:11" ht="29" customHeight="1" x14ac:dyDescent="0.2">
      <c r="A345" t="s">
        <v>3374</v>
      </c>
      <c r="B345" t="s">
        <v>329</v>
      </c>
      <c r="C345" t="s">
        <v>9130</v>
      </c>
      <c r="D345" t="s">
        <v>9131</v>
      </c>
      <c r="E345" t="s">
        <v>1355</v>
      </c>
      <c r="F345" t="s">
        <v>9132</v>
      </c>
      <c r="G345" t="s">
        <v>9133</v>
      </c>
      <c r="H345" t="s">
        <v>1447</v>
      </c>
      <c r="I345" s="11" t="s">
        <v>7846</v>
      </c>
      <c r="J345" t="s">
        <v>7619</v>
      </c>
      <c r="K345" t="str">
        <f>IFERROR(VLOOKUP(B345, Sectors!A$2:B$572, 2, TRUE), "Not found")</f>
        <v>Information Technology</v>
      </c>
    </row>
    <row r="346" spans="1:11" ht="29" customHeight="1" x14ac:dyDescent="0.2">
      <c r="A346" t="s">
        <v>3381</v>
      </c>
      <c r="B346" t="s">
        <v>3382</v>
      </c>
      <c r="C346" t="s">
        <v>9134</v>
      </c>
      <c r="D346" t="s">
        <v>9135</v>
      </c>
      <c r="E346" t="s">
        <v>9136</v>
      </c>
      <c r="F346" t="s">
        <v>9137</v>
      </c>
      <c r="G346" t="s">
        <v>9138</v>
      </c>
      <c r="H346" t="s">
        <v>2804</v>
      </c>
      <c r="I346" s="11" t="s">
        <v>7725</v>
      </c>
      <c r="J346" t="s">
        <v>7619</v>
      </c>
      <c r="K346" t="str">
        <f>IFERROR(VLOOKUP(B346, Sectors!A$2:B$572, 2, TRUE), "Not found")</f>
        <v>Real Estate</v>
      </c>
    </row>
    <row r="347" spans="1:11" ht="29" customHeight="1" x14ac:dyDescent="0.2">
      <c r="A347" t="s">
        <v>3388</v>
      </c>
      <c r="B347" t="s">
        <v>3389</v>
      </c>
      <c r="C347" t="s">
        <v>9139</v>
      </c>
      <c r="D347" t="s">
        <v>9140</v>
      </c>
      <c r="E347" t="s">
        <v>6560</v>
      </c>
      <c r="F347" t="s">
        <v>9141</v>
      </c>
      <c r="G347" t="s">
        <v>9142</v>
      </c>
      <c r="H347" t="s">
        <v>9143</v>
      </c>
      <c r="I347" s="11" t="s">
        <v>8372</v>
      </c>
      <c r="J347" t="s">
        <v>7619</v>
      </c>
      <c r="K347" t="str">
        <f>IFERROR(VLOOKUP(B347, Sectors!A$2:B$572, 2, TRUE), "Not found")</f>
        <v>Information Technology</v>
      </c>
    </row>
    <row r="348" spans="1:11" ht="29" customHeight="1" x14ac:dyDescent="0.2">
      <c r="A348" t="s">
        <v>3395</v>
      </c>
      <c r="B348" t="s">
        <v>314</v>
      </c>
      <c r="C348" t="s">
        <v>9144</v>
      </c>
      <c r="D348" t="s">
        <v>9145</v>
      </c>
      <c r="E348" t="s">
        <v>9146</v>
      </c>
      <c r="F348" t="s">
        <v>9147</v>
      </c>
      <c r="G348" t="s">
        <v>9148</v>
      </c>
      <c r="H348" t="s">
        <v>2145</v>
      </c>
      <c r="I348" s="11" t="s">
        <v>7618</v>
      </c>
      <c r="J348" t="s">
        <v>7619</v>
      </c>
      <c r="K348" t="str">
        <f>IFERROR(VLOOKUP(B348, Sectors!A$2:B$572, 2, TRUE), "Not found")</f>
        <v>Utilities</v>
      </c>
    </row>
    <row r="349" spans="1:11" ht="29" customHeight="1" x14ac:dyDescent="0.2">
      <c r="A349" t="s">
        <v>3401</v>
      </c>
      <c r="B349" t="s">
        <v>3402</v>
      </c>
      <c r="C349" t="s">
        <v>9149</v>
      </c>
      <c r="D349" t="s">
        <v>9150</v>
      </c>
      <c r="E349" t="s">
        <v>9151</v>
      </c>
      <c r="F349" t="s">
        <v>9152</v>
      </c>
      <c r="G349" t="s">
        <v>9153</v>
      </c>
      <c r="H349" t="s">
        <v>5532</v>
      </c>
      <c r="I349" s="11" t="s">
        <v>8357</v>
      </c>
      <c r="J349" t="s">
        <v>7619</v>
      </c>
      <c r="K349" t="str">
        <f>IFERROR(VLOOKUP(B349, Sectors!A$2:B$572, 2, TRUE), "Not found")</f>
        <v>Materials</v>
      </c>
    </row>
    <row r="350" spans="1:11" ht="29" customHeight="1" x14ac:dyDescent="0.2">
      <c r="A350" t="s">
        <v>3408</v>
      </c>
      <c r="B350" t="s">
        <v>3409</v>
      </c>
      <c r="C350" t="s">
        <v>9154</v>
      </c>
      <c r="D350" t="s">
        <v>9155</v>
      </c>
      <c r="E350" t="s">
        <v>9156</v>
      </c>
      <c r="F350" t="s">
        <v>9157</v>
      </c>
      <c r="G350" t="s">
        <v>9158</v>
      </c>
      <c r="H350" t="s">
        <v>5405</v>
      </c>
      <c r="I350" s="11" t="s">
        <v>7945</v>
      </c>
      <c r="J350" t="s">
        <v>7619</v>
      </c>
      <c r="K350" t="str">
        <f>IFERROR(VLOOKUP(B350, Sectors!A$2:B$572, 2, TRUE), "Not found")</f>
        <v>Industrials</v>
      </c>
    </row>
    <row r="351" spans="1:11" ht="29" customHeight="1" x14ac:dyDescent="0.2">
      <c r="A351" t="s">
        <v>3415</v>
      </c>
      <c r="B351" t="s">
        <v>3416</v>
      </c>
      <c r="C351" t="s">
        <v>9159</v>
      </c>
      <c r="D351" t="s">
        <v>9160</v>
      </c>
      <c r="E351" t="s">
        <v>6517</v>
      </c>
      <c r="F351" t="s">
        <v>860</v>
      </c>
      <c r="G351" t="s">
        <v>860</v>
      </c>
      <c r="H351" t="s">
        <v>860</v>
      </c>
      <c r="I351" t="s">
        <v>860</v>
      </c>
      <c r="J351" t="s">
        <v>965</v>
      </c>
      <c r="K351" t="str">
        <f>IFERROR(VLOOKUP(B351, Sectors!A$2:B$572, 2, TRUE), "Not found")</f>
        <v>Information Technology</v>
      </c>
    </row>
    <row r="352" spans="1:11" ht="29" customHeight="1" x14ac:dyDescent="0.2">
      <c r="A352" t="s">
        <v>3423</v>
      </c>
      <c r="B352" t="s">
        <v>3424</v>
      </c>
      <c r="C352" t="s">
        <v>9161</v>
      </c>
      <c r="D352" t="s">
        <v>9162</v>
      </c>
      <c r="E352" t="s">
        <v>9163</v>
      </c>
      <c r="F352" t="s">
        <v>9164</v>
      </c>
      <c r="G352" t="s">
        <v>9165</v>
      </c>
      <c r="H352" t="s">
        <v>9166</v>
      </c>
      <c r="I352" s="11" t="s">
        <v>8007</v>
      </c>
      <c r="J352" t="s">
        <v>7619</v>
      </c>
      <c r="K352" t="str">
        <f>IFERROR(VLOOKUP(B352, Sectors!A$2:B$572, 2, TRUE), "Not found")</f>
        <v>Materials</v>
      </c>
    </row>
    <row r="353" spans="1:11" ht="29" customHeight="1" x14ac:dyDescent="0.2">
      <c r="A353" t="s">
        <v>3430</v>
      </c>
      <c r="B353" t="s">
        <v>3431</v>
      </c>
      <c r="C353" t="s">
        <v>9167</v>
      </c>
      <c r="D353" t="s">
        <v>9168</v>
      </c>
      <c r="E353" t="s">
        <v>9169</v>
      </c>
      <c r="F353" t="s">
        <v>9170</v>
      </c>
      <c r="G353" t="s">
        <v>1803</v>
      </c>
      <c r="H353" t="s">
        <v>3640</v>
      </c>
      <c r="I353" s="11" t="s">
        <v>8007</v>
      </c>
      <c r="J353" t="s">
        <v>7619</v>
      </c>
      <c r="K353" t="str">
        <f>IFERROR(VLOOKUP(B353, Sectors!A$2:B$572, 2, TRUE), "Not found")</f>
        <v>Industrials</v>
      </c>
    </row>
    <row r="354" spans="1:11" ht="29" customHeight="1" x14ac:dyDescent="0.2">
      <c r="A354" t="s">
        <v>3437</v>
      </c>
      <c r="B354" t="s">
        <v>3438</v>
      </c>
      <c r="C354" t="s">
        <v>9171</v>
      </c>
      <c r="D354" t="s">
        <v>9172</v>
      </c>
      <c r="E354" t="s">
        <v>3051</v>
      </c>
      <c r="F354" t="s">
        <v>9173</v>
      </c>
      <c r="G354" t="s">
        <v>9174</v>
      </c>
      <c r="H354" t="s">
        <v>3719</v>
      </c>
      <c r="I354" s="11" t="s">
        <v>8602</v>
      </c>
      <c r="J354" t="s">
        <v>7619</v>
      </c>
      <c r="K354" t="str">
        <f>IFERROR(VLOOKUP(B354, Sectors!A$2:B$572, 2, TRUE), "Not found")</f>
        <v>Financials</v>
      </c>
    </row>
    <row r="355" spans="1:11" ht="29" customHeight="1" x14ac:dyDescent="0.2">
      <c r="A355" t="s">
        <v>3443</v>
      </c>
      <c r="B355" t="s">
        <v>3444</v>
      </c>
      <c r="C355" t="s">
        <v>9175</v>
      </c>
      <c r="D355" t="s">
        <v>9176</v>
      </c>
      <c r="E355" t="s">
        <v>789</v>
      </c>
      <c r="F355" t="s">
        <v>860</v>
      </c>
      <c r="G355" t="s">
        <v>860</v>
      </c>
      <c r="H355" t="s">
        <v>860</v>
      </c>
      <c r="I355" s="11" t="s">
        <v>8959</v>
      </c>
      <c r="J355" t="s">
        <v>7619</v>
      </c>
      <c r="K355" t="str">
        <f>IFERROR(VLOOKUP(B355, Sectors!A$2:B$572, 2, TRUE), "Not found")</f>
        <v>Consumer Staples</v>
      </c>
    </row>
    <row r="356" spans="1:11" ht="29" customHeight="1" x14ac:dyDescent="0.2">
      <c r="A356" t="s">
        <v>3450</v>
      </c>
      <c r="B356" t="s">
        <v>3451</v>
      </c>
      <c r="C356" t="s">
        <v>9177</v>
      </c>
      <c r="D356" t="s">
        <v>9178</v>
      </c>
      <c r="E356" t="s">
        <v>9179</v>
      </c>
      <c r="F356" t="s">
        <v>9180</v>
      </c>
      <c r="G356" t="s">
        <v>9181</v>
      </c>
      <c r="H356" t="s">
        <v>767</v>
      </c>
      <c r="I356" s="11" t="s">
        <v>7991</v>
      </c>
      <c r="J356" t="s">
        <v>7619</v>
      </c>
      <c r="K356" t="str">
        <f>IFERROR(VLOOKUP(B356, Sectors!A$2:B$572, 2, TRUE), "Not found")</f>
        <v>Consumer Discretionary</v>
      </c>
    </row>
    <row r="357" spans="1:11" ht="29" customHeight="1" x14ac:dyDescent="0.2">
      <c r="A357" t="s">
        <v>3457</v>
      </c>
      <c r="B357" t="s">
        <v>3458</v>
      </c>
      <c r="C357" t="s">
        <v>9182</v>
      </c>
      <c r="D357" t="s">
        <v>9183</v>
      </c>
      <c r="E357" t="s">
        <v>1803</v>
      </c>
      <c r="F357" t="s">
        <v>9184</v>
      </c>
      <c r="G357" t="s">
        <v>9185</v>
      </c>
      <c r="H357" t="s">
        <v>1145</v>
      </c>
      <c r="I357" s="11" t="s">
        <v>7679</v>
      </c>
      <c r="J357" t="s">
        <v>7619</v>
      </c>
      <c r="K357" t="str">
        <f>IFERROR(VLOOKUP(B357, Sectors!A$2:B$572, 2, TRUE), "Not found")</f>
        <v>Consumer Discretionary</v>
      </c>
    </row>
    <row r="358" spans="1:11" ht="29" customHeight="1" x14ac:dyDescent="0.2">
      <c r="A358" t="s">
        <v>3463</v>
      </c>
      <c r="B358" t="s">
        <v>3464</v>
      </c>
      <c r="C358" t="s">
        <v>9186</v>
      </c>
      <c r="D358" t="s">
        <v>9187</v>
      </c>
      <c r="E358" t="s">
        <v>9188</v>
      </c>
      <c r="F358" t="s">
        <v>9189</v>
      </c>
      <c r="G358" t="s">
        <v>9190</v>
      </c>
      <c r="H358" t="s">
        <v>9191</v>
      </c>
      <c r="I358" s="11" t="s">
        <v>8228</v>
      </c>
      <c r="J358" t="s">
        <v>7619</v>
      </c>
      <c r="K358" t="str">
        <f>IFERROR(VLOOKUP(B358, Sectors!A$2:B$572, 2, TRUE), "Not found")</f>
        <v>Industrials</v>
      </c>
    </row>
    <row r="359" spans="1:11" ht="29" customHeight="1" x14ac:dyDescent="0.2">
      <c r="A359" t="s">
        <v>3471</v>
      </c>
      <c r="B359" t="s">
        <v>3472</v>
      </c>
      <c r="C359" t="s">
        <v>9192</v>
      </c>
      <c r="D359" t="s">
        <v>9193</v>
      </c>
      <c r="E359" t="s">
        <v>987</v>
      </c>
      <c r="F359" t="s">
        <v>9194</v>
      </c>
      <c r="G359" t="s">
        <v>9195</v>
      </c>
      <c r="H359" t="s">
        <v>7542</v>
      </c>
      <c r="I359" s="11" t="s">
        <v>7936</v>
      </c>
      <c r="J359" t="s">
        <v>7619</v>
      </c>
      <c r="K359" t="str">
        <f>IFERROR(VLOOKUP(B359, Sectors!A$2:B$572, 2, TRUE), "Not found")</f>
        <v>Consumer Discretionary</v>
      </c>
    </row>
    <row r="360" spans="1:11" ht="29" customHeight="1" x14ac:dyDescent="0.2">
      <c r="A360" t="s">
        <v>3475</v>
      </c>
      <c r="B360" t="s">
        <v>3476</v>
      </c>
      <c r="C360" t="s">
        <v>9196</v>
      </c>
      <c r="D360" t="s">
        <v>9197</v>
      </c>
      <c r="E360" t="s">
        <v>9198</v>
      </c>
      <c r="F360" t="s">
        <v>9199</v>
      </c>
      <c r="G360" t="s">
        <v>9200</v>
      </c>
      <c r="H360" t="s">
        <v>2485</v>
      </c>
      <c r="I360" s="11" t="s">
        <v>7966</v>
      </c>
      <c r="J360" t="s">
        <v>7619</v>
      </c>
      <c r="K360" t="str">
        <f>IFERROR(VLOOKUP(B360, Sectors!A$2:B$572, 2, TRUE), "Not found")</f>
        <v>Financials</v>
      </c>
    </row>
    <row r="361" spans="1:11" ht="29" customHeight="1" x14ac:dyDescent="0.2">
      <c r="A361" t="s">
        <v>3483</v>
      </c>
      <c r="B361" t="s">
        <v>3484</v>
      </c>
      <c r="C361" t="s">
        <v>9201</v>
      </c>
      <c r="D361" t="s">
        <v>9202</v>
      </c>
      <c r="E361" t="s">
        <v>9203</v>
      </c>
      <c r="F361" t="s">
        <v>9204</v>
      </c>
      <c r="G361" t="s">
        <v>9205</v>
      </c>
      <c r="H361" t="s">
        <v>9206</v>
      </c>
      <c r="I361" s="11" t="s">
        <v>7772</v>
      </c>
      <c r="J361" t="s">
        <v>7619</v>
      </c>
      <c r="K361" t="str">
        <f>IFERROR(VLOOKUP(B361, Sectors!A$2:B$572, 2, TRUE), "Not found")</f>
        <v>Industrials</v>
      </c>
    </row>
    <row r="362" spans="1:11" ht="29" customHeight="1" x14ac:dyDescent="0.2">
      <c r="A362" t="s">
        <v>3491</v>
      </c>
      <c r="B362" t="s">
        <v>3492</v>
      </c>
      <c r="C362" t="s">
        <v>9207</v>
      </c>
      <c r="D362" t="s">
        <v>9208</v>
      </c>
      <c r="E362" t="s">
        <v>9209</v>
      </c>
      <c r="F362" t="s">
        <v>9210</v>
      </c>
      <c r="G362" t="s">
        <v>9211</v>
      </c>
      <c r="H362" t="s">
        <v>1254</v>
      </c>
      <c r="I362" s="11" t="s">
        <v>7772</v>
      </c>
      <c r="J362" t="s">
        <v>7619</v>
      </c>
      <c r="K362" t="str">
        <f>IFERROR(VLOOKUP(B362, Sectors!A$2:B$572, 2, TRUE), "Not found")</f>
        <v>Health Care</v>
      </c>
    </row>
    <row r="363" spans="1:11" ht="29" customHeight="1" x14ac:dyDescent="0.2">
      <c r="A363" t="s">
        <v>3498</v>
      </c>
      <c r="B363" t="s">
        <v>3499</v>
      </c>
      <c r="C363" t="s">
        <v>9212</v>
      </c>
      <c r="D363" t="s">
        <v>9213</v>
      </c>
      <c r="E363" t="s">
        <v>9214</v>
      </c>
      <c r="F363" t="s">
        <v>860</v>
      </c>
      <c r="G363" t="s">
        <v>860</v>
      </c>
      <c r="H363" t="s">
        <v>860</v>
      </c>
      <c r="I363" s="11" t="s">
        <v>9215</v>
      </c>
      <c r="J363" t="s">
        <v>7619</v>
      </c>
      <c r="K363" t="str">
        <f>IFERROR(VLOOKUP(B363, Sectors!A$2:B$572, 2, TRUE), "Not found")</f>
        <v>Consumer Discretionary</v>
      </c>
    </row>
    <row r="364" spans="1:11" ht="29" customHeight="1" x14ac:dyDescent="0.2">
      <c r="A364" t="s">
        <v>3507</v>
      </c>
      <c r="B364" t="s">
        <v>323</v>
      </c>
      <c r="C364" t="s">
        <v>9216</v>
      </c>
      <c r="D364" t="s">
        <v>9217</v>
      </c>
      <c r="E364" t="s">
        <v>933</v>
      </c>
      <c r="F364" t="s">
        <v>9218</v>
      </c>
      <c r="G364" t="s">
        <v>9219</v>
      </c>
      <c r="H364" t="s">
        <v>2311</v>
      </c>
      <c r="I364" s="11" t="s">
        <v>7618</v>
      </c>
      <c r="J364" t="s">
        <v>7619</v>
      </c>
      <c r="K364" t="str">
        <f>IFERROR(VLOOKUP(B364, Sectors!A$2:B$572, 2, TRUE), "Not found")</f>
        <v>Real Estate</v>
      </c>
    </row>
    <row r="365" spans="1:11" ht="29" customHeight="1" x14ac:dyDescent="0.2">
      <c r="A365" t="s">
        <v>3512</v>
      </c>
      <c r="B365" t="s">
        <v>353</v>
      </c>
      <c r="C365" t="s">
        <v>9220</v>
      </c>
      <c r="D365" t="s">
        <v>9221</v>
      </c>
      <c r="E365" t="s">
        <v>4965</v>
      </c>
      <c r="F365" t="s">
        <v>9222</v>
      </c>
      <c r="G365" t="s">
        <v>9223</v>
      </c>
      <c r="H365" t="s">
        <v>9224</v>
      </c>
      <c r="I365" s="11" t="s">
        <v>8115</v>
      </c>
      <c r="J365" t="s">
        <v>7619</v>
      </c>
      <c r="K365" t="str">
        <f>IFERROR(VLOOKUP(B365, Sectors!A$2:B$572, 2, TRUE), "Not found")</f>
        <v>Consumer Discretionary</v>
      </c>
    </row>
    <row r="366" spans="1:11" ht="29" customHeight="1" x14ac:dyDescent="0.2">
      <c r="A366" t="s">
        <v>3519</v>
      </c>
      <c r="B366" t="s">
        <v>3520</v>
      </c>
      <c r="C366" t="s">
        <v>9225</v>
      </c>
      <c r="D366" t="s">
        <v>9226</v>
      </c>
      <c r="E366" t="s">
        <v>9227</v>
      </c>
      <c r="F366" t="s">
        <v>9228</v>
      </c>
      <c r="G366" t="s">
        <v>9229</v>
      </c>
      <c r="H366" t="s">
        <v>773</v>
      </c>
      <c r="I366" s="11" t="s">
        <v>8372</v>
      </c>
      <c r="J366" t="s">
        <v>7619</v>
      </c>
      <c r="K366" t="str">
        <f>IFERROR(VLOOKUP(B366, Sectors!A$2:B$572, 2, TRUE), "Not found")</f>
        <v>Financials</v>
      </c>
    </row>
    <row r="367" spans="1:11" ht="29" customHeight="1" x14ac:dyDescent="0.2">
      <c r="A367" t="s">
        <v>3526</v>
      </c>
      <c r="B367" t="s">
        <v>3527</v>
      </c>
      <c r="C367" t="s">
        <v>9230</v>
      </c>
      <c r="D367" t="s">
        <v>9231</v>
      </c>
      <c r="E367" t="s">
        <v>1101</v>
      </c>
      <c r="F367" t="s">
        <v>9232</v>
      </c>
      <c r="G367" t="s">
        <v>9233</v>
      </c>
      <c r="H367" t="s">
        <v>933</v>
      </c>
      <c r="I367" s="11" t="s">
        <v>7720</v>
      </c>
      <c r="J367" t="s">
        <v>7619</v>
      </c>
      <c r="K367" t="str">
        <f>IFERROR(VLOOKUP(B367, Sectors!A$2:B$572, 2, TRUE), "Not found")</f>
        <v>Industrials</v>
      </c>
    </row>
    <row r="368" spans="1:11" ht="29" customHeight="1" x14ac:dyDescent="0.2">
      <c r="A368" t="s">
        <v>3534</v>
      </c>
      <c r="B368" t="s">
        <v>3535</v>
      </c>
      <c r="C368" t="s">
        <v>9234</v>
      </c>
      <c r="D368" t="s">
        <v>9235</v>
      </c>
      <c r="E368" t="s">
        <v>5545</v>
      </c>
      <c r="F368" t="s">
        <v>860</v>
      </c>
      <c r="G368" t="s">
        <v>860</v>
      </c>
      <c r="H368" t="s">
        <v>860</v>
      </c>
      <c r="I368" s="11" t="s">
        <v>9236</v>
      </c>
      <c r="J368" t="s">
        <v>7619</v>
      </c>
      <c r="K368" t="str">
        <f>IFERROR(VLOOKUP(B368, Sectors!A$2:B$572, 2, TRUE), "Not found")</f>
        <v>Consumer Discretionary</v>
      </c>
    </row>
    <row r="369" spans="1:11" ht="29" customHeight="1" x14ac:dyDescent="0.2">
      <c r="A369" t="s">
        <v>3542</v>
      </c>
      <c r="B369" t="s">
        <v>3543</v>
      </c>
      <c r="C369" t="s">
        <v>9237</v>
      </c>
      <c r="D369" t="s">
        <v>9238</v>
      </c>
      <c r="E369" t="s">
        <v>9239</v>
      </c>
      <c r="F369" t="s">
        <v>2952</v>
      </c>
      <c r="G369" t="s">
        <v>9240</v>
      </c>
      <c r="H369" t="s">
        <v>9241</v>
      </c>
      <c r="I369" s="11" t="s">
        <v>7751</v>
      </c>
      <c r="J369" t="s">
        <v>7619</v>
      </c>
      <c r="K369" t="str">
        <f>IFERROR(VLOOKUP(B369, Sectors!A$2:B$572, 2, TRUE), "Not found")</f>
        <v>Communication Services</v>
      </c>
    </row>
    <row r="370" spans="1:11" ht="29" customHeight="1" x14ac:dyDescent="0.2">
      <c r="A370" t="s">
        <v>3550</v>
      </c>
      <c r="B370" t="s">
        <v>3551</v>
      </c>
      <c r="C370" t="s">
        <v>9242</v>
      </c>
      <c r="D370" t="s">
        <v>9243</v>
      </c>
      <c r="E370" t="s">
        <v>9244</v>
      </c>
      <c r="F370" t="s">
        <v>9245</v>
      </c>
      <c r="G370" t="s">
        <v>4042</v>
      </c>
      <c r="H370" t="s">
        <v>3205</v>
      </c>
      <c r="I370" s="11" t="s">
        <v>7945</v>
      </c>
      <c r="J370" t="s">
        <v>7619</v>
      </c>
      <c r="K370" t="str">
        <f>IFERROR(VLOOKUP(B370, Sectors!A$2:B$572, 2, TRUE), "Not found")</f>
        <v>Information Technology</v>
      </c>
    </row>
    <row r="371" spans="1:11" ht="29" customHeight="1" x14ac:dyDescent="0.2">
      <c r="A371" t="s">
        <v>3558</v>
      </c>
      <c r="B371" t="s">
        <v>3559</v>
      </c>
      <c r="C371" t="s">
        <v>9246</v>
      </c>
      <c r="D371" t="s">
        <v>9247</v>
      </c>
      <c r="F371" t="s">
        <v>860</v>
      </c>
      <c r="G371" t="s">
        <v>860</v>
      </c>
      <c r="H371" t="s">
        <v>860</v>
      </c>
      <c r="I371" t="s">
        <v>860</v>
      </c>
      <c r="J371" t="s">
        <v>965</v>
      </c>
      <c r="K371" t="str">
        <f>IFERROR(VLOOKUP(B371, Sectors!A$2:B$572, 2, TRUE), "Not found")</f>
        <v>Materials</v>
      </c>
    </row>
    <row r="372" spans="1:11" ht="29" customHeight="1" x14ac:dyDescent="0.2">
      <c r="A372" t="s">
        <v>9248</v>
      </c>
      <c r="B372" t="s">
        <v>3565</v>
      </c>
      <c r="C372" t="s">
        <v>9249</v>
      </c>
      <c r="D372" t="s">
        <v>9250</v>
      </c>
      <c r="E372" t="s">
        <v>898</v>
      </c>
      <c r="F372" t="s">
        <v>9251</v>
      </c>
      <c r="G372" t="s">
        <v>9252</v>
      </c>
      <c r="H372" t="s">
        <v>3235</v>
      </c>
      <c r="I372" s="11" t="s">
        <v>7772</v>
      </c>
      <c r="J372" t="s">
        <v>7619</v>
      </c>
      <c r="K372" t="str">
        <f>IFERROR(VLOOKUP(B372, Sectors!A$2:B$572, 2, TRUE), "Not found")</f>
        <v>Health Care</v>
      </c>
    </row>
    <row r="373" spans="1:11" ht="29" customHeight="1" x14ac:dyDescent="0.2">
      <c r="A373" t="s">
        <v>3571</v>
      </c>
      <c r="B373" t="s">
        <v>3572</v>
      </c>
      <c r="C373" t="s">
        <v>9253</v>
      </c>
      <c r="D373" t="s">
        <v>9254</v>
      </c>
      <c r="F373" t="s">
        <v>860</v>
      </c>
      <c r="G373" t="s">
        <v>860</v>
      </c>
      <c r="H373" t="s">
        <v>860</v>
      </c>
      <c r="I373" t="s">
        <v>860</v>
      </c>
      <c r="J373" t="s">
        <v>965</v>
      </c>
      <c r="K373" t="str">
        <f>IFERROR(VLOOKUP(B373, Sectors!A$2:B$572, 2, TRUE), "Not found")</f>
        <v>Industrials</v>
      </c>
    </row>
    <row r="374" spans="1:11" ht="29" customHeight="1" x14ac:dyDescent="0.2">
      <c r="A374" t="s">
        <v>3576</v>
      </c>
      <c r="B374" t="s">
        <v>3577</v>
      </c>
      <c r="C374" t="s">
        <v>9255</v>
      </c>
      <c r="D374" t="s">
        <v>9256</v>
      </c>
      <c r="E374" t="s">
        <v>9257</v>
      </c>
      <c r="F374" t="s">
        <v>9258</v>
      </c>
      <c r="G374" t="s">
        <v>9259</v>
      </c>
      <c r="H374" t="s">
        <v>9260</v>
      </c>
      <c r="I374" s="11" t="s">
        <v>8228</v>
      </c>
      <c r="J374" t="s">
        <v>7619</v>
      </c>
      <c r="K374" t="str">
        <f>IFERROR(VLOOKUP(B374, Sectors!A$2:B$572, 2, TRUE), "Not found")</f>
        <v>Information Technology</v>
      </c>
    </row>
    <row r="375" spans="1:11" ht="29" customHeight="1" x14ac:dyDescent="0.2">
      <c r="A375" t="s">
        <v>9261</v>
      </c>
      <c r="B375" t="s">
        <v>3584</v>
      </c>
      <c r="C375" t="s">
        <v>9262</v>
      </c>
      <c r="D375" t="s">
        <v>9263</v>
      </c>
      <c r="E375" t="s">
        <v>1603</v>
      </c>
      <c r="F375" t="s">
        <v>860</v>
      </c>
      <c r="G375" t="s">
        <v>860</v>
      </c>
      <c r="H375" t="s">
        <v>860</v>
      </c>
      <c r="I375" s="11" t="s">
        <v>9264</v>
      </c>
      <c r="J375" t="s">
        <v>7619</v>
      </c>
      <c r="K375" t="str">
        <f>IFERROR(VLOOKUP(B375, Sectors!A$2:B$572, 2, TRUE), "Not found")</f>
        <v>Consumer Discretionary</v>
      </c>
    </row>
    <row r="376" spans="1:11" ht="29" customHeight="1" x14ac:dyDescent="0.2">
      <c r="A376" t="s">
        <v>3588</v>
      </c>
      <c r="B376" t="s">
        <v>3589</v>
      </c>
      <c r="C376" t="s">
        <v>9265</v>
      </c>
      <c r="D376" t="s">
        <v>9266</v>
      </c>
      <c r="E376" t="s">
        <v>9267</v>
      </c>
      <c r="F376" t="s">
        <v>9268</v>
      </c>
      <c r="G376" t="s">
        <v>9269</v>
      </c>
      <c r="H376" t="s">
        <v>3149</v>
      </c>
      <c r="I376" s="11" t="s">
        <v>8115</v>
      </c>
      <c r="J376" t="s">
        <v>7619</v>
      </c>
      <c r="K376" t="str">
        <f>IFERROR(VLOOKUP(B376, Sectors!A$2:B$572, 2, TRUE), "Not found")</f>
        <v>Industrials</v>
      </c>
    </row>
    <row r="377" spans="1:11" ht="29" customHeight="1" x14ac:dyDescent="0.2">
      <c r="A377" t="s">
        <v>3595</v>
      </c>
      <c r="B377" t="s">
        <v>3596</v>
      </c>
      <c r="C377" t="s">
        <v>9270</v>
      </c>
      <c r="D377" t="s">
        <v>9271</v>
      </c>
      <c r="E377" t="s">
        <v>9272</v>
      </c>
      <c r="F377" t="s">
        <v>860</v>
      </c>
      <c r="G377" t="s">
        <v>860</v>
      </c>
      <c r="H377" t="s">
        <v>860</v>
      </c>
      <c r="I377" s="11" t="s">
        <v>9273</v>
      </c>
      <c r="J377" t="s">
        <v>7619</v>
      </c>
      <c r="K377" t="str">
        <f>IFERROR(VLOOKUP(B377, Sectors!A$2:B$572, 2, TRUE), "Not found")</f>
        <v>Industrials</v>
      </c>
    </row>
    <row r="378" spans="1:11" ht="29" customHeight="1" x14ac:dyDescent="0.2">
      <c r="A378" t="s">
        <v>3604</v>
      </c>
      <c r="B378" t="s">
        <v>3605</v>
      </c>
      <c r="C378" t="s">
        <v>9274</v>
      </c>
      <c r="D378" t="s">
        <v>9275</v>
      </c>
      <c r="F378" t="s">
        <v>860</v>
      </c>
      <c r="G378" t="s">
        <v>860</v>
      </c>
      <c r="H378" t="s">
        <v>860</v>
      </c>
      <c r="I378" s="11" t="s">
        <v>7807</v>
      </c>
      <c r="J378" t="s">
        <v>7619</v>
      </c>
      <c r="K378" t="str">
        <f>IFERROR(VLOOKUP(B378, Sectors!A$2:B$572, 2, TRUE), "Not found")</f>
        <v>Information Technology</v>
      </c>
    </row>
    <row r="379" spans="1:11" ht="29" customHeight="1" x14ac:dyDescent="0.2">
      <c r="A379" t="s">
        <v>3612</v>
      </c>
      <c r="B379" t="s">
        <v>3613</v>
      </c>
      <c r="C379" t="s">
        <v>9276</v>
      </c>
      <c r="D379" t="s">
        <v>9277</v>
      </c>
      <c r="E379" t="s">
        <v>2021</v>
      </c>
      <c r="F379" t="s">
        <v>9278</v>
      </c>
      <c r="G379" t="s">
        <v>9279</v>
      </c>
      <c r="H379" t="s">
        <v>817</v>
      </c>
      <c r="I379" s="11" t="s">
        <v>8372</v>
      </c>
      <c r="J379" t="s">
        <v>7619</v>
      </c>
      <c r="K379" t="str">
        <f>IFERROR(VLOOKUP(B379, Sectors!A$2:B$572, 2, TRUE), "Not found")</f>
        <v>Financials</v>
      </c>
    </row>
    <row r="380" spans="1:11" ht="29" customHeight="1" x14ac:dyDescent="0.2">
      <c r="A380" t="s">
        <v>3620</v>
      </c>
      <c r="B380" t="s">
        <v>336</v>
      </c>
      <c r="C380" t="s">
        <v>9280</v>
      </c>
      <c r="D380" t="s">
        <v>9281</v>
      </c>
      <c r="E380" t="s">
        <v>1355</v>
      </c>
      <c r="F380" t="s">
        <v>9282</v>
      </c>
      <c r="G380" t="s">
        <v>9283</v>
      </c>
      <c r="H380" t="s">
        <v>9284</v>
      </c>
      <c r="I380" s="11" t="s">
        <v>8596</v>
      </c>
      <c r="J380" t="s">
        <v>7619</v>
      </c>
      <c r="K380" t="str">
        <f>IFERROR(VLOOKUP(B380, Sectors!A$2:B$572, 2, TRUE), "Not found")</f>
        <v>Industrials</v>
      </c>
    </row>
    <row r="381" spans="1:11" ht="29" customHeight="1" x14ac:dyDescent="0.2">
      <c r="A381" t="s">
        <v>3627</v>
      </c>
      <c r="B381" t="s">
        <v>3628</v>
      </c>
      <c r="C381" t="s">
        <v>9285</v>
      </c>
      <c r="D381" t="s">
        <v>9286</v>
      </c>
      <c r="E381" t="s">
        <v>9287</v>
      </c>
      <c r="F381" t="s">
        <v>9288</v>
      </c>
      <c r="G381" t="s">
        <v>9289</v>
      </c>
      <c r="H381" t="s">
        <v>1638</v>
      </c>
      <c r="I381" s="11" t="s">
        <v>7618</v>
      </c>
      <c r="J381" t="s">
        <v>7619</v>
      </c>
      <c r="K381" t="str">
        <f>IFERROR(VLOOKUP(B381, Sectors!A$2:B$572, 2, TRUE), "Not found")</f>
        <v>Financials</v>
      </c>
    </row>
    <row r="382" spans="1:11" ht="29" customHeight="1" x14ac:dyDescent="0.2">
      <c r="A382" t="s">
        <v>3634</v>
      </c>
      <c r="B382" t="s">
        <v>3635</v>
      </c>
      <c r="C382" t="s">
        <v>9290</v>
      </c>
      <c r="D382" t="s">
        <v>9291</v>
      </c>
      <c r="E382" t="s">
        <v>9292</v>
      </c>
      <c r="F382" t="s">
        <v>9293</v>
      </c>
      <c r="G382" t="s">
        <v>9294</v>
      </c>
      <c r="H382" t="s">
        <v>5023</v>
      </c>
      <c r="I382" s="11" t="s">
        <v>7991</v>
      </c>
      <c r="J382" t="s">
        <v>7619</v>
      </c>
      <c r="K382" t="str">
        <f>IFERROR(VLOOKUP(B382, Sectors!A$2:B$572, 2, TRUE), "Not found")</f>
        <v>Industrials</v>
      </c>
    </row>
    <row r="383" spans="1:11" ht="29" customHeight="1" x14ac:dyDescent="0.2">
      <c r="A383" t="s">
        <v>3641</v>
      </c>
      <c r="B383" t="s">
        <v>3642</v>
      </c>
      <c r="C383" t="s">
        <v>9295</v>
      </c>
      <c r="D383" t="s">
        <v>9296</v>
      </c>
      <c r="E383" t="s">
        <v>2437</v>
      </c>
      <c r="F383" t="s">
        <v>9297</v>
      </c>
      <c r="G383" t="s">
        <v>9298</v>
      </c>
      <c r="H383" t="s">
        <v>1096</v>
      </c>
      <c r="I383" s="11" t="s">
        <v>8357</v>
      </c>
      <c r="J383" t="s">
        <v>7619</v>
      </c>
      <c r="K383" t="str">
        <f>IFERROR(VLOOKUP(B383, Sectors!A$2:B$572, 2, TRUE), "Not found")</f>
        <v>Industrials</v>
      </c>
    </row>
    <row r="384" spans="1:11" ht="29" customHeight="1" x14ac:dyDescent="0.2">
      <c r="A384" t="s">
        <v>3648</v>
      </c>
      <c r="B384" t="s">
        <v>3649</v>
      </c>
      <c r="C384" t="s">
        <v>9299</v>
      </c>
      <c r="D384" t="s">
        <v>9300</v>
      </c>
      <c r="E384" t="s">
        <v>9301</v>
      </c>
      <c r="F384" t="s">
        <v>9302</v>
      </c>
      <c r="G384" t="s">
        <v>9303</v>
      </c>
      <c r="H384" t="s">
        <v>9304</v>
      </c>
      <c r="I384" s="11" t="s">
        <v>9305</v>
      </c>
      <c r="J384" t="s">
        <v>7619</v>
      </c>
      <c r="K384" t="str">
        <f>IFERROR(VLOOKUP(B384, Sectors!A$2:B$572, 2, TRUE), "Not found")</f>
        <v>Information Technology</v>
      </c>
    </row>
    <row r="385" spans="1:11" ht="29" customHeight="1" x14ac:dyDescent="0.2">
      <c r="A385" t="s">
        <v>3654</v>
      </c>
      <c r="B385" t="s">
        <v>3655</v>
      </c>
      <c r="C385" t="s">
        <v>9306</v>
      </c>
      <c r="D385" t="s">
        <v>9307</v>
      </c>
      <c r="E385" t="s">
        <v>9308</v>
      </c>
      <c r="F385" t="s">
        <v>9309</v>
      </c>
      <c r="G385" t="s">
        <v>9310</v>
      </c>
      <c r="H385" t="s">
        <v>2432</v>
      </c>
      <c r="I385" s="11" t="s">
        <v>7898</v>
      </c>
      <c r="J385" t="s">
        <v>7619</v>
      </c>
      <c r="K385" t="str">
        <f>IFERROR(VLOOKUP(B385, Sectors!A$2:B$572, 2, TRUE), "Not found")</f>
        <v>Financials</v>
      </c>
    </row>
    <row r="386" spans="1:11" ht="29" customHeight="1" x14ac:dyDescent="0.2">
      <c r="A386" t="s">
        <v>3661</v>
      </c>
      <c r="B386" t="s">
        <v>3662</v>
      </c>
      <c r="C386" t="s">
        <v>3663</v>
      </c>
      <c r="D386" t="s">
        <v>9311</v>
      </c>
      <c r="E386" t="s">
        <v>1051</v>
      </c>
      <c r="F386" t="s">
        <v>9312</v>
      </c>
      <c r="G386" t="s">
        <v>9313</v>
      </c>
      <c r="H386" t="s">
        <v>1831</v>
      </c>
      <c r="I386" s="11" t="s">
        <v>7936</v>
      </c>
      <c r="J386" t="s">
        <v>7619</v>
      </c>
      <c r="K386" t="str">
        <f>IFERROR(VLOOKUP(B386, Sectors!A$2:B$572, 2, TRUE), "Not found")</f>
        <v>Consumer Discretionary</v>
      </c>
    </row>
    <row r="387" spans="1:11" ht="29" customHeight="1" x14ac:dyDescent="0.2">
      <c r="A387" t="s">
        <v>3664</v>
      </c>
      <c r="B387" t="s">
        <v>3665</v>
      </c>
      <c r="C387" t="s">
        <v>9314</v>
      </c>
      <c r="D387" t="s">
        <v>9315</v>
      </c>
      <c r="E387" t="s">
        <v>7810</v>
      </c>
      <c r="F387" t="s">
        <v>9316</v>
      </c>
      <c r="G387" t="s">
        <v>9317</v>
      </c>
      <c r="H387" t="s">
        <v>2145</v>
      </c>
      <c r="I387" s="11" t="s">
        <v>7846</v>
      </c>
      <c r="J387" t="s">
        <v>7619</v>
      </c>
      <c r="K387" t="str">
        <f>IFERROR(VLOOKUP(B387, Sectors!A$2:B$572, 2, TRUE), "Not found")</f>
        <v>Consumer Discretionary</v>
      </c>
    </row>
    <row r="388" spans="1:11" ht="29" customHeight="1" x14ac:dyDescent="0.2">
      <c r="A388" t="s">
        <v>3671</v>
      </c>
      <c r="B388" t="s">
        <v>3672</v>
      </c>
      <c r="C388" t="s">
        <v>9318</v>
      </c>
      <c r="D388" t="s">
        <v>9319</v>
      </c>
      <c r="E388" t="s">
        <v>6316</v>
      </c>
      <c r="F388" t="s">
        <v>9320</v>
      </c>
      <c r="G388" t="s">
        <v>9321</v>
      </c>
      <c r="H388" t="s">
        <v>1653</v>
      </c>
      <c r="I388" s="11" t="s">
        <v>7921</v>
      </c>
      <c r="J388" t="s">
        <v>7619</v>
      </c>
      <c r="K388" t="str">
        <f>IFERROR(VLOOKUP(B388, Sectors!A$2:B$572, 2, TRUE), "Not found")</f>
        <v>Financials</v>
      </c>
    </row>
    <row r="389" spans="1:11" ht="29" customHeight="1" x14ac:dyDescent="0.2">
      <c r="A389" t="s">
        <v>3678</v>
      </c>
      <c r="B389" t="s">
        <v>3679</v>
      </c>
      <c r="C389" t="s">
        <v>9322</v>
      </c>
      <c r="D389" t="s">
        <v>9323</v>
      </c>
      <c r="E389" t="s">
        <v>9324</v>
      </c>
      <c r="F389" t="s">
        <v>9325</v>
      </c>
      <c r="G389" t="s">
        <v>9326</v>
      </c>
      <c r="H389" t="s">
        <v>2812</v>
      </c>
      <c r="I389" s="11" t="s">
        <v>7740</v>
      </c>
      <c r="J389" t="s">
        <v>7619</v>
      </c>
      <c r="K389" t="str">
        <f>IFERROR(VLOOKUP(B389, Sectors!A$2:B$572, 2, TRUE), "Not found")</f>
        <v>Financials</v>
      </c>
    </row>
    <row r="390" spans="1:11" ht="29" customHeight="1" x14ac:dyDescent="0.2">
      <c r="A390" t="s">
        <v>3686</v>
      </c>
      <c r="B390" t="s">
        <v>3687</v>
      </c>
      <c r="C390" t="s">
        <v>9327</v>
      </c>
      <c r="D390" t="s">
        <v>9328</v>
      </c>
      <c r="E390" t="s">
        <v>1967</v>
      </c>
      <c r="F390" t="s">
        <v>9329</v>
      </c>
      <c r="G390" t="s">
        <v>9330</v>
      </c>
      <c r="H390" t="s">
        <v>907</v>
      </c>
      <c r="I390" s="11" t="s">
        <v>7772</v>
      </c>
      <c r="J390" t="s">
        <v>7619</v>
      </c>
      <c r="K390" t="str">
        <f>IFERROR(VLOOKUP(B390, Sectors!A$2:B$572, 2, TRUE), "Not found")</f>
        <v>Health Care</v>
      </c>
    </row>
    <row r="391" spans="1:11" ht="29" customHeight="1" x14ac:dyDescent="0.2">
      <c r="A391" t="s">
        <v>3693</v>
      </c>
      <c r="B391" t="s">
        <v>3694</v>
      </c>
      <c r="C391" t="s">
        <v>9331</v>
      </c>
      <c r="D391" t="s">
        <v>9332</v>
      </c>
      <c r="E391" t="s">
        <v>1967</v>
      </c>
      <c r="F391" t="s">
        <v>9333</v>
      </c>
      <c r="G391" t="s">
        <v>9334</v>
      </c>
      <c r="H391" t="s">
        <v>3171</v>
      </c>
      <c r="I391" s="11" t="s">
        <v>7675</v>
      </c>
      <c r="J391" t="s">
        <v>7619</v>
      </c>
      <c r="K391" t="str">
        <f>IFERROR(VLOOKUP(B391, Sectors!A$2:B$572, 2, TRUE), "Not found")</f>
        <v>Health Care</v>
      </c>
    </row>
    <row r="392" spans="1:11" ht="29" customHeight="1" x14ac:dyDescent="0.2">
      <c r="A392" t="s">
        <v>3700</v>
      </c>
      <c r="B392" t="s">
        <v>3701</v>
      </c>
      <c r="C392" t="s">
        <v>9335</v>
      </c>
      <c r="D392" t="s">
        <v>9336</v>
      </c>
      <c r="E392" t="s">
        <v>9337</v>
      </c>
      <c r="F392" t="s">
        <v>860</v>
      </c>
      <c r="G392" t="s">
        <v>860</v>
      </c>
      <c r="H392" t="s">
        <v>860</v>
      </c>
      <c r="I392" s="11" t="s">
        <v>8743</v>
      </c>
      <c r="J392" t="s">
        <v>7619</v>
      </c>
      <c r="K392" t="str">
        <f>IFERROR(VLOOKUP(B392, Sectors!A$2:B$572, 2, TRUE), "Not found")</f>
        <v>Industrials</v>
      </c>
    </row>
    <row r="393" spans="1:11" ht="29" customHeight="1" x14ac:dyDescent="0.2">
      <c r="A393" t="s">
        <v>3707</v>
      </c>
      <c r="B393" t="s">
        <v>3708</v>
      </c>
      <c r="C393" t="s">
        <v>9338</v>
      </c>
      <c r="D393" t="s">
        <v>9339</v>
      </c>
      <c r="E393" t="s">
        <v>9340</v>
      </c>
      <c r="F393" t="s">
        <v>9341</v>
      </c>
      <c r="G393" t="s">
        <v>9342</v>
      </c>
      <c r="H393" t="s">
        <v>3819</v>
      </c>
      <c r="I393" s="11" t="s">
        <v>7751</v>
      </c>
      <c r="J393" t="s">
        <v>7619</v>
      </c>
      <c r="K393" t="str">
        <f>IFERROR(VLOOKUP(B393, Sectors!A$2:B$572, 2, TRUE), "Not found")</f>
        <v>Consumer Discretionary</v>
      </c>
    </row>
    <row r="394" spans="1:11" ht="29" customHeight="1" x14ac:dyDescent="0.2">
      <c r="A394" t="s">
        <v>3713</v>
      </c>
      <c r="B394" t="s">
        <v>3714</v>
      </c>
      <c r="C394" t="s">
        <v>9343</v>
      </c>
      <c r="D394" t="s">
        <v>9344</v>
      </c>
      <c r="E394" t="s">
        <v>1326</v>
      </c>
      <c r="F394" t="s">
        <v>9345</v>
      </c>
      <c r="G394" t="s">
        <v>9346</v>
      </c>
      <c r="H394" t="s">
        <v>3794</v>
      </c>
      <c r="I394" s="11" t="s">
        <v>7936</v>
      </c>
      <c r="J394" t="s">
        <v>7619</v>
      </c>
      <c r="K394" t="str">
        <f>IFERROR(VLOOKUP(B394, Sectors!A$2:B$572, 2, TRUE), "Not found")</f>
        <v>Consumer Discretionary</v>
      </c>
    </row>
    <row r="395" spans="1:11" ht="29" customHeight="1" x14ac:dyDescent="0.2">
      <c r="A395" t="s">
        <v>3720</v>
      </c>
      <c r="B395" t="s">
        <v>3721</v>
      </c>
      <c r="C395" t="s">
        <v>9347</v>
      </c>
      <c r="D395" t="s">
        <v>9348</v>
      </c>
      <c r="E395" t="s">
        <v>9349</v>
      </c>
      <c r="F395" t="s">
        <v>9350</v>
      </c>
      <c r="G395" t="s">
        <v>9351</v>
      </c>
      <c r="H395" t="s">
        <v>9352</v>
      </c>
      <c r="I395" s="11" t="s">
        <v>7661</v>
      </c>
      <c r="J395" t="s">
        <v>7619</v>
      </c>
      <c r="K395" t="str">
        <f>IFERROR(VLOOKUP(B395, Sectors!A$2:B$572, 2, TRUE), "Not found")</f>
        <v>Financials</v>
      </c>
    </row>
    <row r="396" spans="1:11" ht="29" customHeight="1" x14ac:dyDescent="0.2">
      <c r="A396" t="s">
        <v>9353</v>
      </c>
      <c r="B396" t="s">
        <v>3727</v>
      </c>
      <c r="C396" t="s">
        <v>4541</v>
      </c>
      <c r="D396" t="s">
        <v>9354</v>
      </c>
      <c r="E396" t="s">
        <v>5751</v>
      </c>
      <c r="F396" t="s">
        <v>860</v>
      </c>
      <c r="G396" t="s">
        <v>860</v>
      </c>
      <c r="H396" t="s">
        <v>860</v>
      </c>
      <c r="I396" t="s">
        <v>860</v>
      </c>
      <c r="J396" t="s">
        <v>965</v>
      </c>
      <c r="K396" t="str">
        <f>IFERROR(VLOOKUP(B396, Sectors!A$2:B$572, 2, TRUE), "Not found")</f>
        <v>Consumer Discretionary</v>
      </c>
    </row>
    <row r="397" spans="1:11" ht="29" customHeight="1" x14ac:dyDescent="0.2">
      <c r="A397" t="s">
        <v>3730</v>
      </c>
      <c r="B397" t="s">
        <v>3731</v>
      </c>
      <c r="C397" t="s">
        <v>9355</v>
      </c>
      <c r="D397" t="s">
        <v>9356</v>
      </c>
      <c r="E397" t="s">
        <v>9292</v>
      </c>
      <c r="F397" t="s">
        <v>860</v>
      </c>
      <c r="G397" t="s">
        <v>860</v>
      </c>
      <c r="H397" t="s">
        <v>860</v>
      </c>
      <c r="I397" s="11" t="s">
        <v>9357</v>
      </c>
      <c r="J397" t="s">
        <v>7619</v>
      </c>
      <c r="K397" t="str">
        <f>IFERROR(VLOOKUP(B397, Sectors!A$2:B$572, 2, TRUE), "Not found")</f>
        <v>Information Technology</v>
      </c>
    </row>
    <row r="398" spans="1:11" ht="29" customHeight="1" x14ac:dyDescent="0.2">
      <c r="A398" t="s">
        <v>3739</v>
      </c>
      <c r="B398" t="s">
        <v>360</v>
      </c>
      <c r="C398" t="s">
        <v>9358</v>
      </c>
      <c r="D398" t="s">
        <v>9359</v>
      </c>
      <c r="E398" t="s">
        <v>9360</v>
      </c>
      <c r="F398" t="s">
        <v>9361</v>
      </c>
      <c r="G398" t="s">
        <v>9362</v>
      </c>
      <c r="H398" t="s">
        <v>9363</v>
      </c>
      <c r="I398" s="11" t="s">
        <v>7704</v>
      </c>
      <c r="J398" t="s">
        <v>7619</v>
      </c>
      <c r="K398" t="str">
        <f>IFERROR(VLOOKUP(B398, Sectors!A$2:B$572, 2, TRUE), "Not found")</f>
        <v>Consumer Discretionary</v>
      </c>
    </row>
    <row r="399" spans="1:11" ht="29" customHeight="1" x14ac:dyDescent="0.2">
      <c r="A399" t="s">
        <v>3745</v>
      </c>
      <c r="B399" t="s">
        <v>3746</v>
      </c>
      <c r="C399" t="s">
        <v>9364</v>
      </c>
      <c r="D399" t="s">
        <v>9365</v>
      </c>
      <c r="E399" t="s">
        <v>1779</v>
      </c>
      <c r="F399" t="s">
        <v>860</v>
      </c>
      <c r="G399" t="s">
        <v>860</v>
      </c>
      <c r="H399" t="s">
        <v>860</v>
      </c>
      <c r="I399" t="s">
        <v>860</v>
      </c>
      <c r="J399" t="s">
        <v>7619</v>
      </c>
      <c r="K399" t="str">
        <f>IFERROR(VLOOKUP(B399, Sectors!A$2:B$572, 2, TRUE), "Not found")</f>
        <v>Materials</v>
      </c>
    </row>
    <row r="400" spans="1:11" ht="29" customHeight="1" x14ac:dyDescent="0.2">
      <c r="A400" t="s">
        <v>3749</v>
      </c>
      <c r="B400" t="s">
        <v>3750</v>
      </c>
      <c r="C400" t="s">
        <v>9366</v>
      </c>
      <c r="D400" t="s">
        <v>9367</v>
      </c>
      <c r="E400" t="s">
        <v>9368</v>
      </c>
      <c r="F400" t="s">
        <v>9369</v>
      </c>
      <c r="G400" t="s">
        <v>9370</v>
      </c>
      <c r="H400" t="s">
        <v>9371</v>
      </c>
      <c r="I400" s="11" t="s">
        <v>7720</v>
      </c>
      <c r="J400" t="s">
        <v>7619</v>
      </c>
      <c r="K400" t="str">
        <f>IFERROR(VLOOKUP(B400, Sectors!A$2:B$572, 2, TRUE), "Not found")</f>
        <v>Information Technology</v>
      </c>
    </row>
    <row r="401" spans="1:11" ht="29" customHeight="1" x14ac:dyDescent="0.2">
      <c r="A401" t="s">
        <v>3757</v>
      </c>
      <c r="B401" t="s">
        <v>3758</v>
      </c>
      <c r="C401" t="s">
        <v>9372</v>
      </c>
      <c r="D401" t="s">
        <v>9373</v>
      </c>
      <c r="E401" t="s">
        <v>9374</v>
      </c>
      <c r="F401" t="s">
        <v>9375</v>
      </c>
      <c r="G401" t="s">
        <v>9376</v>
      </c>
      <c r="H401" t="s">
        <v>1320</v>
      </c>
      <c r="I401" s="11" t="s">
        <v>8357</v>
      </c>
      <c r="J401" t="s">
        <v>7619</v>
      </c>
      <c r="K401" t="str">
        <f>IFERROR(VLOOKUP(B401, Sectors!A$2:B$572, 2, TRUE), "Not found")</f>
        <v>Information Technology</v>
      </c>
    </row>
    <row r="402" spans="1:11" ht="29" customHeight="1" x14ac:dyDescent="0.2">
      <c r="A402" t="s">
        <v>3764</v>
      </c>
      <c r="B402" t="s">
        <v>3765</v>
      </c>
      <c r="C402" t="s">
        <v>9377</v>
      </c>
      <c r="D402" t="s">
        <v>9378</v>
      </c>
      <c r="E402" t="s">
        <v>9379</v>
      </c>
      <c r="F402" t="s">
        <v>9380</v>
      </c>
      <c r="G402" t="s">
        <v>9381</v>
      </c>
      <c r="H402" t="s">
        <v>9382</v>
      </c>
      <c r="I402" s="11" t="s">
        <v>7837</v>
      </c>
      <c r="J402" t="s">
        <v>7619</v>
      </c>
      <c r="K402" t="str">
        <f>IFERROR(VLOOKUP(B402, Sectors!A$2:B$572, 2, TRUE), "Not found")</f>
        <v>Information Technology</v>
      </c>
    </row>
    <row r="403" spans="1:11" ht="29" customHeight="1" x14ac:dyDescent="0.2">
      <c r="A403" t="s">
        <v>67</v>
      </c>
      <c r="B403" t="s">
        <v>3772</v>
      </c>
      <c r="C403" t="s">
        <v>9383</v>
      </c>
      <c r="D403" t="s">
        <v>9384</v>
      </c>
      <c r="E403" t="s">
        <v>9385</v>
      </c>
      <c r="F403" t="s">
        <v>860</v>
      </c>
      <c r="G403" t="s">
        <v>860</v>
      </c>
      <c r="H403" t="s">
        <v>860</v>
      </c>
      <c r="I403" s="11" t="s">
        <v>9386</v>
      </c>
      <c r="J403" t="s">
        <v>7619</v>
      </c>
      <c r="K403" t="str">
        <f>IFERROR(VLOOKUP(B403, Sectors!A$2:B$572, 2, TRUE), "Not found")</f>
        <v>Real Estate</v>
      </c>
    </row>
    <row r="404" spans="1:11" ht="29" customHeight="1" x14ac:dyDescent="0.2">
      <c r="A404" t="s">
        <v>3780</v>
      </c>
      <c r="B404" t="s">
        <v>3781</v>
      </c>
      <c r="C404" t="s">
        <v>9387</v>
      </c>
      <c r="D404" t="s">
        <v>9388</v>
      </c>
      <c r="E404" t="s">
        <v>9389</v>
      </c>
      <c r="F404" t="s">
        <v>9390</v>
      </c>
      <c r="G404" t="s">
        <v>9391</v>
      </c>
      <c r="H404" t="s">
        <v>2879</v>
      </c>
      <c r="I404" s="11" t="s">
        <v>7661</v>
      </c>
      <c r="J404" t="s">
        <v>7619</v>
      </c>
      <c r="K404" t="str">
        <f>IFERROR(VLOOKUP(B404, Sectors!A$2:B$572, 2, TRUE), "Not found")</f>
        <v>Consumer Discretionary</v>
      </c>
    </row>
    <row r="405" spans="1:11" ht="29" customHeight="1" x14ac:dyDescent="0.2">
      <c r="A405" t="s">
        <v>3787</v>
      </c>
      <c r="B405" t="s">
        <v>3788</v>
      </c>
      <c r="C405" t="s">
        <v>9392</v>
      </c>
      <c r="D405" t="s">
        <v>9393</v>
      </c>
      <c r="E405" t="s">
        <v>9394</v>
      </c>
      <c r="F405" t="s">
        <v>9395</v>
      </c>
      <c r="G405" t="s">
        <v>9396</v>
      </c>
      <c r="H405" t="s">
        <v>1568</v>
      </c>
      <c r="I405" s="11" t="s">
        <v>8372</v>
      </c>
      <c r="J405" t="s">
        <v>7619</v>
      </c>
      <c r="K405" t="str">
        <f>IFERROR(VLOOKUP(B405, Sectors!A$2:B$572, 2, TRUE), "Not found")</f>
        <v>Information Technology</v>
      </c>
    </row>
    <row r="406" spans="1:11" ht="29" customHeight="1" x14ac:dyDescent="0.2">
      <c r="A406" t="s">
        <v>9397</v>
      </c>
      <c r="B406" t="s">
        <v>3796</v>
      </c>
      <c r="C406" t="s">
        <v>9398</v>
      </c>
      <c r="D406" t="s">
        <v>9399</v>
      </c>
      <c r="E406" t="s">
        <v>3798</v>
      </c>
      <c r="F406" t="s">
        <v>860</v>
      </c>
      <c r="G406" t="s">
        <v>860</v>
      </c>
      <c r="H406" t="s">
        <v>860</v>
      </c>
      <c r="I406" s="11" t="s">
        <v>8245</v>
      </c>
      <c r="J406" t="s">
        <v>7619</v>
      </c>
      <c r="K406" t="str">
        <f>IFERROR(VLOOKUP(B406, Sectors!A$2:B$572, 2, TRUE), "Not found")</f>
        <v>Consumer Staples</v>
      </c>
    </row>
    <row r="407" spans="1:11" ht="29" customHeight="1" x14ac:dyDescent="0.2">
      <c r="A407" t="s">
        <v>3799</v>
      </c>
      <c r="B407" t="s">
        <v>3800</v>
      </c>
      <c r="C407" t="s">
        <v>9400</v>
      </c>
      <c r="D407" t="s">
        <v>9401</v>
      </c>
      <c r="E407" t="s">
        <v>2271</v>
      </c>
      <c r="F407" t="s">
        <v>860</v>
      </c>
      <c r="G407" t="s">
        <v>860</v>
      </c>
      <c r="H407" t="s">
        <v>860</v>
      </c>
      <c r="I407" s="11" t="s">
        <v>7634</v>
      </c>
      <c r="J407" t="s">
        <v>7619</v>
      </c>
      <c r="K407" t="str">
        <f>IFERROR(VLOOKUP(B407, Sectors!A$2:B$572, 2, TRUE), "Not found")</f>
        <v>Information Technology</v>
      </c>
    </row>
    <row r="408" spans="1:11" ht="29" customHeight="1" x14ac:dyDescent="0.2">
      <c r="A408" t="s">
        <v>3806</v>
      </c>
      <c r="B408" t="s">
        <v>3807</v>
      </c>
      <c r="C408" t="s">
        <v>9402</v>
      </c>
      <c r="D408" t="s">
        <v>9403</v>
      </c>
      <c r="E408" t="s">
        <v>9404</v>
      </c>
      <c r="F408" t="s">
        <v>9405</v>
      </c>
      <c r="G408" t="s">
        <v>9406</v>
      </c>
      <c r="H408" t="s">
        <v>2567</v>
      </c>
      <c r="I408" s="11" t="s">
        <v>7720</v>
      </c>
      <c r="J408" t="s">
        <v>7619</v>
      </c>
      <c r="K408" t="str">
        <f>IFERROR(VLOOKUP(B408, Sectors!A$2:B$572, 2, TRUE), "Not found")</f>
        <v>Information Technology</v>
      </c>
    </row>
    <row r="409" spans="1:11" ht="29" customHeight="1" x14ac:dyDescent="0.2">
      <c r="A409" t="s">
        <v>3812</v>
      </c>
      <c r="B409" t="s">
        <v>3813</v>
      </c>
      <c r="C409" t="s">
        <v>9407</v>
      </c>
      <c r="D409" t="s">
        <v>9408</v>
      </c>
      <c r="E409" t="s">
        <v>4588</v>
      </c>
      <c r="F409" t="s">
        <v>9409</v>
      </c>
      <c r="G409" t="s">
        <v>9410</v>
      </c>
      <c r="H409" t="s">
        <v>3838</v>
      </c>
      <c r="I409" s="11" t="s">
        <v>7740</v>
      </c>
      <c r="J409" t="s">
        <v>7619</v>
      </c>
      <c r="K409" t="str">
        <f>IFERROR(VLOOKUP(B409, Sectors!A$2:B$572, 2, TRUE), "Not found")</f>
        <v>Industrials</v>
      </c>
    </row>
    <row r="410" spans="1:11" ht="29" customHeight="1" x14ac:dyDescent="0.2">
      <c r="A410" t="s">
        <v>3820</v>
      </c>
      <c r="B410" t="s">
        <v>3821</v>
      </c>
      <c r="C410" t="s">
        <v>9411</v>
      </c>
      <c r="D410" t="s">
        <v>9412</v>
      </c>
      <c r="E410" t="s">
        <v>9413</v>
      </c>
      <c r="F410" t="s">
        <v>860</v>
      </c>
      <c r="G410" t="s">
        <v>860</v>
      </c>
      <c r="H410" t="s">
        <v>860</v>
      </c>
      <c r="I410" s="11" t="s">
        <v>7732</v>
      </c>
      <c r="J410" t="s">
        <v>7619</v>
      </c>
      <c r="K410" t="str">
        <f>IFERROR(VLOOKUP(B410, Sectors!A$2:B$572, 2, TRUE), "Not found")</f>
        <v>Health Care</v>
      </c>
    </row>
    <row r="411" spans="1:11" ht="29" customHeight="1" x14ac:dyDescent="0.2">
      <c r="A411" t="s">
        <v>3827</v>
      </c>
      <c r="B411" t="s">
        <v>3828</v>
      </c>
      <c r="C411" t="s">
        <v>9414</v>
      </c>
      <c r="D411" t="s">
        <v>9415</v>
      </c>
      <c r="E411" t="s">
        <v>9416</v>
      </c>
      <c r="F411" t="s">
        <v>9417</v>
      </c>
      <c r="G411" t="s">
        <v>9418</v>
      </c>
      <c r="H411" t="s">
        <v>890</v>
      </c>
      <c r="I411" s="11" t="s">
        <v>7797</v>
      </c>
      <c r="J411" t="s">
        <v>7619</v>
      </c>
      <c r="K411" t="str">
        <f>IFERROR(VLOOKUP(B411, Sectors!A$2:B$572, 2, TRUE), "Not found")</f>
        <v>Health Care</v>
      </c>
    </row>
    <row r="412" spans="1:11" ht="29" customHeight="1" x14ac:dyDescent="0.2">
      <c r="A412" t="s">
        <v>3834</v>
      </c>
      <c r="B412" t="s">
        <v>3835</v>
      </c>
      <c r="C412" t="s">
        <v>9419</v>
      </c>
      <c r="D412" t="s">
        <v>9420</v>
      </c>
      <c r="E412" t="s">
        <v>4961</v>
      </c>
      <c r="F412" t="s">
        <v>9421</v>
      </c>
      <c r="G412" t="s">
        <v>9422</v>
      </c>
      <c r="H412" t="s">
        <v>1271</v>
      </c>
      <c r="I412" s="11" t="s">
        <v>8641</v>
      </c>
      <c r="J412" t="s">
        <v>7619</v>
      </c>
      <c r="K412" t="str">
        <f>IFERROR(VLOOKUP(B412, Sectors!A$2:B$572, 2, TRUE), "Not found")</f>
        <v>Health Care</v>
      </c>
    </row>
    <row r="413" spans="1:11" ht="29" customHeight="1" x14ac:dyDescent="0.2">
      <c r="A413" t="s">
        <v>3841</v>
      </c>
      <c r="B413" t="s">
        <v>3842</v>
      </c>
      <c r="C413" t="s">
        <v>9423</v>
      </c>
      <c r="D413" t="s">
        <v>9424</v>
      </c>
      <c r="E413" t="s">
        <v>9425</v>
      </c>
      <c r="F413" t="s">
        <v>9426</v>
      </c>
      <c r="G413" t="s">
        <v>9427</v>
      </c>
      <c r="H413" t="s">
        <v>1530</v>
      </c>
      <c r="I413" s="11" t="s">
        <v>7751</v>
      </c>
      <c r="J413" t="s">
        <v>7619</v>
      </c>
      <c r="K413" t="str">
        <f>IFERROR(VLOOKUP(B413, Sectors!A$2:B$572, 2, TRUE), "Not found")</f>
        <v>Health Care</v>
      </c>
    </row>
    <row r="414" spans="1:11" ht="29" customHeight="1" x14ac:dyDescent="0.2">
      <c r="A414" t="s">
        <v>3848</v>
      </c>
      <c r="B414" t="s">
        <v>3849</v>
      </c>
      <c r="C414" t="s">
        <v>9428</v>
      </c>
      <c r="D414" t="s">
        <v>9429</v>
      </c>
      <c r="E414" t="s">
        <v>9430</v>
      </c>
      <c r="F414" t="s">
        <v>9431</v>
      </c>
      <c r="G414" t="s">
        <v>9432</v>
      </c>
      <c r="H414" t="s">
        <v>9433</v>
      </c>
      <c r="I414" s="11" t="s">
        <v>7772</v>
      </c>
      <c r="J414" t="s">
        <v>7619</v>
      </c>
      <c r="K414" t="str">
        <f>IFERROR(VLOOKUP(B414, Sectors!A$2:B$572, 2, TRUE), "Not found")</f>
        <v>Information Technology</v>
      </c>
    </row>
    <row r="415" spans="1:11" ht="29" customHeight="1" x14ac:dyDescent="0.2">
      <c r="A415" t="s">
        <v>3855</v>
      </c>
      <c r="B415" t="s">
        <v>3856</v>
      </c>
      <c r="C415" t="s">
        <v>9434</v>
      </c>
      <c r="D415" t="s">
        <v>9435</v>
      </c>
      <c r="E415" t="s">
        <v>2437</v>
      </c>
      <c r="F415" t="s">
        <v>9436</v>
      </c>
      <c r="G415" t="s">
        <v>9437</v>
      </c>
      <c r="H415" t="s">
        <v>1831</v>
      </c>
      <c r="I415" s="11" t="s">
        <v>8372</v>
      </c>
      <c r="J415" t="s">
        <v>7619</v>
      </c>
      <c r="K415" t="str">
        <f>IFERROR(VLOOKUP(B415, Sectors!A$2:B$572, 2, TRUE), "Not found")</f>
        <v>Health Care</v>
      </c>
    </row>
    <row r="416" spans="1:11" ht="29" customHeight="1" x14ac:dyDescent="0.2">
      <c r="A416" t="s">
        <v>46</v>
      </c>
      <c r="B416" t="s">
        <v>3861</v>
      </c>
      <c r="C416" t="s">
        <v>9438</v>
      </c>
      <c r="D416" t="s">
        <v>9439</v>
      </c>
      <c r="E416" t="s">
        <v>9440</v>
      </c>
      <c r="F416" t="s">
        <v>9441</v>
      </c>
      <c r="G416" t="s">
        <v>9442</v>
      </c>
      <c r="H416" t="s">
        <v>1788</v>
      </c>
      <c r="I416" s="11" t="s">
        <v>8115</v>
      </c>
      <c r="J416" t="s">
        <v>7619</v>
      </c>
      <c r="K416" t="str">
        <f>IFERROR(VLOOKUP(B416, Sectors!A$2:B$572, 2, TRUE), "Not found")</f>
        <v>Information Technology</v>
      </c>
    </row>
    <row r="417" spans="1:11" ht="29" customHeight="1" x14ac:dyDescent="0.2">
      <c r="A417" t="s">
        <v>3867</v>
      </c>
      <c r="B417" t="s">
        <v>3868</v>
      </c>
      <c r="C417" t="s">
        <v>9443</v>
      </c>
      <c r="D417" t="s">
        <v>9444</v>
      </c>
      <c r="E417" t="s">
        <v>2271</v>
      </c>
      <c r="F417" t="s">
        <v>9445</v>
      </c>
      <c r="G417" t="s">
        <v>9446</v>
      </c>
      <c r="H417" t="s">
        <v>4091</v>
      </c>
      <c r="I417" s="11" t="s">
        <v>7945</v>
      </c>
      <c r="J417" t="s">
        <v>7619</v>
      </c>
      <c r="K417" t="str">
        <f>IFERROR(VLOOKUP(B417, Sectors!A$2:B$572, 2, TRUE), "Not found")</f>
        <v>Industrials</v>
      </c>
    </row>
    <row r="418" spans="1:11" ht="29" customHeight="1" x14ac:dyDescent="0.2">
      <c r="A418" t="s">
        <v>3873</v>
      </c>
      <c r="B418" t="s">
        <v>3874</v>
      </c>
      <c r="C418" t="s">
        <v>9447</v>
      </c>
      <c r="D418" t="s">
        <v>9448</v>
      </c>
      <c r="E418" t="s">
        <v>9449</v>
      </c>
      <c r="F418" t="s">
        <v>9450</v>
      </c>
      <c r="G418" t="s">
        <v>9451</v>
      </c>
      <c r="H418" t="s">
        <v>2567</v>
      </c>
      <c r="I418" s="11" t="s">
        <v>7930</v>
      </c>
      <c r="J418" t="s">
        <v>7619</v>
      </c>
      <c r="K418" t="str">
        <f>IFERROR(VLOOKUP(B418, Sectors!A$2:B$572, 2, TRUE), "Not found")</f>
        <v>Information Technology</v>
      </c>
    </row>
    <row r="419" spans="1:11" ht="29" customHeight="1" x14ac:dyDescent="0.2">
      <c r="A419" t="s">
        <v>3880</v>
      </c>
      <c r="B419" t="s">
        <v>3881</v>
      </c>
      <c r="C419" t="s">
        <v>9452</v>
      </c>
      <c r="D419" t="s">
        <v>9453</v>
      </c>
      <c r="E419" t="s">
        <v>1326</v>
      </c>
      <c r="F419" t="s">
        <v>9454</v>
      </c>
      <c r="G419" t="s">
        <v>9455</v>
      </c>
      <c r="H419" t="s">
        <v>9456</v>
      </c>
      <c r="I419" s="11" t="s">
        <v>7618</v>
      </c>
      <c r="J419" t="s">
        <v>7619</v>
      </c>
      <c r="K419" t="str">
        <f>IFERROR(VLOOKUP(B419, Sectors!A$2:B$572, 2, TRUE), "Not found")</f>
        <v>Materials</v>
      </c>
    </row>
    <row r="420" spans="1:11" ht="29" customHeight="1" x14ac:dyDescent="0.2">
      <c r="A420" t="s">
        <v>3887</v>
      </c>
      <c r="B420" t="s">
        <v>3888</v>
      </c>
      <c r="C420" t="s">
        <v>9457</v>
      </c>
      <c r="D420" t="s">
        <v>9458</v>
      </c>
      <c r="E420" t="s">
        <v>2667</v>
      </c>
      <c r="F420" t="s">
        <v>860</v>
      </c>
      <c r="G420" t="s">
        <v>860</v>
      </c>
      <c r="H420" t="s">
        <v>860</v>
      </c>
      <c r="I420" s="11" t="s">
        <v>9459</v>
      </c>
      <c r="J420" t="s">
        <v>7619</v>
      </c>
      <c r="K420" t="str">
        <f>IFERROR(VLOOKUP(B420, Sectors!A$2:B$572, 2, TRUE), "Not found")</f>
        <v>Financials</v>
      </c>
    </row>
    <row r="421" spans="1:11" ht="29" customHeight="1" x14ac:dyDescent="0.2">
      <c r="A421" t="s">
        <v>3893</v>
      </c>
      <c r="B421" t="s">
        <v>3894</v>
      </c>
      <c r="C421" t="s">
        <v>9460</v>
      </c>
      <c r="D421" t="s">
        <v>9461</v>
      </c>
      <c r="E421" t="s">
        <v>1967</v>
      </c>
      <c r="F421" t="s">
        <v>9462</v>
      </c>
      <c r="G421" t="s">
        <v>9463</v>
      </c>
      <c r="H421" t="s">
        <v>6186</v>
      </c>
      <c r="I421" s="11" t="s">
        <v>7991</v>
      </c>
      <c r="J421" t="s">
        <v>7619</v>
      </c>
      <c r="K421" t="str">
        <f>IFERROR(VLOOKUP(B421, Sectors!A$2:B$572, 2, TRUE), "Not found")</f>
        <v>Industrials</v>
      </c>
    </row>
    <row r="422" spans="1:11" ht="29" customHeight="1" x14ac:dyDescent="0.2">
      <c r="A422" t="s">
        <v>3900</v>
      </c>
      <c r="B422" t="s">
        <v>3901</v>
      </c>
      <c r="C422" t="s">
        <v>9464</v>
      </c>
      <c r="D422" t="s">
        <v>9465</v>
      </c>
      <c r="E422" t="s">
        <v>4254</v>
      </c>
      <c r="F422" t="s">
        <v>860</v>
      </c>
      <c r="G422" t="s">
        <v>860</v>
      </c>
      <c r="H422" t="s">
        <v>860</v>
      </c>
      <c r="I422" s="11" t="s">
        <v>9357</v>
      </c>
      <c r="J422" t="s">
        <v>7619</v>
      </c>
      <c r="K422" t="str">
        <f>IFERROR(VLOOKUP(B422, Sectors!A$2:B$572, 2, TRUE), "Not found")</f>
        <v>Real Estate</v>
      </c>
    </row>
    <row r="423" spans="1:11" ht="29" customHeight="1" x14ac:dyDescent="0.2">
      <c r="A423" t="s">
        <v>3907</v>
      </c>
      <c r="B423" t="s">
        <v>3908</v>
      </c>
      <c r="C423" t="s">
        <v>9466</v>
      </c>
      <c r="D423" t="s">
        <v>9467</v>
      </c>
      <c r="E423" t="s">
        <v>7951</v>
      </c>
      <c r="F423" t="s">
        <v>860</v>
      </c>
      <c r="G423" t="s">
        <v>860</v>
      </c>
      <c r="H423" t="s">
        <v>860</v>
      </c>
      <c r="I423" s="11" t="s">
        <v>9104</v>
      </c>
      <c r="J423" t="s">
        <v>7619</v>
      </c>
      <c r="K423" t="str">
        <f>IFERROR(VLOOKUP(B423, Sectors!A$2:B$572, 2, TRUE), "Not found")</f>
        <v>Industrials</v>
      </c>
    </row>
    <row r="424" spans="1:11" ht="29" customHeight="1" x14ac:dyDescent="0.2">
      <c r="A424" t="s">
        <v>9468</v>
      </c>
      <c r="B424" t="s">
        <v>3915</v>
      </c>
      <c r="C424" t="s">
        <v>9469</v>
      </c>
      <c r="D424" t="s">
        <v>9470</v>
      </c>
      <c r="E424" t="s">
        <v>8086</v>
      </c>
      <c r="F424" t="s">
        <v>860</v>
      </c>
      <c r="G424" t="s">
        <v>860</v>
      </c>
      <c r="H424" t="s">
        <v>860</v>
      </c>
      <c r="I424" s="11" t="s">
        <v>8681</v>
      </c>
      <c r="J424" t="s">
        <v>7619</v>
      </c>
      <c r="K424" t="str">
        <f>IFERROR(VLOOKUP(B424, Sectors!A$2:B$572, 2, TRUE), "Not found")</f>
        <v>Consumer Discretionary</v>
      </c>
    </row>
    <row r="425" spans="1:11" ht="29" customHeight="1" x14ac:dyDescent="0.2">
      <c r="A425" t="s">
        <v>3920</v>
      </c>
      <c r="B425" t="s">
        <v>3921</v>
      </c>
      <c r="C425" t="s">
        <v>9471</v>
      </c>
      <c r="D425" t="s">
        <v>9472</v>
      </c>
      <c r="E425" t="s">
        <v>9473</v>
      </c>
      <c r="F425" t="s">
        <v>9474</v>
      </c>
      <c r="G425" t="s">
        <v>9475</v>
      </c>
      <c r="H425" t="s">
        <v>1568</v>
      </c>
      <c r="I425" s="11" t="s">
        <v>9476</v>
      </c>
      <c r="J425" t="s">
        <v>7619</v>
      </c>
      <c r="K425" t="str">
        <f>IFERROR(VLOOKUP(B425, Sectors!A$2:B$572, 2, TRUE), "Not found")</f>
        <v>Health Care</v>
      </c>
    </row>
    <row r="426" spans="1:11" ht="29" customHeight="1" x14ac:dyDescent="0.2">
      <c r="A426" t="s">
        <v>3928</v>
      </c>
      <c r="B426" t="s">
        <v>3929</v>
      </c>
      <c r="C426" t="s">
        <v>9477</v>
      </c>
      <c r="D426" t="s">
        <v>9478</v>
      </c>
      <c r="E426" t="s">
        <v>822</v>
      </c>
      <c r="F426" t="s">
        <v>9479</v>
      </c>
      <c r="G426" t="s">
        <v>9480</v>
      </c>
      <c r="H426" t="s">
        <v>1271</v>
      </c>
      <c r="I426" s="11" t="s">
        <v>7725</v>
      </c>
      <c r="J426" t="s">
        <v>7619</v>
      </c>
      <c r="K426" t="str">
        <f>IFERROR(VLOOKUP(B426, Sectors!A$2:B$572, 2, TRUE), "Not found")</f>
        <v>Industrials</v>
      </c>
    </row>
    <row r="427" spans="1:11" ht="29" customHeight="1" x14ac:dyDescent="0.2">
      <c r="A427" t="s">
        <v>3934</v>
      </c>
      <c r="B427" t="s">
        <v>3935</v>
      </c>
      <c r="C427" t="s">
        <v>9481</v>
      </c>
      <c r="D427" t="s">
        <v>9482</v>
      </c>
      <c r="E427" t="s">
        <v>1612</v>
      </c>
      <c r="F427" t="s">
        <v>9483</v>
      </c>
      <c r="G427" t="s">
        <v>9484</v>
      </c>
      <c r="H427" t="s">
        <v>1505</v>
      </c>
      <c r="I427" s="11" t="s">
        <v>7991</v>
      </c>
      <c r="J427" t="s">
        <v>7619</v>
      </c>
      <c r="K427" t="str">
        <f>IFERROR(VLOOKUP(B427, Sectors!A$2:B$572, 2, TRUE), "Not found")</f>
        <v>Real Estate</v>
      </c>
    </row>
    <row r="428" spans="1:11" ht="29" customHeight="1" x14ac:dyDescent="0.2">
      <c r="A428" t="s">
        <v>3940</v>
      </c>
      <c r="B428" t="s">
        <v>3941</v>
      </c>
      <c r="C428" t="s">
        <v>9485</v>
      </c>
      <c r="D428" t="s">
        <v>9486</v>
      </c>
      <c r="E428" t="s">
        <v>3286</v>
      </c>
      <c r="F428" t="s">
        <v>860</v>
      </c>
      <c r="G428" t="s">
        <v>860</v>
      </c>
      <c r="H428" t="s">
        <v>860</v>
      </c>
      <c r="I428" s="11" t="s">
        <v>9264</v>
      </c>
      <c r="J428" t="s">
        <v>7619</v>
      </c>
      <c r="K428" t="str">
        <f>IFERROR(VLOOKUP(B428, Sectors!A$2:B$572, 2, TRUE), "Not found")</f>
        <v>Industrials</v>
      </c>
    </row>
    <row r="429" spans="1:11" ht="29" customHeight="1" x14ac:dyDescent="0.2">
      <c r="A429" t="s">
        <v>3945</v>
      </c>
      <c r="B429" t="s">
        <v>3946</v>
      </c>
      <c r="C429" t="s">
        <v>9487</v>
      </c>
      <c r="D429" t="s">
        <v>9488</v>
      </c>
      <c r="E429" t="s">
        <v>1152</v>
      </c>
      <c r="F429" t="s">
        <v>9489</v>
      </c>
      <c r="G429" t="s">
        <v>9490</v>
      </c>
      <c r="H429" t="s">
        <v>8620</v>
      </c>
      <c r="I429" s="11" t="s">
        <v>7704</v>
      </c>
      <c r="J429" t="s">
        <v>7619</v>
      </c>
      <c r="K429" t="str">
        <f>IFERROR(VLOOKUP(B429, Sectors!A$2:B$572, 2, TRUE), "Not found")</f>
        <v>Consumer Discretionary</v>
      </c>
    </row>
    <row r="430" spans="1:11" ht="29" customHeight="1" x14ac:dyDescent="0.2">
      <c r="A430" t="s">
        <v>3951</v>
      </c>
      <c r="B430" t="s">
        <v>3952</v>
      </c>
      <c r="C430" t="s">
        <v>9491</v>
      </c>
      <c r="D430" t="s">
        <v>9492</v>
      </c>
      <c r="E430" t="s">
        <v>9493</v>
      </c>
      <c r="F430" t="s">
        <v>9494</v>
      </c>
      <c r="G430" t="s">
        <v>9495</v>
      </c>
      <c r="H430" t="s">
        <v>6354</v>
      </c>
      <c r="I430" s="11" t="s">
        <v>7921</v>
      </c>
      <c r="J430" t="s">
        <v>7619</v>
      </c>
      <c r="K430" t="str">
        <f>IFERROR(VLOOKUP(B430, Sectors!A$2:B$572, 2, TRUE), "Not found")</f>
        <v>Information Technology</v>
      </c>
    </row>
    <row r="431" spans="1:11" ht="29" customHeight="1" x14ac:dyDescent="0.2">
      <c r="A431" t="s">
        <v>3957</v>
      </c>
      <c r="B431" t="s">
        <v>3958</v>
      </c>
      <c r="C431" t="s">
        <v>9496</v>
      </c>
      <c r="D431" t="s">
        <v>9497</v>
      </c>
      <c r="E431" t="s">
        <v>1700</v>
      </c>
      <c r="F431" t="s">
        <v>860</v>
      </c>
      <c r="G431" t="s">
        <v>860</v>
      </c>
      <c r="H431" t="s">
        <v>860</v>
      </c>
      <c r="I431" s="11" t="s">
        <v>8508</v>
      </c>
      <c r="J431" t="s">
        <v>7619</v>
      </c>
      <c r="K431" t="str">
        <f>IFERROR(VLOOKUP(B431, Sectors!A$2:B$572, 2, TRUE), "Not found")</f>
        <v>Information Technology</v>
      </c>
    </row>
    <row r="432" spans="1:11" ht="29" customHeight="1" x14ac:dyDescent="0.2">
      <c r="A432" t="s">
        <v>3965</v>
      </c>
      <c r="B432" t="s">
        <v>3966</v>
      </c>
      <c r="C432" t="s">
        <v>9498</v>
      </c>
      <c r="D432" t="s">
        <v>9499</v>
      </c>
      <c r="E432" t="s">
        <v>4679</v>
      </c>
      <c r="F432" t="s">
        <v>9500</v>
      </c>
      <c r="G432" t="s">
        <v>9501</v>
      </c>
      <c r="H432" t="s">
        <v>4279</v>
      </c>
      <c r="I432" s="11" t="s">
        <v>7725</v>
      </c>
      <c r="J432" t="s">
        <v>7619</v>
      </c>
      <c r="K432" t="str">
        <f>IFERROR(VLOOKUP(B432, Sectors!A$2:B$572, 2, TRUE), "Not found")</f>
        <v>Real Estate</v>
      </c>
    </row>
    <row r="433" spans="1:11" ht="29" customHeight="1" x14ac:dyDescent="0.2">
      <c r="A433" t="s">
        <v>3972</v>
      </c>
      <c r="B433" t="s">
        <v>3973</v>
      </c>
      <c r="C433" t="s">
        <v>9502</v>
      </c>
      <c r="D433" t="s">
        <v>9503</v>
      </c>
      <c r="E433" t="s">
        <v>9504</v>
      </c>
      <c r="F433" t="s">
        <v>860</v>
      </c>
      <c r="G433" t="s">
        <v>860</v>
      </c>
      <c r="H433" t="s">
        <v>860</v>
      </c>
      <c r="I433" s="11" t="s">
        <v>7915</v>
      </c>
      <c r="J433" t="s">
        <v>7619</v>
      </c>
      <c r="K433" t="str">
        <f>IFERROR(VLOOKUP(B433, Sectors!A$2:B$572, 2, TRUE), "Not found")</f>
        <v>Financials</v>
      </c>
    </row>
    <row r="434" spans="1:11" ht="29" customHeight="1" x14ac:dyDescent="0.2">
      <c r="A434" t="s">
        <v>3978</v>
      </c>
      <c r="B434" t="s">
        <v>3979</v>
      </c>
      <c r="C434" t="s">
        <v>9505</v>
      </c>
      <c r="D434" t="s">
        <v>9506</v>
      </c>
      <c r="E434" t="s">
        <v>4046</v>
      </c>
      <c r="F434" t="s">
        <v>9507</v>
      </c>
      <c r="G434" t="s">
        <v>9508</v>
      </c>
      <c r="H434" t="s">
        <v>5889</v>
      </c>
      <c r="I434" s="11" t="s">
        <v>7870</v>
      </c>
      <c r="J434" t="s">
        <v>7619</v>
      </c>
      <c r="K434" t="str">
        <f>IFERROR(VLOOKUP(B434, Sectors!A$2:B$572, 2, TRUE), "Not found")</f>
        <v>Industrials</v>
      </c>
    </row>
    <row r="435" spans="1:11" ht="29" customHeight="1" x14ac:dyDescent="0.2">
      <c r="A435" t="s">
        <v>3984</v>
      </c>
      <c r="B435" t="s">
        <v>3985</v>
      </c>
      <c r="C435" t="s">
        <v>9509</v>
      </c>
      <c r="D435" t="s">
        <v>9510</v>
      </c>
      <c r="E435" t="s">
        <v>3988</v>
      </c>
      <c r="F435" t="s">
        <v>9511</v>
      </c>
      <c r="G435" t="s">
        <v>9512</v>
      </c>
      <c r="H435" t="s">
        <v>8620</v>
      </c>
      <c r="I435" s="11" t="s">
        <v>7720</v>
      </c>
      <c r="J435" t="s">
        <v>7619</v>
      </c>
      <c r="K435" t="str">
        <f>IFERROR(VLOOKUP(B435, Sectors!A$2:B$572, 2, TRUE), "Not found")</f>
        <v>Consumer Discretionary</v>
      </c>
    </row>
    <row r="436" spans="1:11" ht="29" customHeight="1" x14ac:dyDescent="0.2">
      <c r="A436" t="s">
        <v>3991</v>
      </c>
      <c r="B436" t="s">
        <v>3992</v>
      </c>
      <c r="C436" t="s">
        <v>9513</v>
      </c>
      <c r="D436" t="s">
        <v>9514</v>
      </c>
      <c r="E436" t="s">
        <v>9515</v>
      </c>
      <c r="F436" t="s">
        <v>9516</v>
      </c>
      <c r="G436" t="s">
        <v>9517</v>
      </c>
      <c r="H436" t="s">
        <v>1020</v>
      </c>
      <c r="I436" s="11" t="s">
        <v>7704</v>
      </c>
      <c r="J436" t="s">
        <v>7619</v>
      </c>
      <c r="K436" t="str">
        <f>IFERROR(VLOOKUP(B436, Sectors!A$2:B$572, 2, TRUE), "Not found")</f>
        <v>Financials</v>
      </c>
    </row>
    <row r="437" spans="1:11" ht="29" customHeight="1" x14ac:dyDescent="0.2">
      <c r="A437" t="s">
        <v>3998</v>
      </c>
      <c r="B437" t="s">
        <v>3999</v>
      </c>
      <c r="C437" t="s">
        <v>9518</v>
      </c>
      <c r="D437" t="s">
        <v>9519</v>
      </c>
      <c r="E437" t="s">
        <v>789</v>
      </c>
      <c r="F437" t="s">
        <v>9520</v>
      </c>
      <c r="G437" t="s">
        <v>9521</v>
      </c>
      <c r="H437" t="s">
        <v>3927</v>
      </c>
      <c r="I437" s="11" t="s">
        <v>7852</v>
      </c>
      <c r="J437" t="s">
        <v>7619</v>
      </c>
      <c r="K437" t="str">
        <f>IFERROR(VLOOKUP(B437, Sectors!A$2:B$572, 2, TRUE), "Not found")</f>
        <v>Industrials</v>
      </c>
    </row>
    <row r="438" spans="1:11" ht="29" customHeight="1" x14ac:dyDescent="0.2">
      <c r="A438" t="s">
        <v>4005</v>
      </c>
      <c r="B438" t="s">
        <v>4006</v>
      </c>
      <c r="C438" t="s">
        <v>9522</v>
      </c>
      <c r="D438" t="s">
        <v>9523</v>
      </c>
      <c r="E438" t="s">
        <v>9524</v>
      </c>
      <c r="F438" t="s">
        <v>9525</v>
      </c>
      <c r="G438" t="s">
        <v>9526</v>
      </c>
      <c r="H438" t="s">
        <v>5009</v>
      </c>
      <c r="I438" s="11" t="s">
        <v>7772</v>
      </c>
      <c r="J438" t="s">
        <v>7619</v>
      </c>
      <c r="K438" t="str">
        <f>IFERROR(VLOOKUP(B438, Sectors!A$2:B$572, 2, TRUE), "Not found")</f>
        <v>Information Technology</v>
      </c>
    </row>
    <row r="439" spans="1:11" ht="29" customHeight="1" x14ac:dyDescent="0.2">
      <c r="A439" t="s">
        <v>4013</v>
      </c>
      <c r="B439" t="s">
        <v>361</v>
      </c>
      <c r="C439" t="s">
        <v>9527</v>
      </c>
      <c r="D439" t="s">
        <v>9528</v>
      </c>
      <c r="E439" t="s">
        <v>9529</v>
      </c>
      <c r="F439" t="s">
        <v>9530</v>
      </c>
      <c r="G439" t="s">
        <v>9531</v>
      </c>
      <c r="H439" t="s">
        <v>1367</v>
      </c>
      <c r="I439" s="11" t="s">
        <v>7945</v>
      </c>
      <c r="J439" t="s">
        <v>7619</v>
      </c>
      <c r="K439" t="str">
        <f>IFERROR(VLOOKUP(B439, Sectors!A$2:B$572, 2, TRUE), "Not found")</f>
        <v>Energy</v>
      </c>
    </row>
    <row r="440" spans="1:11" ht="29" customHeight="1" x14ac:dyDescent="0.2">
      <c r="A440" t="s">
        <v>4019</v>
      </c>
      <c r="B440" t="s">
        <v>4020</v>
      </c>
      <c r="C440" t="s">
        <v>9532</v>
      </c>
      <c r="D440" t="s">
        <v>9533</v>
      </c>
      <c r="E440" t="s">
        <v>5864</v>
      </c>
      <c r="F440" t="s">
        <v>860</v>
      </c>
      <c r="G440" t="s">
        <v>860</v>
      </c>
      <c r="H440" t="s">
        <v>860</v>
      </c>
      <c r="I440" s="11" t="s">
        <v>9534</v>
      </c>
      <c r="J440" t="s">
        <v>7619</v>
      </c>
      <c r="K440" t="str">
        <f>IFERROR(VLOOKUP(B440, Sectors!A$2:B$572, 2, TRUE), "Not found")</f>
        <v>Industrials</v>
      </c>
    </row>
    <row r="441" spans="1:11" ht="29" customHeight="1" x14ac:dyDescent="0.2">
      <c r="A441" t="s">
        <v>4028</v>
      </c>
      <c r="B441" t="s">
        <v>4029</v>
      </c>
      <c r="C441" t="s">
        <v>9535</v>
      </c>
      <c r="D441" t="s">
        <v>9536</v>
      </c>
      <c r="E441" t="s">
        <v>7475</v>
      </c>
      <c r="F441" t="s">
        <v>9537</v>
      </c>
      <c r="G441" t="s">
        <v>9538</v>
      </c>
      <c r="H441" t="s">
        <v>1521</v>
      </c>
      <c r="I441" s="11" t="s">
        <v>7740</v>
      </c>
      <c r="J441" t="s">
        <v>7619</v>
      </c>
      <c r="K441" t="str">
        <f>IFERROR(VLOOKUP(B441, Sectors!A$2:B$572, 2, TRUE), "Not found")</f>
        <v>Information Technology</v>
      </c>
    </row>
    <row r="442" spans="1:11" ht="29" customHeight="1" x14ac:dyDescent="0.2">
      <c r="A442" t="s">
        <v>4036</v>
      </c>
      <c r="B442" t="s">
        <v>4037</v>
      </c>
      <c r="C442" t="s">
        <v>9539</v>
      </c>
      <c r="D442" t="s">
        <v>9540</v>
      </c>
      <c r="E442" t="s">
        <v>9541</v>
      </c>
      <c r="F442" t="s">
        <v>9542</v>
      </c>
      <c r="G442" t="s">
        <v>9543</v>
      </c>
      <c r="H442" t="s">
        <v>6387</v>
      </c>
      <c r="I442" s="11" t="s">
        <v>7945</v>
      </c>
      <c r="J442" t="s">
        <v>7619</v>
      </c>
      <c r="K442" t="str">
        <f>IFERROR(VLOOKUP(B442, Sectors!A$2:B$572, 2, TRUE), "Not found")</f>
        <v>Health Care</v>
      </c>
    </row>
    <row r="443" spans="1:11" ht="29" customHeight="1" x14ac:dyDescent="0.2">
      <c r="A443" t="s">
        <v>4043</v>
      </c>
      <c r="B443" t="s">
        <v>374</v>
      </c>
      <c r="C443" t="s">
        <v>9544</v>
      </c>
      <c r="D443" t="s">
        <v>9545</v>
      </c>
      <c r="E443" t="s">
        <v>6217</v>
      </c>
      <c r="F443" t="s">
        <v>9546</v>
      </c>
      <c r="G443" t="s">
        <v>9547</v>
      </c>
      <c r="H443" t="s">
        <v>987</v>
      </c>
      <c r="I443" s="11" t="s">
        <v>7725</v>
      </c>
      <c r="J443" t="s">
        <v>7619</v>
      </c>
      <c r="K443" t="str">
        <f>IFERROR(VLOOKUP(B443, Sectors!A$2:B$572, 2, TRUE), "Not found")</f>
        <v>Health Care</v>
      </c>
    </row>
    <row r="444" spans="1:11" ht="29" customHeight="1" x14ac:dyDescent="0.2">
      <c r="A444" t="s">
        <v>4049</v>
      </c>
      <c r="B444" t="s">
        <v>4050</v>
      </c>
      <c r="C444" t="s">
        <v>9548</v>
      </c>
      <c r="D444" t="s">
        <v>9549</v>
      </c>
      <c r="E444" t="s">
        <v>9550</v>
      </c>
      <c r="F444" t="s">
        <v>9551</v>
      </c>
      <c r="G444" t="s">
        <v>9552</v>
      </c>
      <c r="H444" t="s">
        <v>7851</v>
      </c>
      <c r="I444" s="11" t="s">
        <v>7704</v>
      </c>
      <c r="J444" t="s">
        <v>7619</v>
      </c>
      <c r="K444" t="str">
        <f>IFERROR(VLOOKUP(B444, Sectors!A$2:B$572, 2, TRUE), "Not found")</f>
        <v>Health Care</v>
      </c>
    </row>
    <row r="445" spans="1:11" ht="29" customHeight="1" x14ac:dyDescent="0.2">
      <c r="A445" t="s">
        <v>4056</v>
      </c>
      <c r="B445" t="s">
        <v>4057</v>
      </c>
      <c r="C445" t="s">
        <v>9553</v>
      </c>
      <c r="D445" t="s">
        <v>9554</v>
      </c>
      <c r="E445" t="s">
        <v>887</v>
      </c>
      <c r="F445" t="s">
        <v>860</v>
      </c>
      <c r="G445" t="s">
        <v>860</v>
      </c>
      <c r="H445" t="s">
        <v>860</v>
      </c>
      <c r="I445" s="11" t="s">
        <v>8257</v>
      </c>
      <c r="J445" t="s">
        <v>7619</v>
      </c>
      <c r="K445" t="str">
        <f>IFERROR(VLOOKUP(B445, Sectors!A$2:B$572, 2, TRUE), "Not found")</f>
        <v>Health Care</v>
      </c>
    </row>
    <row r="446" spans="1:11" ht="29" customHeight="1" x14ac:dyDescent="0.2">
      <c r="A446" t="s">
        <v>4062</v>
      </c>
      <c r="B446" t="s">
        <v>4063</v>
      </c>
      <c r="C446" t="s">
        <v>6234</v>
      </c>
      <c r="D446" t="s">
        <v>9555</v>
      </c>
      <c r="E446" t="s">
        <v>4714</v>
      </c>
      <c r="F446" t="s">
        <v>9556</v>
      </c>
      <c r="G446" t="s">
        <v>4248</v>
      </c>
      <c r="H446" t="s">
        <v>9557</v>
      </c>
      <c r="I446" s="11" t="s">
        <v>7852</v>
      </c>
      <c r="J446" t="s">
        <v>7619</v>
      </c>
      <c r="K446" t="str">
        <f>IFERROR(VLOOKUP(B446, Sectors!A$2:B$572, 2, TRUE), "Not found")</f>
        <v>Consumer Staples</v>
      </c>
    </row>
    <row r="447" spans="1:11" ht="29" customHeight="1" x14ac:dyDescent="0.2">
      <c r="A447" t="s">
        <v>4069</v>
      </c>
      <c r="B447" t="s">
        <v>4070</v>
      </c>
      <c r="C447" t="s">
        <v>9558</v>
      </c>
      <c r="D447" t="s">
        <v>9559</v>
      </c>
      <c r="E447" t="s">
        <v>9560</v>
      </c>
      <c r="F447" t="s">
        <v>860</v>
      </c>
      <c r="G447" t="s">
        <v>860</v>
      </c>
      <c r="H447" t="s">
        <v>860</v>
      </c>
      <c r="I447" s="11" t="s">
        <v>9561</v>
      </c>
      <c r="J447" t="s">
        <v>7619</v>
      </c>
      <c r="K447" t="str">
        <f>IFERROR(VLOOKUP(B447, Sectors!A$2:B$572, 2, TRUE), "Not found")</f>
        <v>Industrials</v>
      </c>
    </row>
    <row r="448" spans="1:11" ht="29" customHeight="1" x14ac:dyDescent="0.2">
      <c r="A448" t="s">
        <v>4077</v>
      </c>
      <c r="B448" t="s">
        <v>4078</v>
      </c>
      <c r="C448" t="s">
        <v>9562</v>
      </c>
      <c r="D448" t="s">
        <v>9563</v>
      </c>
      <c r="E448" t="s">
        <v>5688</v>
      </c>
      <c r="F448" t="s">
        <v>860</v>
      </c>
      <c r="G448" t="s">
        <v>860</v>
      </c>
      <c r="H448" t="s">
        <v>860</v>
      </c>
      <c r="I448" s="11" t="s">
        <v>9564</v>
      </c>
      <c r="J448" t="s">
        <v>7619</v>
      </c>
      <c r="K448" t="str">
        <f>IFERROR(VLOOKUP(B448, Sectors!A$2:B$572, 2, TRUE), "Not found")</f>
        <v>Utilities</v>
      </c>
    </row>
    <row r="449" spans="1:11" ht="29" customHeight="1" x14ac:dyDescent="0.2">
      <c r="A449" t="s">
        <v>4084</v>
      </c>
      <c r="B449" t="s">
        <v>4085</v>
      </c>
      <c r="C449" t="s">
        <v>9565</v>
      </c>
      <c r="D449" t="s">
        <v>9566</v>
      </c>
      <c r="E449" t="s">
        <v>9567</v>
      </c>
      <c r="F449" t="s">
        <v>860</v>
      </c>
      <c r="G449" t="s">
        <v>860</v>
      </c>
      <c r="H449" t="s">
        <v>860</v>
      </c>
      <c r="I449" s="11" t="s">
        <v>8927</v>
      </c>
      <c r="J449" t="s">
        <v>7619</v>
      </c>
      <c r="K449" t="str">
        <f>IFERROR(VLOOKUP(B449, Sectors!A$2:B$572, 2, TRUE), "Not found")</f>
        <v>Consumer Discretionary</v>
      </c>
    </row>
    <row r="450" spans="1:11" ht="29" customHeight="1" x14ac:dyDescent="0.2">
      <c r="A450" t="s">
        <v>4093</v>
      </c>
      <c r="B450" t="s">
        <v>4094</v>
      </c>
      <c r="C450">
        <v>2830106</v>
      </c>
      <c r="D450" t="s">
        <v>9568</v>
      </c>
      <c r="F450" t="s">
        <v>860</v>
      </c>
      <c r="G450" t="s">
        <v>860</v>
      </c>
      <c r="H450" t="s">
        <v>860</v>
      </c>
      <c r="I450" t="s">
        <v>860</v>
      </c>
      <c r="J450" t="s">
        <v>965</v>
      </c>
      <c r="K450" t="str">
        <f>IFERROR(VLOOKUP(B450, Sectors!A$2:B$572, 2, TRUE), "Not found")</f>
        <v>Information Technology</v>
      </c>
    </row>
    <row r="451" spans="1:11" ht="29" customHeight="1" x14ac:dyDescent="0.2">
      <c r="A451" t="s">
        <v>4098</v>
      </c>
      <c r="B451" t="s">
        <v>4099</v>
      </c>
      <c r="C451" t="s">
        <v>9569</v>
      </c>
      <c r="D451" t="s">
        <v>9570</v>
      </c>
      <c r="E451" t="s">
        <v>5079</v>
      </c>
      <c r="F451" t="s">
        <v>9571</v>
      </c>
      <c r="G451" t="s">
        <v>1803</v>
      </c>
      <c r="H451" t="s">
        <v>1037</v>
      </c>
      <c r="I451" s="11" t="s">
        <v>8466</v>
      </c>
      <c r="J451" t="s">
        <v>7619</v>
      </c>
      <c r="K451" t="str">
        <f>IFERROR(VLOOKUP(B451, Sectors!A$2:B$572, 2, TRUE), "Not found")</f>
        <v>Industrials</v>
      </c>
    </row>
    <row r="452" spans="1:11" ht="29" customHeight="1" x14ac:dyDescent="0.2">
      <c r="A452" t="s">
        <v>4106</v>
      </c>
      <c r="B452" t="s">
        <v>4107</v>
      </c>
      <c r="C452" t="s">
        <v>9572</v>
      </c>
      <c r="D452" t="s">
        <v>9573</v>
      </c>
      <c r="E452" t="s">
        <v>2520</v>
      </c>
      <c r="F452" t="s">
        <v>860</v>
      </c>
      <c r="G452" t="s">
        <v>860</v>
      </c>
      <c r="H452" t="s">
        <v>860</v>
      </c>
      <c r="I452" s="11" t="s">
        <v>8257</v>
      </c>
      <c r="J452" t="s">
        <v>7619</v>
      </c>
      <c r="K452" t="str">
        <f>IFERROR(VLOOKUP(B452, Sectors!A$2:B$572, 2, TRUE), "Not found")</f>
        <v>Information Technology</v>
      </c>
    </row>
    <row r="453" spans="1:11" ht="29" customHeight="1" x14ac:dyDescent="0.2">
      <c r="A453" t="s">
        <v>4114</v>
      </c>
      <c r="B453" t="s">
        <v>4115</v>
      </c>
      <c r="C453" t="s">
        <v>9574</v>
      </c>
      <c r="D453" t="s">
        <v>9575</v>
      </c>
      <c r="E453" t="s">
        <v>5466</v>
      </c>
      <c r="F453" t="s">
        <v>9576</v>
      </c>
      <c r="G453" t="s">
        <v>9577</v>
      </c>
      <c r="H453" t="s">
        <v>3794</v>
      </c>
      <c r="I453" s="11" t="s">
        <v>7692</v>
      </c>
      <c r="J453" t="s">
        <v>7619</v>
      </c>
      <c r="K453" t="str">
        <f>IFERROR(VLOOKUP(B453, Sectors!A$2:B$572, 2, TRUE), "Not found")</f>
        <v>Information Technology</v>
      </c>
    </row>
    <row r="454" spans="1:11" ht="29" customHeight="1" x14ac:dyDescent="0.2">
      <c r="A454" t="s">
        <v>4121</v>
      </c>
      <c r="B454" t="s">
        <v>4122</v>
      </c>
      <c r="C454" t="s">
        <v>9578</v>
      </c>
      <c r="D454" t="s">
        <v>9579</v>
      </c>
      <c r="E454" t="s">
        <v>1169</v>
      </c>
      <c r="F454" t="s">
        <v>860</v>
      </c>
      <c r="G454" t="s">
        <v>860</v>
      </c>
      <c r="H454" t="s">
        <v>860</v>
      </c>
      <c r="I454" s="11" t="s">
        <v>9580</v>
      </c>
      <c r="J454" t="s">
        <v>7619</v>
      </c>
      <c r="K454" t="str">
        <f>IFERROR(VLOOKUP(B454, Sectors!A$2:B$572, 2, TRUE), "Not found")</f>
        <v>Information Technology</v>
      </c>
    </row>
    <row r="455" spans="1:11" ht="29" customHeight="1" x14ac:dyDescent="0.2">
      <c r="A455" t="s">
        <v>4127</v>
      </c>
      <c r="B455" t="s">
        <v>4128</v>
      </c>
      <c r="C455" t="s">
        <v>9581</v>
      </c>
      <c r="D455" t="s">
        <v>9582</v>
      </c>
      <c r="E455" t="s">
        <v>1803</v>
      </c>
      <c r="F455" t="s">
        <v>9583</v>
      </c>
      <c r="G455" t="s">
        <v>9584</v>
      </c>
      <c r="H455" t="s">
        <v>2132</v>
      </c>
      <c r="I455" s="11" t="s">
        <v>7618</v>
      </c>
      <c r="J455" t="s">
        <v>7619</v>
      </c>
      <c r="K455" t="str">
        <f>IFERROR(VLOOKUP(B455, Sectors!A$2:B$572, 2, TRUE), "Not found")</f>
        <v>Industrials</v>
      </c>
    </row>
    <row r="456" spans="1:11" ht="29" customHeight="1" x14ac:dyDescent="0.2">
      <c r="A456" t="s">
        <v>4134</v>
      </c>
      <c r="B456" t="s">
        <v>4135</v>
      </c>
      <c r="C456" t="s">
        <v>9585</v>
      </c>
      <c r="D456" t="s">
        <v>9586</v>
      </c>
      <c r="E456" t="s">
        <v>9587</v>
      </c>
      <c r="F456" t="s">
        <v>9588</v>
      </c>
      <c r="G456" t="s">
        <v>9589</v>
      </c>
      <c r="H456" t="s">
        <v>9590</v>
      </c>
      <c r="I456" s="11" t="s">
        <v>8405</v>
      </c>
      <c r="J456" t="s">
        <v>7619</v>
      </c>
      <c r="K456" t="str">
        <f>IFERROR(VLOOKUP(B456, Sectors!A$2:B$572, 2, TRUE), "Not found")</f>
        <v>Information Technology</v>
      </c>
    </row>
    <row r="457" spans="1:11" ht="29" customHeight="1" x14ac:dyDescent="0.2">
      <c r="A457" t="s">
        <v>4141</v>
      </c>
      <c r="B457" t="s">
        <v>4142</v>
      </c>
      <c r="C457" t="s">
        <v>9591</v>
      </c>
      <c r="D457" t="s">
        <v>9592</v>
      </c>
      <c r="E457" t="s">
        <v>9593</v>
      </c>
      <c r="F457" t="s">
        <v>9594</v>
      </c>
      <c r="G457" t="s">
        <v>9595</v>
      </c>
      <c r="H457" t="s">
        <v>2101</v>
      </c>
      <c r="I457" s="11" t="s">
        <v>7625</v>
      </c>
      <c r="J457" t="s">
        <v>7619</v>
      </c>
      <c r="K457" t="str">
        <f>IFERROR(VLOOKUP(B457, Sectors!A$2:B$572, 2, TRUE), "Not found")</f>
        <v>Financials</v>
      </c>
    </row>
    <row r="458" spans="1:11" ht="29" customHeight="1" x14ac:dyDescent="0.2">
      <c r="A458" t="s">
        <v>4149</v>
      </c>
      <c r="B458" t="s">
        <v>4150</v>
      </c>
      <c r="C458" t="s">
        <v>9596</v>
      </c>
      <c r="D458" t="s">
        <v>9597</v>
      </c>
      <c r="E458" t="s">
        <v>878</v>
      </c>
      <c r="F458" t="s">
        <v>9598</v>
      </c>
      <c r="G458" t="s">
        <v>9599</v>
      </c>
      <c r="H458" t="s">
        <v>9600</v>
      </c>
      <c r="I458" s="11" t="s">
        <v>7876</v>
      </c>
      <c r="J458" t="s">
        <v>7619</v>
      </c>
      <c r="K458" t="str">
        <f>IFERROR(VLOOKUP(B458, Sectors!A$2:B$572, 2, TRUE), "Not found")</f>
        <v>Information Technology</v>
      </c>
    </row>
    <row r="459" spans="1:11" ht="29" customHeight="1" x14ac:dyDescent="0.2">
      <c r="A459" t="s">
        <v>4157</v>
      </c>
      <c r="B459" t="s">
        <v>4158</v>
      </c>
      <c r="C459" t="s">
        <v>9601</v>
      </c>
      <c r="D459" t="s">
        <v>9602</v>
      </c>
      <c r="E459" t="s">
        <v>9603</v>
      </c>
      <c r="F459" t="s">
        <v>9604</v>
      </c>
      <c r="G459" t="s">
        <v>9605</v>
      </c>
      <c r="H459" t="s">
        <v>9606</v>
      </c>
      <c r="I459" s="11" t="s">
        <v>7846</v>
      </c>
      <c r="J459" t="s">
        <v>7619</v>
      </c>
      <c r="K459" t="str">
        <f>IFERROR(VLOOKUP(B459, Sectors!A$2:B$572, 2, TRUE), "Not found")</f>
        <v>Financials</v>
      </c>
    </row>
    <row r="460" spans="1:11" ht="29" customHeight="1" x14ac:dyDescent="0.2">
      <c r="A460" t="s">
        <v>4165</v>
      </c>
      <c r="B460" t="s">
        <v>4166</v>
      </c>
      <c r="C460">
        <v>11436393</v>
      </c>
      <c r="D460" t="s">
        <v>9607</v>
      </c>
      <c r="F460" t="s">
        <v>9608</v>
      </c>
      <c r="G460" t="s">
        <v>9609</v>
      </c>
      <c r="H460" t="s">
        <v>3744</v>
      </c>
      <c r="I460" s="11" t="s">
        <v>8007</v>
      </c>
      <c r="J460" t="s">
        <v>7619</v>
      </c>
      <c r="K460" t="str">
        <f>IFERROR(VLOOKUP(B460, Sectors!A$2:B$572, 2, TRUE), "Not found")</f>
        <v>Industrials</v>
      </c>
    </row>
    <row r="461" spans="1:11" ht="29" customHeight="1" x14ac:dyDescent="0.2">
      <c r="A461" t="s">
        <v>4172</v>
      </c>
      <c r="B461" t="s">
        <v>4173</v>
      </c>
      <c r="C461" t="s">
        <v>9610</v>
      </c>
      <c r="D461" t="s">
        <v>9611</v>
      </c>
      <c r="E461" t="s">
        <v>9612</v>
      </c>
      <c r="F461" t="s">
        <v>9613</v>
      </c>
      <c r="G461" t="s">
        <v>9614</v>
      </c>
      <c r="H461" t="s">
        <v>9352</v>
      </c>
      <c r="I461" s="11" t="s">
        <v>7846</v>
      </c>
      <c r="J461" t="s">
        <v>7619</v>
      </c>
      <c r="K461" t="str">
        <f>IFERROR(VLOOKUP(B461, Sectors!A$2:B$572, 2, TRUE), "Not found")</f>
        <v>Information Technology</v>
      </c>
    </row>
    <row r="462" spans="1:11" ht="29" customHeight="1" x14ac:dyDescent="0.2">
      <c r="A462" t="s">
        <v>4179</v>
      </c>
      <c r="B462" t="s">
        <v>395</v>
      </c>
      <c r="C462" t="s">
        <v>3434</v>
      </c>
      <c r="D462" t="s">
        <v>9615</v>
      </c>
      <c r="E462" t="s">
        <v>9616</v>
      </c>
      <c r="F462" t="s">
        <v>9617</v>
      </c>
      <c r="G462" t="s">
        <v>9618</v>
      </c>
      <c r="H462" t="s">
        <v>9619</v>
      </c>
      <c r="I462" s="11" t="s">
        <v>7725</v>
      </c>
      <c r="J462" t="s">
        <v>7619</v>
      </c>
      <c r="K462" t="str">
        <f>IFERROR(VLOOKUP(B462, Sectors!A$2:B$572, 2, TRUE), "Not found")</f>
        <v>Industrials</v>
      </c>
    </row>
    <row r="463" spans="1:11" ht="29" customHeight="1" x14ac:dyDescent="0.2">
      <c r="A463" t="s">
        <v>4185</v>
      </c>
      <c r="B463" t="s">
        <v>4186</v>
      </c>
      <c r="C463" t="s">
        <v>9620</v>
      </c>
      <c r="D463" t="s">
        <v>9621</v>
      </c>
      <c r="E463" t="s">
        <v>2390</v>
      </c>
      <c r="F463" t="s">
        <v>9622</v>
      </c>
      <c r="G463" t="s">
        <v>9623</v>
      </c>
      <c r="H463" t="s">
        <v>2567</v>
      </c>
      <c r="I463" s="11" t="s">
        <v>8245</v>
      </c>
      <c r="J463" t="s">
        <v>7619</v>
      </c>
      <c r="K463" t="str">
        <f>IFERROR(VLOOKUP(B463, Sectors!A$2:B$572, 2, TRUE), "Not found")</f>
        <v>Industrials</v>
      </c>
    </row>
    <row r="464" spans="1:11" ht="29" customHeight="1" x14ac:dyDescent="0.2">
      <c r="A464" t="s">
        <v>4192</v>
      </c>
      <c r="B464" t="s">
        <v>4193</v>
      </c>
      <c r="C464" t="s">
        <v>2192</v>
      </c>
      <c r="D464" t="s">
        <v>9624</v>
      </c>
      <c r="E464" t="s">
        <v>9625</v>
      </c>
      <c r="F464" t="s">
        <v>9626</v>
      </c>
      <c r="G464" t="s">
        <v>9627</v>
      </c>
      <c r="H464" t="s">
        <v>9628</v>
      </c>
      <c r="I464" s="11" t="s">
        <v>8602</v>
      </c>
      <c r="J464" t="s">
        <v>7619</v>
      </c>
      <c r="K464" t="str">
        <f>IFERROR(VLOOKUP(B464, Sectors!A$2:B$572, 2, TRUE), "Not found")</f>
        <v>Industrials</v>
      </c>
    </row>
    <row r="465" spans="1:11" ht="29" customHeight="1" x14ac:dyDescent="0.2">
      <c r="A465" t="s">
        <v>4200</v>
      </c>
      <c r="B465" t="s">
        <v>4201</v>
      </c>
      <c r="C465" t="s">
        <v>9629</v>
      </c>
      <c r="D465" t="s">
        <v>9630</v>
      </c>
      <c r="E465" t="s">
        <v>8994</v>
      </c>
      <c r="F465" t="s">
        <v>860</v>
      </c>
      <c r="G465" t="s">
        <v>860</v>
      </c>
      <c r="H465" t="s">
        <v>860</v>
      </c>
      <c r="I465" s="11" t="s">
        <v>9631</v>
      </c>
      <c r="J465" t="s">
        <v>7619</v>
      </c>
      <c r="K465" t="str">
        <f>IFERROR(VLOOKUP(B465, Sectors!A$2:B$572, 2, TRUE), "Not found")</f>
        <v>Financials</v>
      </c>
    </row>
    <row r="466" spans="1:11" ht="29" customHeight="1" x14ac:dyDescent="0.2">
      <c r="A466" t="s">
        <v>4209</v>
      </c>
      <c r="B466" t="s">
        <v>4210</v>
      </c>
      <c r="C466" t="s">
        <v>9632</v>
      </c>
      <c r="D466" t="s">
        <v>9633</v>
      </c>
      <c r="E466" t="s">
        <v>3961</v>
      </c>
      <c r="F466" t="s">
        <v>9634</v>
      </c>
      <c r="G466" t="s">
        <v>9635</v>
      </c>
      <c r="H466" t="s">
        <v>1393</v>
      </c>
      <c r="I466" s="11" t="s">
        <v>7720</v>
      </c>
      <c r="J466" t="s">
        <v>7619</v>
      </c>
      <c r="K466" t="str">
        <f>IFERROR(VLOOKUP(B466, Sectors!A$2:B$572, 2, TRUE), "Not found")</f>
        <v>Materials</v>
      </c>
    </row>
    <row r="467" spans="1:11" ht="29" customHeight="1" x14ac:dyDescent="0.2">
      <c r="A467" t="s">
        <v>4216</v>
      </c>
      <c r="B467" t="s">
        <v>397</v>
      </c>
      <c r="C467" t="s">
        <v>9636</v>
      </c>
      <c r="D467" t="s">
        <v>9637</v>
      </c>
      <c r="E467" t="s">
        <v>9638</v>
      </c>
      <c r="F467" t="s">
        <v>9639</v>
      </c>
      <c r="G467" t="s">
        <v>9640</v>
      </c>
      <c r="H467" t="s">
        <v>1505</v>
      </c>
      <c r="I467" s="11" t="s">
        <v>7618</v>
      </c>
      <c r="J467" t="s">
        <v>7619</v>
      </c>
      <c r="K467" t="str">
        <f>IFERROR(VLOOKUP(B467, Sectors!A$2:B$572, 2, TRUE), "Not found")</f>
        <v>Financials</v>
      </c>
    </row>
    <row r="468" spans="1:11" ht="29" customHeight="1" x14ac:dyDescent="0.2">
      <c r="A468" t="s">
        <v>4222</v>
      </c>
      <c r="B468" t="s">
        <v>4223</v>
      </c>
      <c r="C468" t="s">
        <v>9641</v>
      </c>
      <c r="D468" t="s">
        <v>9642</v>
      </c>
      <c r="E468" t="s">
        <v>9643</v>
      </c>
      <c r="F468" t="s">
        <v>860</v>
      </c>
      <c r="G468" t="s">
        <v>860</v>
      </c>
      <c r="H468" t="s">
        <v>860</v>
      </c>
      <c r="I468" s="11" t="s">
        <v>8493</v>
      </c>
      <c r="J468" t="s">
        <v>7619</v>
      </c>
      <c r="K468" t="str">
        <f>IFERROR(VLOOKUP(B468, Sectors!A$2:B$572, 2, TRUE), "Not found")</f>
        <v>Information Technology</v>
      </c>
    </row>
    <row r="469" spans="1:11" ht="29" customHeight="1" x14ac:dyDescent="0.2">
      <c r="A469" t="s">
        <v>4229</v>
      </c>
      <c r="B469" t="s">
        <v>4230</v>
      </c>
      <c r="C469" t="s">
        <v>9644</v>
      </c>
      <c r="D469" t="s">
        <v>9645</v>
      </c>
      <c r="E469" t="s">
        <v>9646</v>
      </c>
      <c r="F469" t="s">
        <v>9647</v>
      </c>
      <c r="G469" t="s">
        <v>9648</v>
      </c>
      <c r="H469" t="s">
        <v>924</v>
      </c>
      <c r="I469" s="11" t="s">
        <v>7921</v>
      </c>
      <c r="J469" t="s">
        <v>7619</v>
      </c>
      <c r="K469" t="str">
        <f>IFERROR(VLOOKUP(B469, Sectors!A$2:B$572, 2, TRUE), "Not found")</f>
        <v>Consumer Discretionary</v>
      </c>
    </row>
    <row r="470" spans="1:11" ht="29" customHeight="1" x14ac:dyDescent="0.2">
      <c r="A470" t="s">
        <v>4236</v>
      </c>
      <c r="B470" t="s">
        <v>4237</v>
      </c>
      <c r="C470" t="s">
        <v>9649</v>
      </c>
      <c r="D470" t="s">
        <v>9650</v>
      </c>
      <c r="E470" t="s">
        <v>1101</v>
      </c>
      <c r="F470" t="s">
        <v>9651</v>
      </c>
      <c r="G470" t="s">
        <v>9652</v>
      </c>
      <c r="H470" t="s">
        <v>9653</v>
      </c>
      <c r="I470" s="11" t="s">
        <v>7958</v>
      </c>
      <c r="J470" t="s">
        <v>7619</v>
      </c>
      <c r="K470" t="str">
        <f>IFERROR(VLOOKUP(B470, Sectors!A$2:B$572, 2, TRUE), "Not found")</f>
        <v>Communication Services</v>
      </c>
    </row>
    <row r="471" spans="1:11" ht="29" customHeight="1" x14ac:dyDescent="0.2">
      <c r="A471" t="s">
        <v>4243</v>
      </c>
      <c r="B471" t="s">
        <v>4244</v>
      </c>
      <c r="C471" t="s">
        <v>9654</v>
      </c>
      <c r="D471" t="s">
        <v>9655</v>
      </c>
      <c r="E471" t="s">
        <v>2616</v>
      </c>
      <c r="F471" t="s">
        <v>9656</v>
      </c>
      <c r="G471" t="s">
        <v>9657</v>
      </c>
      <c r="H471" t="s">
        <v>1312</v>
      </c>
      <c r="I471" s="11" t="s">
        <v>7797</v>
      </c>
      <c r="J471" t="s">
        <v>7619</v>
      </c>
      <c r="K471" t="str">
        <f>IFERROR(VLOOKUP(B471, Sectors!A$2:B$572, 2, TRUE), "Not found")</f>
        <v>Consumer Staples</v>
      </c>
    </row>
    <row r="472" spans="1:11" ht="29" customHeight="1" x14ac:dyDescent="0.2">
      <c r="A472" t="s">
        <v>4250</v>
      </c>
      <c r="B472" t="s">
        <v>4251</v>
      </c>
      <c r="C472" t="s">
        <v>9658</v>
      </c>
      <c r="D472" t="s">
        <v>9659</v>
      </c>
      <c r="E472" t="s">
        <v>7271</v>
      </c>
      <c r="F472" t="s">
        <v>9660</v>
      </c>
      <c r="G472" t="s">
        <v>9661</v>
      </c>
      <c r="H472" t="s">
        <v>5716</v>
      </c>
      <c r="I472" s="11" t="s">
        <v>8038</v>
      </c>
      <c r="J472" t="s">
        <v>7619</v>
      </c>
      <c r="K472" t="str">
        <f>IFERROR(VLOOKUP(B472, Sectors!A$2:B$572, 2, TRUE), "Not found")</f>
        <v>Energy</v>
      </c>
    </row>
    <row r="473" spans="1:11" ht="29" customHeight="1" x14ac:dyDescent="0.2">
      <c r="A473" t="s">
        <v>4257</v>
      </c>
      <c r="B473" t="s">
        <v>344</v>
      </c>
      <c r="C473" t="s">
        <v>9662</v>
      </c>
      <c r="D473" t="s">
        <v>9663</v>
      </c>
      <c r="E473" t="s">
        <v>9664</v>
      </c>
      <c r="F473" t="s">
        <v>9665</v>
      </c>
      <c r="G473" t="s">
        <v>9666</v>
      </c>
      <c r="H473" t="s">
        <v>3171</v>
      </c>
      <c r="I473" s="11" t="s">
        <v>7846</v>
      </c>
      <c r="J473" t="s">
        <v>7619</v>
      </c>
      <c r="K473" t="str">
        <f>IFERROR(VLOOKUP(B473, Sectors!A$2:B$572, 2, TRUE), "Not found")</f>
        <v>Information Technology</v>
      </c>
    </row>
    <row r="474" spans="1:11" ht="29" customHeight="1" x14ac:dyDescent="0.2">
      <c r="A474" t="s">
        <v>4264</v>
      </c>
      <c r="B474" t="s">
        <v>4265</v>
      </c>
      <c r="C474" t="s">
        <v>9667</v>
      </c>
      <c r="D474" t="s">
        <v>9668</v>
      </c>
      <c r="E474" t="s">
        <v>5410</v>
      </c>
      <c r="F474" t="s">
        <v>860</v>
      </c>
      <c r="G474" t="s">
        <v>860</v>
      </c>
      <c r="H474" t="s">
        <v>860</v>
      </c>
      <c r="I474" s="11" t="s">
        <v>9669</v>
      </c>
      <c r="J474" t="s">
        <v>7619</v>
      </c>
      <c r="K474" t="str">
        <f>IFERROR(VLOOKUP(B474, Sectors!A$2:B$572, 2, TRUE), "Not found")</f>
        <v>Consumer Staples</v>
      </c>
    </row>
    <row r="475" spans="1:11" ht="29" customHeight="1" x14ac:dyDescent="0.2">
      <c r="A475" t="s">
        <v>3583</v>
      </c>
      <c r="B475" t="s">
        <v>9670</v>
      </c>
      <c r="C475" t="s">
        <v>9671</v>
      </c>
      <c r="D475" t="s">
        <v>9672</v>
      </c>
      <c r="E475" t="s">
        <v>2839</v>
      </c>
      <c r="F475" t="s">
        <v>9673</v>
      </c>
      <c r="G475" t="s">
        <v>9674</v>
      </c>
      <c r="H475" t="s">
        <v>9675</v>
      </c>
      <c r="I475" s="11" t="s">
        <v>7966</v>
      </c>
      <c r="J475" t="s">
        <v>7619</v>
      </c>
      <c r="K475" t="str">
        <f>IFERROR(VLOOKUP(B475, Sectors!A$2:B$572, 2, TRUE), "Not found")</f>
        <v>Industrials</v>
      </c>
    </row>
    <row r="476" spans="1:11" ht="29" customHeight="1" x14ac:dyDescent="0.2">
      <c r="A476" t="s">
        <v>4272</v>
      </c>
      <c r="B476" t="s">
        <v>4273</v>
      </c>
      <c r="C476" t="s">
        <v>9676</v>
      </c>
      <c r="D476" t="s">
        <v>9677</v>
      </c>
      <c r="E476" t="s">
        <v>9678</v>
      </c>
      <c r="F476" t="s">
        <v>9679</v>
      </c>
      <c r="G476" t="s">
        <v>9680</v>
      </c>
      <c r="H476" t="s">
        <v>9681</v>
      </c>
      <c r="I476" s="11" t="s">
        <v>7958</v>
      </c>
      <c r="J476" t="s">
        <v>7619</v>
      </c>
      <c r="K476" t="str">
        <f>IFERROR(VLOOKUP(B476, Sectors!A$2:B$572, 2, TRUE), "Not found")</f>
        <v>Financials</v>
      </c>
    </row>
    <row r="477" spans="1:11" ht="29" customHeight="1" x14ac:dyDescent="0.2">
      <c r="A477" t="s">
        <v>4280</v>
      </c>
      <c r="B477" t="s">
        <v>4281</v>
      </c>
      <c r="C477" t="s">
        <v>9682</v>
      </c>
      <c r="D477" t="s">
        <v>9683</v>
      </c>
      <c r="E477" t="s">
        <v>9684</v>
      </c>
      <c r="F477" t="s">
        <v>9685</v>
      </c>
      <c r="G477" t="s">
        <v>9686</v>
      </c>
      <c r="H477" t="s">
        <v>5150</v>
      </c>
      <c r="I477" s="11" t="s">
        <v>9687</v>
      </c>
      <c r="J477" t="s">
        <v>7619</v>
      </c>
      <c r="K477" t="str">
        <f>IFERROR(VLOOKUP(B477, Sectors!A$2:B$572, 2, TRUE), "Not found")</f>
        <v>Industrials</v>
      </c>
    </row>
    <row r="478" spans="1:11" ht="29" customHeight="1" x14ac:dyDescent="0.2">
      <c r="A478" t="s">
        <v>4287</v>
      </c>
      <c r="B478" t="s">
        <v>45</v>
      </c>
      <c r="C478" t="s">
        <v>9688</v>
      </c>
      <c r="D478" t="s">
        <v>9689</v>
      </c>
      <c r="E478" t="s">
        <v>9690</v>
      </c>
      <c r="F478" t="s">
        <v>9691</v>
      </c>
      <c r="G478" t="s">
        <v>8159</v>
      </c>
      <c r="H478" t="s">
        <v>9692</v>
      </c>
      <c r="I478" s="11" t="s">
        <v>7807</v>
      </c>
      <c r="J478" t="s">
        <v>7619</v>
      </c>
      <c r="K478" t="str">
        <f>IFERROR(VLOOKUP(B478, Sectors!A$2:B$572, 2, TRUE), "Not found")</f>
        <v>Health Care</v>
      </c>
    </row>
    <row r="479" spans="1:11" ht="29" customHeight="1" x14ac:dyDescent="0.2">
      <c r="A479" t="s">
        <v>9693</v>
      </c>
      <c r="B479" t="s">
        <v>4295</v>
      </c>
      <c r="C479" t="s">
        <v>9694</v>
      </c>
      <c r="D479" t="s">
        <v>9695</v>
      </c>
      <c r="E479" t="s">
        <v>6930</v>
      </c>
      <c r="F479" t="s">
        <v>860</v>
      </c>
      <c r="G479" t="s">
        <v>860</v>
      </c>
      <c r="H479" t="s">
        <v>860</v>
      </c>
      <c r="I479" s="11" t="s">
        <v>9696</v>
      </c>
      <c r="J479" t="s">
        <v>7619</v>
      </c>
      <c r="K479" t="str">
        <f>IFERROR(VLOOKUP(B479, Sectors!A$2:B$572, 2, TRUE), "Not found")</f>
        <v>Industrials</v>
      </c>
    </row>
    <row r="480" spans="1:11" ht="29" customHeight="1" x14ac:dyDescent="0.2">
      <c r="A480" t="s">
        <v>4300</v>
      </c>
      <c r="B480" t="s">
        <v>4301</v>
      </c>
      <c r="C480" t="s">
        <v>9697</v>
      </c>
      <c r="D480" t="s">
        <v>9698</v>
      </c>
      <c r="E480" t="s">
        <v>9699</v>
      </c>
      <c r="F480" t="s">
        <v>9700</v>
      </c>
      <c r="G480" t="s">
        <v>2594</v>
      </c>
      <c r="H480" t="s">
        <v>1393</v>
      </c>
      <c r="I480" s="11" t="s">
        <v>7740</v>
      </c>
      <c r="J480" t="s">
        <v>7619</v>
      </c>
      <c r="K480" t="str">
        <f>IFERROR(VLOOKUP(B480, Sectors!A$2:B$572, 2, TRUE), "Not found")</f>
        <v>Utilities</v>
      </c>
    </row>
    <row r="481" spans="1:11" ht="29" customHeight="1" x14ac:dyDescent="0.2">
      <c r="A481" t="s">
        <v>4308</v>
      </c>
      <c r="B481" t="s">
        <v>4309</v>
      </c>
      <c r="C481" t="s">
        <v>9701</v>
      </c>
      <c r="D481" t="s">
        <v>9702</v>
      </c>
      <c r="E481" t="s">
        <v>5886</v>
      </c>
      <c r="F481" t="s">
        <v>9703</v>
      </c>
      <c r="G481" t="s">
        <v>9704</v>
      </c>
      <c r="H481" t="s">
        <v>9705</v>
      </c>
      <c r="I481" s="11" t="s">
        <v>7772</v>
      </c>
      <c r="J481" t="s">
        <v>7619</v>
      </c>
      <c r="K481" t="str">
        <f>IFERROR(VLOOKUP(B481, Sectors!A$2:B$572, 2, TRUE), "Not found")</f>
        <v>Consumer Staples</v>
      </c>
    </row>
    <row r="482" spans="1:11" ht="29" customHeight="1" x14ac:dyDescent="0.2">
      <c r="A482" t="s">
        <v>4316</v>
      </c>
      <c r="B482" t="s">
        <v>4317</v>
      </c>
      <c r="C482" t="s">
        <v>9706</v>
      </c>
      <c r="D482" t="s">
        <v>9707</v>
      </c>
      <c r="E482" t="s">
        <v>9708</v>
      </c>
      <c r="F482" t="s">
        <v>9709</v>
      </c>
      <c r="G482" t="s">
        <v>9710</v>
      </c>
      <c r="H482" t="s">
        <v>758</v>
      </c>
      <c r="I482" s="11" t="s">
        <v>7921</v>
      </c>
      <c r="J482" t="s">
        <v>7619</v>
      </c>
      <c r="K482" t="str">
        <f>IFERROR(VLOOKUP(B482, Sectors!A$2:B$572, 2, TRUE), "Not found")</f>
        <v>Industrials</v>
      </c>
    </row>
    <row r="483" spans="1:11" ht="29" customHeight="1" x14ac:dyDescent="0.2">
      <c r="A483" t="s">
        <v>4323</v>
      </c>
      <c r="B483" t="s">
        <v>4324</v>
      </c>
      <c r="C483" t="s">
        <v>9711</v>
      </c>
      <c r="D483" t="s">
        <v>9712</v>
      </c>
      <c r="E483" t="s">
        <v>9713</v>
      </c>
      <c r="F483" t="s">
        <v>9714</v>
      </c>
      <c r="G483" t="s">
        <v>9715</v>
      </c>
      <c r="H483" t="s">
        <v>800</v>
      </c>
      <c r="I483" s="11" t="s">
        <v>7870</v>
      </c>
      <c r="J483" t="s">
        <v>7619</v>
      </c>
      <c r="K483" t="str">
        <f>IFERROR(VLOOKUP(B483, Sectors!A$2:B$572, 2, TRUE), "Not found")</f>
        <v>Health Care</v>
      </c>
    </row>
    <row r="484" spans="1:11" ht="29" customHeight="1" x14ac:dyDescent="0.2">
      <c r="A484" t="s">
        <v>4330</v>
      </c>
      <c r="B484" t="s">
        <v>4331</v>
      </c>
      <c r="C484" t="s">
        <v>9716</v>
      </c>
      <c r="D484" t="s">
        <v>9717</v>
      </c>
      <c r="E484" t="s">
        <v>9718</v>
      </c>
      <c r="F484" t="s">
        <v>860</v>
      </c>
      <c r="G484" t="s">
        <v>860</v>
      </c>
      <c r="H484" t="s">
        <v>860</v>
      </c>
      <c r="I484" s="11" t="s">
        <v>9719</v>
      </c>
      <c r="J484" t="s">
        <v>7619</v>
      </c>
      <c r="K484" t="str">
        <f>IFERROR(VLOOKUP(B484, Sectors!A$2:B$572, 2, TRUE), "Not found")</f>
        <v>Consumer Staples</v>
      </c>
    </row>
    <row r="485" spans="1:11" ht="29" customHeight="1" x14ac:dyDescent="0.2">
      <c r="A485" t="s">
        <v>4339</v>
      </c>
      <c r="B485" t="s">
        <v>4340</v>
      </c>
      <c r="C485" t="s">
        <v>9720</v>
      </c>
      <c r="D485" t="s">
        <v>9721</v>
      </c>
      <c r="E485" t="s">
        <v>9722</v>
      </c>
      <c r="F485" t="s">
        <v>860</v>
      </c>
      <c r="G485" t="s">
        <v>860</v>
      </c>
      <c r="H485" t="s">
        <v>860</v>
      </c>
      <c r="I485" s="11" t="s">
        <v>7898</v>
      </c>
      <c r="J485" t="s">
        <v>7619</v>
      </c>
      <c r="K485" t="str">
        <f>IFERROR(VLOOKUP(B485, Sectors!A$2:B$572, 2, TRUE), "Not found")</f>
        <v>Industrials</v>
      </c>
    </row>
    <row r="486" spans="1:11" ht="29" customHeight="1" x14ac:dyDescent="0.2">
      <c r="A486" t="s">
        <v>4347</v>
      </c>
      <c r="B486" t="s">
        <v>4348</v>
      </c>
      <c r="C486" t="s">
        <v>9723</v>
      </c>
      <c r="D486" t="s">
        <v>9724</v>
      </c>
      <c r="E486" t="s">
        <v>9725</v>
      </c>
      <c r="F486" t="s">
        <v>860</v>
      </c>
      <c r="G486" t="s">
        <v>860</v>
      </c>
      <c r="H486" t="s">
        <v>860</v>
      </c>
      <c r="I486" s="11" t="s">
        <v>8216</v>
      </c>
      <c r="J486" t="s">
        <v>7619</v>
      </c>
      <c r="K486" t="str">
        <f>IFERROR(VLOOKUP(B486, Sectors!A$2:B$572, 2, TRUE), "Not found")</f>
        <v>Information Technology</v>
      </c>
    </row>
    <row r="487" spans="1:11" ht="29" customHeight="1" x14ac:dyDescent="0.2">
      <c r="A487" t="s">
        <v>4354</v>
      </c>
      <c r="B487" t="s">
        <v>4355</v>
      </c>
      <c r="C487" t="s">
        <v>9726</v>
      </c>
      <c r="D487" t="s">
        <v>9727</v>
      </c>
      <c r="E487" t="s">
        <v>9728</v>
      </c>
      <c r="F487" t="s">
        <v>9729</v>
      </c>
      <c r="G487" t="s">
        <v>9730</v>
      </c>
      <c r="H487" t="s">
        <v>9731</v>
      </c>
      <c r="I487" s="11" t="s">
        <v>7704</v>
      </c>
      <c r="J487" t="s">
        <v>7619</v>
      </c>
      <c r="K487" t="str">
        <f>IFERROR(VLOOKUP(B487, Sectors!A$2:B$572, 2, TRUE), "Not found")</f>
        <v>Energy</v>
      </c>
    </row>
    <row r="488" spans="1:11" ht="29" customHeight="1" x14ac:dyDescent="0.2">
      <c r="A488" t="s">
        <v>4362</v>
      </c>
      <c r="B488" t="s">
        <v>4363</v>
      </c>
      <c r="C488" t="s">
        <v>9732</v>
      </c>
      <c r="D488" t="s">
        <v>9733</v>
      </c>
      <c r="E488" t="s">
        <v>9734</v>
      </c>
      <c r="F488" t="s">
        <v>9735</v>
      </c>
      <c r="G488" t="s">
        <v>9736</v>
      </c>
      <c r="H488" t="s">
        <v>2409</v>
      </c>
      <c r="I488" s="11" t="s">
        <v>7645</v>
      </c>
      <c r="J488" t="s">
        <v>7619</v>
      </c>
      <c r="K488" t="str">
        <f>IFERROR(VLOOKUP(B488, Sectors!A$2:B$572, 2, TRUE), "Not found")</f>
        <v>Health Care</v>
      </c>
    </row>
    <row r="489" spans="1:11" ht="29" customHeight="1" x14ac:dyDescent="0.2">
      <c r="A489" t="s">
        <v>4369</v>
      </c>
      <c r="B489" t="s">
        <v>4370</v>
      </c>
      <c r="C489" t="s">
        <v>9737</v>
      </c>
      <c r="D489" t="s">
        <v>9738</v>
      </c>
      <c r="E489" t="s">
        <v>2271</v>
      </c>
      <c r="F489" t="s">
        <v>9739</v>
      </c>
      <c r="G489" t="s">
        <v>9740</v>
      </c>
      <c r="H489" t="s">
        <v>9741</v>
      </c>
      <c r="I489" s="11" t="s">
        <v>7618</v>
      </c>
      <c r="J489" t="s">
        <v>7619</v>
      </c>
      <c r="K489" t="str">
        <f>IFERROR(VLOOKUP(B489, Sectors!A$2:B$572, 2, TRUE), "Not found")</f>
        <v>Real Estate</v>
      </c>
    </row>
    <row r="490" spans="1:11" ht="29" customHeight="1" x14ac:dyDescent="0.2">
      <c r="A490" t="s">
        <v>4375</v>
      </c>
      <c r="B490" t="s">
        <v>4376</v>
      </c>
      <c r="C490" t="s">
        <v>9742</v>
      </c>
      <c r="D490" t="s">
        <v>9743</v>
      </c>
      <c r="E490" t="s">
        <v>4784</v>
      </c>
      <c r="F490" t="s">
        <v>9744</v>
      </c>
      <c r="G490" t="s">
        <v>9745</v>
      </c>
      <c r="H490" t="s">
        <v>8513</v>
      </c>
      <c r="I490" s="11" t="s">
        <v>7725</v>
      </c>
      <c r="J490" t="s">
        <v>7619</v>
      </c>
      <c r="K490" t="str">
        <f>IFERROR(VLOOKUP(B490, Sectors!A$2:B$572, 2, TRUE), "Not found")</f>
        <v>Information Technology</v>
      </c>
    </row>
    <row r="491" spans="1:11" ht="29" customHeight="1" x14ac:dyDescent="0.2">
      <c r="A491" t="s">
        <v>4382</v>
      </c>
      <c r="B491" t="s">
        <v>4383</v>
      </c>
      <c r="C491" t="s">
        <v>9746</v>
      </c>
      <c r="D491" t="s">
        <v>9747</v>
      </c>
      <c r="E491" t="s">
        <v>2520</v>
      </c>
      <c r="F491" t="s">
        <v>9748</v>
      </c>
      <c r="G491" t="s">
        <v>9749</v>
      </c>
      <c r="H491" t="s">
        <v>2260</v>
      </c>
      <c r="I491" s="11" t="s">
        <v>7837</v>
      </c>
      <c r="J491" t="s">
        <v>7619</v>
      </c>
      <c r="K491" t="str">
        <f>IFERROR(VLOOKUP(B491, Sectors!A$2:B$572, 2, TRUE), "Not found")</f>
        <v>Industrials</v>
      </c>
    </row>
    <row r="492" spans="1:11" ht="29" customHeight="1" x14ac:dyDescent="0.2">
      <c r="A492" t="s">
        <v>4390</v>
      </c>
      <c r="B492" t="s">
        <v>4391</v>
      </c>
      <c r="C492" t="s">
        <v>9750</v>
      </c>
      <c r="D492" t="s">
        <v>9751</v>
      </c>
      <c r="E492" t="s">
        <v>6105</v>
      </c>
      <c r="F492" t="s">
        <v>9752</v>
      </c>
      <c r="G492" t="s">
        <v>9753</v>
      </c>
      <c r="H492" t="s">
        <v>1615</v>
      </c>
      <c r="I492" s="11" t="s">
        <v>7921</v>
      </c>
      <c r="J492" t="s">
        <v>7619</v>
      </c>
      <c r="K492" t="str">
        <f>IFERROR(VLOOKUP(B492, Sectors!A$2:B$572, 2, TRUE), "Not found")</f>
        <v>Real Estate</v>
      </c>
    </row>
    <row r="493" spans="1:11" ht="29" customHeight="1" x14ac:dyDescent="0.2">
      <c r="A493" t="s">
        <v>4397</v>
      </c>
      <c r="B493" t="s">
        <v>4398</v>
      </c>
      <c r="C493" t="s">
        <v>9754</v>
      </c>
      <c r="D493" t="s">
        <v>9755</v>
      </c>
      <c r="E493" t="s">
        <v>9756</v>
      </c>
      <c r="F493" t="s">
        <v>9757</v>
      </c>
      <c r="G493" t="s">
        <v>9758</v>
      </c>
      <c r="H493" t="s">
        <v>5878</v>
      </c>
      <c r="I493" s="11" t="s">
        <v>8245</v>
      </c>
      <c r="J493" t="s">
        <v>7619</v>
      </c>
      <c r="K493" t="str">
        <f>IFERROR(VLOOKUP(B493, Sectors!A$2:B$572, 2, TRUE), "Not found")</f>
        <v>Information Technology</v>
      </c>
    </row>
    <row r="494" spans="1:11" ht="29" customHeight="1" x14ac:dyDescent="0.2">
      <c r="A494" t="s">
        <v>4404</v>
      </c>
      <c r="B494" t="s">
        <v>4405</v>
      </c>
      <c r="C494" t="s">
        <v>9759</v>
      </c>
      <c r="D494" t="s">
        <v>9760</v>
      </c>
      <c r="E494" t="s">
        <v>1733</v>
      </c>
      <c r="F494" t="s">
        <v>9761</v>
      </c>
      <c r="G494" t="s">
        <v>9762</v>
      </c>
      <c r="H494" t="s">
        <v>987</v>
      </c>
      <c r="I494" s="11" t="s">
        <v>7757</v>
      </c>
      <c r="J494" t="s">
        <v>7619</v>
      </c>
      <c r="K494" t="str">
        <f>IFERROR(VLOOKUP(B494, Sectors!A$2:B$572, 2, TRUE), "Not found")</f>
        <v>Information Technology</v>
      </c>
    </row>
    <row r="495" spans="1:11" ht="29" customHeight="1" x14ac:dyDescent="0.2">
      <c r="A495" t="s">
        <v>4410</v>
      </c>
      <c r="B495" t="s">
        <v>4411</v>
      </c>
      <c r="C495" t="s">
        <v>9763</v>
      </c>
      <c r="D495" t="s">
        <v>9764</v>
      </c>
      <c r="E495" t="s">
        <v>9765</v>
      </c>
      <c r="F495" t="s">
        <v>9766</v>
      </c>
      <c r="G495" t="s">
        <v>9767</v>
      </c>
      <c r="H495" t="s">
        <v>2902</v>
      </c>
      <c r="I495" s="11" t="s">
        <v>7661</v>
      </c>
      <c r="J495" t="s">
        <v>7619</v>
      </c>
      <c r="K495" t="str">
        <f>IFERROR(VLOOKUP(B495, Sectors!A$2:B$572, 2, TRUE), "Not found")</f>
        <v>Industrials</v>
      </c>
    </row>
    <row r="496" spans="1:11" ht="29" customHeight="1" x14ac:dyDescent="0.2">
      <c r="A496" t="s">
        <v>4417</v>
      </c>
      <c r="B496" t="s">
        <v>4418</v>
      </c>
      <c r="C496" t="s">
        <v>9768</v>
      </c>
      <c r="D496" t="s">
        <v>9769</v>
      </c>
      <c r="E496" t="s">
        <v>9770</v>
      </c>
      <c r="F496" t="s">
        <v>9771</v>
      </c>
      <c r="G496" t="s">
        <v>9772</v>
      </c>
      <c r="H496" t="s">
        <v>1358</v>
      </c>
      <c r="I496" s="11" t="s">
        <v>7692</v>
      </c>
      <c r="J496" t="s">
        <v>7619</v>
      </c>
      <c r="K496" t="str">
        <f>IFERROR(VLOOKUP(B496, Sectors!A$2:B$572, 2, TRUE), "Not found")</f>
        <v>Industrials</v>
      </c>
    </row>
    <row r="497" spans="1:11" ht="29" customHeight="1" x14ac:dyDescent="0.2">
      <c r="A497" t="s">
        <v>4424</v>
      </c>
      <c r="B497" t="s">
        <v>4425</v>
      </c>
      <c r="C497" t="s">
        <v>9773</v>
      </c>
      <c r="D497" t="s">
        <v>9774</v>
      </c>
      <c r="E497" t="s">
        <v>9360</v>
      </c>
      <c r="F497" t="s">
        <v>9775</v>
      </c>
      <c r="G497" t="s">
        <v>9776</v>
      </c>
      <c r="H497" t="s">
        <v>9777</v>
      </c>
      <c r="I497" s="11" t="s">
        <v>8357</v>
      </c>
      <c r="J497" t="s">
        <v>7619</v>
      </c>
      <c r="K497" t="str">
        <f>IFERROR(VLOOKUP(B497, Sectors!A$2:B$572, 2, TRUE), "Not found")</f>
        <v>Consumer Discretionary</v>
      </c>
    </row>
    <row r="498" spans="1:11" ht="29" customHeight="1" x14ac:dyDescent="0.2">
      <c r="A498" t="s">
        <v>4432</v>
      </c>
      <c r="B498" t="s">
        <v>4433</v>
      </c>
      <c r="C498" t="s">
        <v>9778</v>
      </c>
      <c r="D498" t="s">
        <v>9779</v>
      </c>
      <c r="E498" t="s">
        <v>9780</v>
      </c>
      <c r="F498" t="s">
        <v>9781</v>
      </c>
      <c r="G498" t="s">
        <v>9782</v>
      </c>
      <c r="H498" t="s">
        <v>2311</v>
      </c>
      <c r="I498" s="11" t="s">
        <v>8466</v>
      </c>
      <c r="J498" t="s">
        <v>7619</v>
      </c>
      <c r="K498" t="str">
        <f>IFERROR(VLOOKUP(B498, Sectors!A$2:B$572, 2, TRUE), "Not found")</f>
        <v>Consumer Discretionary</v>
      </c>
    </row>
    <row r="499" spans="1:11" ht="29" customHeight="1" x14ac:dyDescent="0.2">
      <c r="A499" t="s">
        <v>4439</v>
      </c>
      <c r="B499" t="s">
        <v>4440</v>
      </c>
      <c r="C499" t="s">
        <v>9783</v>
      </c>
      <c r="D499" t="s">
        <v>9784</v>
      </c>
      <c r="E499" t="s">
        <v>9785</v>
      </c>
      <c r="F499" t="s">
        <v>860</v>
      </c>
      <c r="G499" t="s">
        <v>860</v>
      </c>
      <c r="H499" t="s">
        <v>860</v>
      </c>
      <c r="I499" s="11" t="s">
        <v>9786</v>
      </c>
      <c r="J499" t="s">
        <v>7619</v>
      </c>
      <c r="K499" t="str">
        <f>IFERROR(VLOOKUP(B499, Sectors!A$2:B$572, 2, TRUE), "Not found")</f>
        <v>Materials</v>
      </c>
    </row>
    <row r="500" spans="1:11" ht="29" customHeight="1" x14ac:dyDescent="0.2">
      <c r="A500" t="s">
        <v>4447</v>
      </c>
      <c r="B500" t="s">
        <v>4448</v>
      </c>
      <c r="C500" t="s">
        <v>9787</v>
      </c>
      <c r="D500" t="s">
        <v>9788</v>
      </c>
      <c r="E500" t="s">
        <v>9789</v>
      </c>
      <c r="F500" t="s">
        <v>9790</v>
      </c>
      <c r="G500" t="s">
        <v>9791</v>
      </c>
      <c r="H500" t="s">
        <v>4035</v>
      </c>
      <c r="I500" s="11" t="s">
        <v>7704</v>
      </c>
      <c r="J500" t="s">
        <v>7619</v>
      </c>
      <c r="K500" t="str">
        <f>IFERROR(VLOOKUP(B500, Sectors!A$2:B$572, 2, TRUE), "Not found")</f>
        <v>Consumer Discretionary</v>
      </c>
    </row>
    <row r="501" spans="1:11" ht="29" customHeight="1" x14ac:dyDescent="0.2">
      <c r="A501" t="s">
        <v>4455</v>
      </c>
      <c r="B501" t="s">
        <v>4456</v>
      </c>
      <c r="C501" t="s">
        <v>9792</v>
      </c>
      <c r="D501" t="s">
        <v>9793</v>
      </c>
      <c r="E501" t="s">
        <v>9794</v>
      </c>
      <c r="F501" t="s">
        <v>860</v>
      </c>
      <c r="G501" t="s">
        <v>860</v>
      </c>
      <c r="H501" t="s">
        <v>860</v>
      </c>
      <c r="I501" s="11" t="s">
        <v>9795</v>
      </c>
      <c r="J501" t="s">
        <v>7619</v>
      </c>
      <c r="K501" t="str">
        <f>IFERROR(VLOOKUP(B501, Sectors!A$2:B$572, 2, TRUE), "Not found")</f>
        <v>Consumer Discretionary</v>
      </c>
    </row>
    <row r="502" spans="1:11" ht="29" customHeight="1" x14ac:dyDescent="0.2">
      <c r="A502" t="s">
        <v>4461</v>
      </c>
      <c r="B502" t="s">
        <v>4462</v>
      </c>
      <c r="C502" t="s">
        <v>9796</v>
      </c>
      <c r="D502" t="s">
        <v>9797</v>
      </c>
      <c r="E502" t="s">
        <v>6469</v>
      </c>
      <c r="F502" t="s">
        <v>860</v>
      </c>
      <c r="G502" t="s">
        <v>860</v>
      </c>
      <c r="H502" t="s">
        <v>860</v>
      </c>
      <c r="I502" s="11" t="s">
        <v>8729</v>
      </c>
      <c r="J502" t="s">
        <v>7619</v>
      </c>
      <c r="K502" t="str">
        <f>IFERROR(VLOOKUP(B502, Sectors!A$2:B$572, 2, TRUE), "Not found")</f>
        <v>Information Technology</v>
      </c>
    </row>
    <row r="503" spans="1:11" ht="29" customHeight="1" x14ac:dyDescent="0.2">
      <c r="A503" t="s">
        <v>4469</v>
      </c>
      <c r="B503" t="s">
        <v>4470</v>
      </c>
      <c r="C503" t="s">
        <v>9798</v>
      </c>
      <c r="D503" t="s">
        <v>9799</v>
      </c>
      <c r="E503" t="s">
        <v>3515</v>
      </c>
      <c r="F503" t="s">
        <v>9800</v>
      </c>
      <c r="G503" t="s">
        <v>9801</v>
      </c>
      <c r="H503" t="s">
        <v>4526</v>
      </c>
      <c r="I503" s="11" t="s">
        <v>8357</v>
      </c>
      <c r="J503" t="s">
        <v>7619</v>
      </c>
      <c r="K503" t="str">
        <f>IFERROR(VLOOKUP(B503, Sectors!A$2:B$572, 2, TRUE), "Not found")</f>
        <v>Industrials</v>
      </c>
    </row>
    <row r="504" spans="1:11" ht="29" customHeight="1" x14ac:dyDescent="0.2">
      <c r="A504" t="s">
        <v>4476</v>
      </c>
      <c r="B504" t="s">
        <v>4477</v>
      </c>
      <c r="C504" t="s">
        <v>9802</v>
      </c>
      <c r="D504" t="s">
        <v>9803</v>
      </c>
      <c r="F504" t="s">
        <v>4361</v>
      </c>
      <c r="G504" t="s">
        <v>9804</v>
      </c>
      <c r="H504" t="s">
        <v>4361</v>
      </c>
      <c r="I504" s="11" t="s">
        <v>7692</v>
      </c>
      <c r="J504" t="s">
        <v>7619</v>
      </c>
      <c r="K504" t="str">
        <f>IFERROR(VLOOKUP(B504, Sectors!A$2:B$572, 2, TRUE), "Not found")</f>
        <v>Consumer Discretionary</v>
      </c>
    </row>
    <row r="505" spans="1:11" ht="29" customHeight="1" x14ac:dyDescent="0.2">
      <c r="A505" t="s">
        <v>4483</v>
      </c>
      <c r="B505" t="s">
        <v>4484</v>
      </c>
      <c r="C505" t="s">
        <v>9805</v>
      </c>
      <c r="D505" t="s">
        <v>9806</v>
      </c>
      <c r="E505" t="s">
        <v>5438</v>
      </c>
      <c r="F505" t="s">
        <v>9807</v>
      </c>
      <c r="G505" t="s">
        <v>9808</v>
      </c>
      <c r="H505" t="s">
        <v>933</v>
      </c>
      <c r="I505" s="11" t="s">
        <v>7704</v>
      </c>
      <c r="J505" t="s">
        <v>7619</v>
      </c>
      <c r="K505" t="str">
        <f>IFERROR(VLOOKUP(B505, Sectors!A$2:B$572, 2, TRUE), "Not found")</f>
        <v>Materials</v>
      </c>
    </row>
    <row r="506" spans="1:11" ht="29" customHeight="1" x14ac:dyDescent="0.2">
      <c r="A506" t="s">
        <v>4490</v>
      </c>
      <c r="B506" t="s">
        <v>4491</v>
      </c>
      <c r="C506" t="s">
        <v>9809</v>
      </c>
      <c r="D506" t="s">
        <v>9810</v>
      </c>
      <c r="E506" t="s">
        <v>1756</v>
      </c>
      <c r="F506" t="s">
        <v>9811</v>
      </c>
      <c r="G506" t="s">
        <v>9812</v>
      </c>
      <c r="H506" t="s">
        <v>9813</v>
      </c>
      <c r="I506" s="11" t="s">
        <v>7757</v>
      </c>
      <c r="J506" t="s">
        <v>7619</v>
      </c>
      <c r="K506" t="str">
        <f>IFERROR(VLOOKUP(B506, Sectors!A$2:B$572, 2, TRUE), "Not found")</f>
        <v>Consumer Staples</v>
      </c>
    </row>
    <row r="507" spans="1:11" ht="29" customHeight="1" x14ac:dyDescent="0.2">
      <c r="A507" t="s">
        <v>4498</v>
      </c>
      <c r="B507" t="s">
        <v>4499</v>
      </c>
      <c r="C507" t="s">
        <v>9814</v>
      </c>
      <c r="D507" t="s">
        <v>9815</v>
      </c>
      <c r="E507" t="s">
        <v>9816</v>
      </c>
      <c r="F507" t="s">
        <v>860</v>
      </c>
      <c r="G507" t="s">
        <v>860</v>
      </c>
      <c r="H507" t="s">
        <v>860</v>
      </c>
      <c r="I507" s="11" t="s">
        <v>7876</v>
      </c>
      <c r="J507" t="s">
        <v>7619</v>
      </c>
      <c r="K507" t="str">
        <f>IFERROR(VLOOKUP(B507, Sectors!A$2:B$572, 2, TRUE), "Not found")</f>
        <v>Information Technology</v>
      </c>
    </row>
    <row r="508" spans="1:11" ht="29" customHeight="1" x14ac:dyDescent="0.2">
      <c r="A508" t="s">
        <v>4505</v>
      </c>
      <c r="B508" t="s">
        <v>4506</v>
      </c>
      <c r="C508" t="s">
        <v>9817</v>
      </c>
      <c r="D508" t="s">
        <v>9818</v>
      </c>
      <c r="E508" t="s">
        <v>8837</v>
      </c>
      <c r="F508" t="s">
        <v>9819</v>
      </c>
      <c r="G508" t="s">
        <v>9820</v>
      </c>
      <c r="H508" t="s">
        <v>9821</v>
      </c>
      <c r="I508" s="11" t="s">
        <v>7915</v>
      </c>
      <c r="J508" t="s">
        <v>7619</v>
      </c>
      <c r="K508" t="str">
        <f>IFERROR(VLOOKUP(B508, Sectors!A$2:B$572, 2, TRUE), "Not found")</f>
        <v>Industrials</v>
      </c>
    </row>
    <row r="509" spans="1:11" ht="29" customHeight="1" x14ac:dyDescent="0.2">
      <c r="A509" t="s">
        <v>4512</v>
      </c>
      <c r="B509" t="s">
        <v>4513</v>
      </c>
      <c r="C509" t="s">
        <v>9822</v>
      </c>
      <c r="D509" t="s">
        <v>9823</v>
      </c>
      <c r="E509" t="s">
        <v>9203</v>
      </c>
      <c r="F509" t="s">
        <v>9824</v>
      </c>
      <c r="G509" t="s">
        <v>9825</v>
      </c>
      <c r="H509" t="s">
        <v>7520</v>
      </c>
      <c r="I509" s="11" t="s">
        <v>8602</v>
      </c>
      <c r="J509" t="s">
        <v>7619</v>
      </c>
      <c r="K509" t="str">
        <f>IFERROR(VLOOKUP(B509, Sectors!A$2:B$572, 2, TRUE), "Not found")</f>
        <v>Consumer Discretionary</v>
      </c>
    </row>
    <row r="510" spans="1:11" ht="29" customHeight="1" x14ac:dyDescent="0.2">
      <c r="A510" t="s">
        <v>4519</v>
      </c>
      <c r="B510" t="s">
        <v>4520</v>
      </c>
      <c r="C510" t="s">
        <v>9826</v>
      </c>
      <c r="D510" t="s">
        <v>9827</v>
      </c>
      <c r="E510" t="s">
        <v>780</v>
      </c>
      <c r="F510" t="s">
        <v>9828</v>
      </c>
      <c r="G510" t="s">
        <v>9829</v>
      </c>
      <c r="H510" t="s">
        <v>1923</v>
      </c>
      <c r="I510" s="11" t="s">
        <v>7661</v>
      </c>
      <c r="J510" t="s">
        <v>7619</v>
      </c>
      <c r="K510" t="str">
        <f>IFERROR(VLOOKUP(B510, Sectors!A$2:B$572, 2, TRUE), "Not found")</f>
        <v>Consumer Discretionary</v>
      </c>
    </row>
    <row r="511" spans="1:11" ht="29" customHeight="1" x14ac:dyDescent="0.2">
      <c r="A511" t="s">
        <v>4527</v>
      </c>
      <c r="B511" t="s">
        <v>4528</v>
      </c>
      <c r="C511" t="s">
        <v>9830</v>
      </c>
      <c r="D511" t="s">
        <v>9831</v>
      </c>
      <c r="E511" t="s">
        <v>9832</v>
      </c>
      <c r="F511" t="s">
        <v>9833</v>
      </c>
      <c r="G511" t="s">
        <v>9834</v>
      </c>
      <c r="H511" t="s">
        <v>8780</v>
      </c>
      <c r="I511" s="11" t="s">
        <v>7936</v>
      </c>
      <c r="J511" t="s">
        <v>7619</v>
      </c>
      <c r="K511" t="str">
        <f>IFERROR(VLOOKUP(B511, Sectors!A$2:B$572, 2, TRUE), "Not found")</f>
        <v>Information Technology</v>
      </c>
    </row>
    <row r="512" spans="1:11" ht="29" customHeight="1" x14ac:dyDescent="0.2">
      <c r="A512" t="s">
        <v>4533</v>
      </c>
      <c r="B512" t="s">
        <v>4534</v>
      </c>
      <c r="C512" t="s">
        <v>9835</v>
      </c>
      <c r="D512" t="s">
        <v>9836</v>
      </c>
      <c r="F512" t="s">
        <v>860</v>
      </c>
      <c r="G512" t="s">
        <v>860</v>
      </c>
      <c r="H512" t="s">
        <v>860</v>
      </c>
      <c r="I512" s="11" t="s">
        <v>7936</v>
      </c>
      <c r="J512" t="s">
        <v>7619</v>
      </c>
      <c r="K512" t="str">
        <f>IFERROR(VLOOKUP(B512, Sectors!A$2:B$572, 2, TRUE), "Not found")</f>
        <v>Consumer Discretionary</v>
      </c>
    </row>
    <row r="513" spans="1:11" ht="29" customHeight="1" x14ac:dyDescent="0.2">
      <c r="A513" t="s">
        <v>4537</v>
      </c>
      <c r="B513" t="s">
        <v>4538</v>
      </c>
      <c r="C513" t="s">
        <v>9837</v>
      </c>
      <c r="D513" t="s">
        <v>9838</v>
      </c>
      <c r="E513" t="s">
        <v>9839</v>
      </c>
      <c r="F513" t="s">
        <v>9840</v>
      </c>
      <c r="G513" t="s">
        <v>9841</v>
      </c>
      <c r="H513" t="s">
        <v>1598</v>
      </c>
      <c r="I513" s="11" t="s">
        <v>7936</v>
      </c>
      <c r="J513" t="s">
        <v>7619</v>
      </c>
      <c r="K513" t="str">
        <f>IFERROR(VLOOKUP(B513, Sectors!A$2:B$572, 2, TRUE), "Not found")</f>
        <v>Utilities</v>
      </c>
    </row>
    <row r="514" spans="1:11" ht="29" customHeight="1" x14ac:dyDescent="0.2">
      <c r="A514" t="s">
        <v>4544</v>
      </c>
      <c r="B514" t="s">
        <v>4545</v>
      </c>
      <c r="C514" t="s">
        <v>9842</v>
      </c>
      <c r="D514" t="s">
        <v>9843</v>
      </c>
      <c r="E514" t="s">
        <v>5410</v>
      </c>
      <c r="F514" t="s">
        <v>9844</v>
      </c>
      <c r="G514" t="s">
        <v>9845</v>
      </c>
      <c r="H514" t="s">
        <v>764</v>
      </c>
      <c r="I514" s="11" t="s">
        <v>8007</v>
      </c>
      <c r="J514" t="s">
        <v>7619</v>
      </c>
      <c r="K514" t="str">
        <f>IFERROR(VLOOKUP(B514, Sectors!A$2:B$572, 2, TRUE), "Not found")</f>
        <v>Financials</v>
      </c>
    </row>
    <row r="515" spans="1:11" ht="29" customHeight="1" x14ac:dyDescent="0.2">
      <c r="A515" t="s">
        <v>4551</v>
      </c>
      <c r="B515" t="s">
        <v>4552</v>
      </c>
      <c r="C515" t="s">
        <v>9846</v>
      </c>
      <c r="D515" t="s">
        <v>9847</v>
      </c>
      <c r="E515" t="s">
        <v>1285</v>
      </c>
      <c r="F515" t="s">
        <v>9848</v>
      </c>
      <c r="G515" t="s">
        <v>9849</v>
      </c>
      <c r="H515" t="s">
        <v>1136</v>
      </c>
      <c r="I515" s="11" t="s">
        <v>7645</v>
      </c>
      <c r="J515" t="s">
        <v>7619</v>
      </c>
      <c r="K515" t="str">
        <f>IFERROR(VLOOKUP(B515, Sectors!A$2:B$572, 2, TRUE), "Not found")</f>
        <v>Information Technology</v>
      </c>
    </row>
    <row r="516" spans="1:11" ht="29" customHeight="1" x14ac:dyDescent="0.2">
      <c r="A516" t="s">
        <v>4557</v>
      </c>
      <c r="B516" t="s">
        <v>4558</v>
      </c>
      <c r="C516" t="s">
        <v>9850</v>
      </c>
      <c r="D516" t="s">
        <v>9851</v>
      </c>
      <c r="E516" t="s">
        <v>9852</v>
      </c>
      <c r="F516" t="s">
        <v>9853</v>
      </c>
      <c r="G516" t="s">
        <v>9854</v>
      </c>
      <c r="H516" t="s">
        <v>1358</v>
      </c>
      <c r="I516" s="11" t="s">
        <v>7921</v>
      </c>
      <c r="J516" t="s">
        <v>7619</v>
      </c>
      <c r="K516" t="str">
        <f>IFERROR(VLOOKUP(B516, Sectors!A$2:B$572, 2, TRUE), "Not found")</f>
        <v>Communication Services</v>
      </c>
    </row>
    <row r="517" spans="1:11" ht="29" customHeight="1" x14ac:dyDescent="0.2">
      <c r="A517" t="s">
        <v>4563</v>
      </c>
      <c r="B517" t="s">
        <v>4564</v>
      </c>
      <c r="C517" t="s">
        <v>9855</v>
      </c>
      <c r="D517" t="s">
        <v>9856</v>
      </c>
      <c r="E517" t="s">
        <v>2513</v>
      </c>
      <c r="F517" t="s">
        <v>9857</v>
      </c>
      <c r="G517" t="s">
        <v>9858</v>
      </c>
      <c r="H517" t="s">
        <v>9859</v>
      </c>
      <c r="I517" s="11" t="s">
        <v>7898</v>
      </c>
      <c r="J517" t="s">
        <v>7619</v>
      </c>
      <c r="K517" t="str">
        <f>IFERROR(VLOOKUP(B517, Sectors!A$2:B$572, 2, TRUE), "Not found")</f>
        <v>Financials</v>
      </c>
    </row>
    <row r="518" spans="1:11" ht="29" customHeight="1" x14ac:dyDescent="0.2">
      <c r="A518" t="s">
        <v>4570</v>
      </c>
      <c r="B518" t="s">
        <v>4571</v>
      </c>
      <c r="C518" t="s">
        <v>9860</v>
      </c>
      <c r="D518" t="s">
        <v>9861</v>
      </c>
      <c r="E518" t="s">
        <v>9862</v>
      </c>
      <c r="F518" t="s">
        <v>9863</v>
      </c>
      <c r="G518" t="s">
        <v>9864</v>
      </c>
      <c r="H518" t="s">
        <v>3719</v>
      </c>
      <c r="I518" s="11" t="s">
        <v>8007</v>
      </c>
      <c r="J518" t="s">
        <v>7619</v>
      </c>
      <c r="K518" t="str">
        <f>IFERROR(VLOOKUP(B518, Sectors!A$2:B$572, 2, TRUE), "Not found")</f>
        <v>Financials</v>
      </c>
    </row>
    <row r="519" spans="1:11" ht="29" customHeight="1" x14ac:dyDescent="0.2">
      <c r="A519" t="s">
        <v>4576</v>
      </c>
      <c r="B519" t="s">
        <v>4577</v>
      </c>
      <c r="C519" t="s">
        <v>9865</v>
      </c>
      <c r="D519" t="s">
        <v>9866</v>
      </c>
      <c r="E519" t="s">
        <v>2376</v>
      </c>
      <c r="F519" t="s">
        <v>860</v>
      </c>
      <c r="G519" t="s">
        <v>860</v>
      </c>
      <c r="H519" t="s">
        <v>860</v>
      </c>
      <c r="I519" s="11" t="s">
        <v>9867</v>
      </c>
      <c r="J519" t="s">
        <v>7619</v>
      </c>
      <c r="K519" t="str">
        <f>IFERROR(VLOOKUP(B519, Sectors!A$2:B$572, 2, TRUE), "Not found")</f>
        <v>Consumer Discretionary</v>
      </c>
    </row>
    <row r="520" spans="1:11" ht="29" customHeight="1" x14ac:dyDescent="0.2">
      <c r="A520" t="s">
        <v>4584</v>
      </c>
      <c r="B520" t="s">
        <v>4585</v>
      </c>
      <c r="C520" t="s">
        <v>9868</v>
      </c>
      <c r="D520" t="s">
        <v>9869</v>
      </c>
      <c r="E520" t="s">
        <v>9870</v>
      </c>
      <c r="F520" t="s">
        <v>9871</v>
      </c>
      <c r="G520" t="s">
        <v>9872</v>
      </c>
      <c r="H520" t="s">
        <v>2750</v>
      </c>
      <c r="I520" s="11" t="s">
        <v>7772</v>
      </c>
      <c r="J520" t="s">
        <v>7619</v>
      </c>
      <c r="K520" t="str">
        <f>IFERROR(VLOOKUP(B520, Sectors!A$2:B$572, 2, TRUE), "Not found")</f>
        <v>Industrials</v>
      </c>
    </row>
    <row r="521" spans="1:11" ht="29" customHeight="1" x14ac:dyDescent="0.2">
      <c r="A521" t="s">
        <v>4591</v>
      </c>
      <c r="B521" t="s">
        <v>4592</v>
      </c>
      <c r="C521" t="s">
        <v>9873</v>
      </c>
      <c r="D521" t="s">
        <v>9874</v>
      </c>
      <c r="E521" t="s">
        <v>9875</v>
      </c>
      <c r="F521" t="s">
        <v>9876</v>
      </c>
      <c r="G521" t="s">
        <v>9877</v>
      </c>
      <c r="H521" t="s">
        <v>9878</v>
      </c>
      <c r="I521" s="11" t="s">
        <v>7725</v>
      </c>
      <c r="J521" t="s">
        <v>7619</v>
      </c>
      <c r="K521" t="str">
        <f>IFERROR(VLOOKUP(B521, Sectors!A$2:B$572, 2, TRUE), "Not found")</f>
        <v>Industrials</v>
      </c>
    </row>
    <row r="522" spans="1:11" ht="29" customHeight="1" x14ac:dyDescent="0.2">
      <c r="A522" t="s">
        <v>4599</v>
      </c>
      <c r="B522" t="s">
        <v>4600</v>
      </c>
      <c r="C522" t="s">
        <v>9879</v>
      </c>
      <c r="D522" t="s">
        <v>9880</v>
      </c>
      <c r="E522" t="s">
        <v>9881</v>
      </c>
      <c r="F522" t="s">
        <v>9882</v>
      </c>
      <c r="G522" t="s">
        <v>9883</v>
      </c>
      <c r="H522" t="s">
        <v>2078</v>
      </c>
      <c r="I522" s="11" t="s">
        <v>7870</v>
      </c>
      <c r="J522" t="s">
        <v>7619</v>
      </c>
      <c r="K522" t="str">
        <f>IFERROR(VLOOKUP(B522, Sectors!A$2:B$572, 2, TRUE), "Not found")</f>
        <v>Financials</v>
      </c>
    </row>
    <row r="523" spans="1:11" ht="29" customHeight="1" x14ac:dyDescent="0.2">
      <c r="A523" t="s">
        <v>4606</v>
      </c>
      <c r="B523" t="s">
        <v>4607</v>
      </c>
      <c r="C523" t="s">
        <v>9884</v>
      </c>
      <c r="D523" t="s">
        <v>9885</v>
      </c>
      <c r="E523" t="s">
        <v>5818</v>
      </c>
      <c r="F523" t="s">
        <v>9886</v>
      </c>
      <c r="G523" t="s">
        <v>9887</v>
      </c>
      <c r="H523" t="s">
        <v>4736</v>
      </c>
      <c r="I523" s="11" t="s">
        <v>7751</v>
      </c>
      <c r="J523" t="s">
        <v>7619</v>
      </c>
      <c r="K523" t="str">
        <f>IFERROR(VLOOKUP(B523, Sectors!A$2:B$572, 2, TRUE), "Not found")</f>
        <v>Industrials</v>
      </c>
    </row>
    <row r="524" spans="1:11" ht="29" customHeight="1" x14ac:dyDescent="0.2">
      <c r="A524" t="s">
        <v>4612</v>
      </c>
      <c r="B524" t="s">
        <v>4613</v>
      </c>
      <c r="C524" t="s">
        <v>9888</v>
      </c>
      <c r="D524" t="s">
        <v>9889</v>
      </c>
      <c r="E524" t="s">
        <v>1224</v>
      </c>
      <c r="F524" t="s">
        <v>9890</v>
      </c>
      <c r="G524" t="s">
        <v>9891</v>
      </c>
      <c r="H524" t="s">
        <v>3266</v>
      </c>
      <c r="I524" s="11" t="s">
        <v>8602</v>
      </c>
      <c r="J524" t="s">
        <v>7619</v>
      </c>
      <c r="K524" t="str">
        <f>IFERROR(VLOOKUP(B524, Sectors!A$2:B$572, 2, TRUE), "Not found")</f>
        <v>Financials</v>
      </c>
    </row>
    <row r="525" spans="1:11" ht="29" customHeight="1" x14ac:dyDescent="0.2">
      <c r="A525" t="s">
        <v>4618</v>
      </c>
      <c r="B525" t="s">
        <v>4619</v>
      </c>
      <c r="C525" t="s">
        <v>9892</v>
      </c>
      <c r="D525" t="s">
        <v>9893</v>
      </c>
      <c r="E525" t="s">
        <v>984</v>
      </c>
      <c r="F525" t="s">
        <v>9894</v>
      </c>
      <c r="G525" t="s">
        <v>9895</v>
      </c>
      <c r="H525" t="s">
        <v>9896</v>
      </c>
      <c r="I525" s="11" t="s">
        <v>7692</v>
      </c>
      <c r="J525" t="s">
        <v>7619</v>
      </c>
      <c r="K525" t="str">
        <f>IFERROR(VLOOKUP(B525, Sectors!A$2:B$572, 2, TRUE), "Not found")</f>
        <v>Communication Services</v>
      </c>
    </row>
    <row r="526" spans="1:11" ht="29" customHeight="1" x14ac:dyDescent="0.2">
      <c r="A526" t="s">
        <v>4626</v>
      </c>
      <c r="B526" t="s">
        <v>4627</v>
      </c>
      <c r="C526" t="s">
        <v>9897</v>
      </c>
      <c r="D526" t="s">
        <v>9898</v>
      </c>
      <c r="E526" t="s">
        <v>9899</v>
      </c>
      <c r="F526" t="s">
        <v>9900</v>
      </c>
      <c r="G526" t="s">
        <v>9901</v>
      </c>
      <c r="H526" t="s">
        <v>1505</v>
      </c>
      <c r="I526" s="11" t="s">
        <v>7631</v>
      </c>
      <c r="J526" t="s">
        <v>7619</v>
      </c>
      <c r="K526" t="str">
        <f>IFERROR(VLOOKUP(B526, Sectors!A$2:B$572, 2, TRUE), "Not found")</f>
        <v>Communication Services</v>
      </c>
    </row>
    <row r="527" spans="1:11" ht="29" customHeight="1" x14ac:dyDescent="0.2">
      <c r="A527" t="s">
        <v>4633</v>
      </c>
      <c r="B527" t="s">
        <v>4634</v>
      </c>
      <c r="C527" t="s">
        <v>9902</v>
      </c>
      <c r="D527" t="s">
        <v>9903</v>
      </c>
      <c r="E527" t="s">
        <v>9904</v>
      </c>
      <c r="F527" t="s">
        <v>9905</v>
      </c>
      <c r="G527" t="s">
        <v>9906</v>
      </c>
      <c r="H527" t="s">
        <v>9907</v>
      </c>
      <c r="I527" s="11" t="s">
        <v>7846</v>
      </c>
      <c r="J527" t="s">
        <v>7619</v>
      </c>
      <c r="K527" t="str">
        <f>IFERROR(VLOOKUP(B527, Sectors!A$2:B$572, 2, TRUE), "Not found")</f>
        <v>Consumer Staples</v>
      </c>
    </row>
    <row r="528" spans="1:11" ht="29" customHeight="1" x14ac:dyDescent="0.2">
      <c r="A528" t="s">
        <v>4641</v>
      </c>
      <c r="B528" t="s">
        <v>4642</v>
      </c>
      <c r="C528" t="s">
        <v>9908</v>
      </c>
      <c r="D528" t="s">
        <v>9909</v>
      </c>
      <c r="E528" t="s">
        <v>1390</v>
      </c>
      <c r="F528" t="s">
        <v>9910</v>
      </c>
      <c r="G528" t="s">
        <v>9911</v>
      </c>
      <c r="H528" t="s">
        <v>5588</v>
      </c>
      <c r="I528" s="11" t="s">
        <v>7772</v>
      </c>
      <c r="J528" t="s">
        <v>7619</v>
      </c>
      <c r="K528" t="str">
        <f>IFERROR(VLOOKUP(B528, Sectors!A$2:B$572, 2, TRUE), "Not found")</f>
        <v>Materials</v>
      </c>
    </row>
    <row r="529" spans="1:11" ht="29" customHeight="1" x14ac:dyDescent="0.2">
      <c r="A529" t="s">
        <v>4647</v>
      </c>
      <c r="B529" t="s">
        <v>4648</v>
      </c>
      <c r="C529" t="s">
        <v>9912</v>
      </c>
      <c r="D529" t="s">
        <v>9913</v>
      </c>
      <c r="E529" t="s">
        <v>9914</v>
      </c>
      <c r="F529" t="s">
        <v>860</v>
      </c>
      <c r="G529" t="s">
        <v>860</v>
      </c>
      <c r="H529" t="s">
        <v>860</v>
      </c>
      <c r="I529" s="11" t="s">
        <v>9915</v>
      </c>
      <c r="J529" t="s">
        <v>7619</v>
      </c>
      <c r="K529" t="str">
        <f>IFERROR(VLOOKUP(B529, Sectors!A$2:B$572, 2, TRUE), "Not found")</f>
        <v>Consumer Discretionary</v>
      </c>
    </row>
    <row r="530" spans="1:11" ht="29" customHeight="1" x14ac:dyDescent="0.2">
      <c r="A530" t="s">
        <v>4655</v>
      </c>
      <c r="B530" t="s">
        <v>4656</v>
      </c>
      <c r="C530" t="s">
        <v>9916</v>
      </c>
      <c r="D530" t="s">
        <v>9917</v>
      </c>
      <c r="E530" t="s">
        <v>9918</v>
      </c>
      <c r="F530" t="s">
        <v>9919</v>
      </c>
      <c r="G530" t="s">
        <v>9920</v>
      </c>
      <c r="H530" t="s">
        <v>9921</v>
      </c>
      <c r="I530" s="11" t="s">
        <v>8007</v>
      </c>
      <c r="J530" t="s">
        <v>7619</v>
      </c>
      <c r="K530" t="str">
        <f>IFERROR(VLOOKUP(B530, Sectors!A$2:B$572, 2, TRUE), "Not found")</f>
        <v>Communication Services</v>
      </c>
    </row>
    <row r="531" spans="1:11" ht="29" customHeight="1" x14ac:dyDescent="0.2">
      <c r="A531" t="s">
        <v>4663</v>
      </c>
      <c r="B531" t="s">
        <v>409</v>
      </c>
      <c r="C531" t="s">
        <v>9922</v>
      </c>
      <c r="D531" t="s">
        <v>9923</v>
      </c>
      <c r="E531" t="s">
        <v>9616</v>
      </c>
      <c r="F531" t="s">
        <v>860</v>
      </c>
      <c r="G531" t="s">
        <v>860</v>
      </c>
      <c r="H531" t="s">
        <v>860</v>
      </c>
      <c r="I531" s="11" t="s">
        <v>9924</v>
      </c>
      <c r="J531" t="s">
        <v>7619</v>
      </c>
      <c r="K531" t="str">
        <f>IFERROR(VLOOKUP(B531, Sectors!A$2:B$572, 2, TRUE), "Not found")</f>
        <v>Consumer Staples</v>
      </c>
    </row>
    <row r="532" spans="1:11" ht="29" customHeight="1" x14ac:dyDescent="0.2">
      <c r="A532" t="s">
        <v>4669</v>
      </c>
      <c r="B532" t="s">
        <v>4670</v>
      </c>
      <c r="C532" t="s">
        <v>4671</v>
      </c>
      <c r="D532" t="s">
        <v>9925</v>
      </c>
      <c r="E532" t="s">
        <v>4386</v>
      </c>
      <c r="F532" t="s">
        <v>9926</v>
      </c>
      <c r="G532" t="s">
        <v>9927</v>
      </c>
      <c r="H532" t="s">
        <v>753</v>
      </c>
      <c r="I532" s="11" t="s">
        <v>7675</v>
      </c>
      <c r="J532" t="s">
        <v>7619</v>
      </c>
      <c r="K532" t="str">
        <f>IFERROR(VLOOKUP(B532, Sectors!A$2:B$572, 2, TRUE), "Not found")</f>
        <v>Consumer Discretionary</v>
      </c>
    </row>
    <row r="533" spans="1:11" ht="29" customHeight="1" x14ac:dyDescent="0.2">
      <c r="A533" t="s">
        <v>4672</v>
      </c>
      <c r="B533" t="s">
        <v>4673</v>
      </c>
      <c r="C533" t="s">
        <v>9928</v>
      </c>
      <c r="D533" t="s">
        <v>9929</v>
      </c>
      <c r="E533" t="s">
        <v>9930</v>
      </c>
      <c r="F533" t="s">
        <v>9931</v>
      </c>
      <c r="G533" t="s">
        <v>9932</v>
      </c>
      <c r="H533" t="s">
        <v>6064</v>
      </c>
      <c r="I533" s="11" t="s">
        <v>8357</v>
      </c>
      <c r="J533" t="s">
        <v>7619</v>
      </c>
      <c r="K533" t="str">
        <f>IFERROR(VLOOKUP(B533, Sectors!A$2:B$572, 2, TRUE), "Not found")</f>
        <v>Materials</v>
      </c>
    </row>
    <row r="534" spans="1:11" ht="29" customHeight="1" x14ac:dyDescent="0.2">
      <c r="A534" t="s">
        <v>4680</v>
      </c>
      <c r="B534" t="s">
        <v>4681</v>
      </c>
      <c r="C534" t="s">
        <v>9933</v>
      </c>
      <c r="D534" t="s">
        <v>9934</v>
      </c>
      <c r="E534" t="s">
        <v>9935</v>
      </c>
      <c r="F534" t="s">
        <v>860</v>
      </c>
      <c r="G534" t="s">
        <v>860</v>
      </c>
      <c r="H534" t="s">
        <v>860</v>
      </c>
      <c r="I534" s="11" t="s">
        <v>8257</v>
      </c>
      <c r="J534" t="s">
        <v>7619</v>
      </c>
      <c r="K534" t="str">
        <f>IFERROR(VLOOKUP(B534, Sectors!A$2:B$572, 2, TRUE), "Not found")</f>
        <v>Financials</v>
      </c>
    </row>
    <row r="535" spans="1:11" ht="29" customHeight="1" x14ac:dyDescent="0.2">
      <c r="A535" t="s">
        <v>4689</v>
      </c>
      <c r="B535" t="s">
        <v>4690</v>
      </c>
      <c r="C535" t="s">
        <v>9936</v>
      </c>
      <c r="D535" t="s">
        <v>9937</v>
      </c>
      <c r="F535" t="s">
        <v>9938</v>
      </c>
      <c r="G535" t="s">
        <v>9939</v>
      </c>
      <c r="H535" t="s">
        <v>9940</v>
      </c>
      <c r="I535" s="11" t="s">
        <v>7870</v>
      </c>
      <c r="J535" t="s">
        <v>7619</v>
      </c>
      <c r="K535" t="str">
        <f>IFERROR(VLOOKUP(B535, Sectors!A$2:B$572, 2, TRUE), "Not found")</f>
        <v>Materials</v>
      </c>
    </row>
    <row r="536" spans="1:11" ht="29" customHeight="1" x14ac:dyDescent="0.2">
      <c r="A536" t="s">
        <v>4697</v>
      </c>
      <c r="B536" t="s">
        <v>4698</v>
      </c>
      <c r="C536" t="s">
        <v>9941</v>
      </c>
      <c r="D536" t="s">
        <v>9942</v>
      </c>
      <c r="E536" t="s">
        <v>9943</v>
      </c>
      <c r="F536" t="s">
        <v>9944</v>
      </c>
      <c r="G536" t="s">
        <v>9945</v>
      </c>
      <c r="H536" t="s">
        <v>792</v>
      </c>
      <c r="I536" s="11" t="s">
        <v>7772</v>
      </c>
      <c r="J536" t="s">
        <v>7619</v>
      </c>
      <c r="K536" t="str">
        <f>IFERROR(VLOOKUP(B536, Sectors!A$2:B$572, 2, TRUE), "Not found")</f>
        <v>Consumer Discretionary</v>
      </c>
    </row>
    <row r="537" spans="1:11" ht="29" customHeight="1" x14ac:dyDescent="0.2">
      <c r="A537" t="s">
        <v>4703</v>
      </c>
      <c r="B537" t="s">
        <v>4704</v>
      </c>
      <c r="C537" t="s">
        <v>9946</v>
      </c>
      <c r="D537" t="s">
        <v>9947</v>
      </c>
      <c r="E537" t="s">
        <v>4066</v>
      </c>
      <c r="F537" t="s">
        <v>9948</v>
      </c>
      <c r="G537" t="s">
        <v>9949</v>
      </c>
      <c r="H537" t="s">
        <v>9950</v>
      </c>
      <c r="I537" s="11" t="s">
        <v>7720</v>
      </c>
      <c r="J537" t="s">
        <v>7619</v>
      </c>
      <c r="K537" t="str">
        <f>IFERROR(VLOOKUP(B537, Sectors!A$2:B$572, 2, TRUE), "Not found")</f>
        <v>Information Technology</v>
      </c>
    </row>
    <row r="538" spans="1:11" ht="29" customHeight="1" x14ac:dyDescent="0.2">
      <c r="A538" t="s">
        <v>4710</v>
      </c>
      <c r="B538" t="s">
        <v>4711</v>
      </c>
      <c r="C538" t="s">
        <v>9951</v>
      </c>
      <c r="D538" t="s">
        <v>9952</v>
      </c>
      <c r="E538" t="s">
        <v>4714</v>
      </c>
      <c r="F538" t="s">
        <v>860</v>
      </c>
      <c r="G538" t="s">
        <v>860</v>
      </c>
      <c r="H538" t="s">
        <v>860</v>
      </c>
      <c r="I538" s="11" t="s">
        <v>9953</v>
      </c>
      <c r="J538" t="s">
        <v>7619</v>
      </c>
      <c r="K538" t="str">
        <f>IFERROR(VLOOKUP(B538, Sectors!A$2:B$572, 2, TRUE), "Not found")</f>
        <v>Consumer Staples</v>
      </c>
    </row>
    <row r="539" spans="1:11" ht="29" customHeight="1" x14ac:dyDescent="0.2">
      <c r="A539" t="s">
        <v>4718</v>
      </c>
      <c r="B539" t="s">
        <v>4719</v>
      </c>
      <c r="C539" t="s">
        <v>4720</v>
      </c>
      <c r="D539" t="s">
        <v>9954</v>
      </c>
      <c r="E539" t="s">
        <v>4721</v>
      </c>
      <c r="F539" t="s">
        <v>9955</v>
      </c>
      <c r="G539" t="s">
        <v>9956</v>
      </c>
      <c r="H539" t="s">
        <v>9957</v>
      </c>
      <c r="I539" s="11" t="s">
        <v>7945</v>
      </c>
      <c r="J539" t="s">
        <v>7619</v>
      </c>
      <c r="K539" t="str">
        <f>IFERROR(VLOOKUP(B539, Sectors!A$2:B$572, 2, TRUE), "Not found")</f>
        <v>Consumer Discretionary</v>
      </c>
    </row>
    <row r="540" spans="1:11" ht="29" customHeight="1" x14ac:dyDescent="0.2">
      <c r="A540" t="s">
        <v>4722</v>
      </c>
      <c r="B540" t="s">
        <v>4723</v>
      </c>
      <c r="C540" t="s">
        <v>9958</v>
      </c>
      <c r="D540" t="s">
        <v>9959</v>
      </c>
      <c r="E540" t="s">
        <v>9960</v>
      </c>
      <c r="F540" t="s">
        <v>9961</v>
      </c>
      <c r="G540" t="s">
        <v>9962</v>
      </c>
      <c r="H540" t="s">
        <v>2455</v>
      </c>
      <c r="I540" s="11" t="s">
        <v>7720</v>
      </c>
      <c r="J540" t="s">
        <v>7619</v>
      </c>
      <c r="K540" t="str">
        <f>IFERROR(VLOOKUP(B540, Sectors!A$2:B$572, 2, TRUE), "Not found")</f>
        <v>Consumer Discretionary</v>
      </c>
    </row>
    <row r="541" spans="1:11" ht="29" customHeight="1" x14ac:dyDescent="0.2">
      <c r="A541" t="s">
        <v>4729</v>
      </c>
      <c r="B541" t="s">
        <v>4730</v>
      </c>
      <c r="C541" t="s">
        <v>9963</v>
      </c>
      <c r="D541" t="s">
        <v>9964</v>
      </c>
      <c r="E541" t="s">
        <v>1967</v>
      </c>
      <c r="F541" t="s">
        <v>9965</v>
      </c>
      <c r="G541" t="s">
        <v>9966</v>
      </c>
      <c r="H541" t="s">
        <v>9967</v>
      </c>
      <c r="I541" s="11" t="s">
        <v>7852</v>
      </c>
      <c r="J541" t="s">
        <v>7619</v>
      </c>
      <c r="K541" t="str">
        <f>IFERROR(VLOOKUP(B541, Sectors!A$2:B$572, 2, TRUE), "Not found")</f>
        <v>Health Care</v>
      </c>
    </row>
    <row r="542" spans="1:11" ht="29" customHeight="1" x14ac:dyDescent="0.2">
      <c r="A542" t="s">
        <v>4737</v>
      </c>
      <c r="B542" t="s">
        <v>4738</v>
      </c>
      <c r="C542" t="s">
        <v>9968</v>
      </c>
      <c r="D542" t="s">
        <v>9969</v>
      </c>
      <c r="E542" t="s">
        <v>9970</v>
      </c>
      <c r="F542" t="s">
        <v>9971</v>
      </c>
      <c r="G542" t="s">
        <v>9972</v>
      </c>
      <c r="H542" t="s">
        <v>9973</v>
      </c>
      <c r="I542" s="11" t="s">
        <v>7625</v>
      </c>
      <c r="J542" t="s">
        <v>7619</v>
      </c>
      <c r="K542" t="s">
        <v>160</v>
      </c>
    </row>
    <row r="543" spans="1:11" ht="29" customHeight="1" x14ac:dyDescent="0.2">
      <c r="A543" t="s">
        <v>4744</v>
      </c>
      <c r="B543" t="s">
        <v>4745</v>
      </c>
      <c r="C543" t="s">
        <v>9974</v>
      </c>
      <c r="D543" t="s">
        <v>9975</v>
      </c>
      <c r="E543" t="s">
        <v>9976</v>
      </c>
      <c r="F543" t="s">
        <v>9977</v>
      </c>
      <c r="G543" t="s">
        <v>9978</v>
      </c>
      <c r="H543" t="s">
        <v>3212</v>
      </c>
      <c r="I543" s="11" t="s">
        <v>7661</v>
      </c>
      <c r="J543" t="s">
        <v>7619</v>
      </c>
      <c r="K543" t="str">
        <f>IFERROR(VLOOKUP(B543, Sectors!A$2:B$572, 2, TRUE), "Not found")</f>
        <v>Real Estate</v>
      </c>
    </row>
    <row r="544" spans="1:11" ht="29" customHeight="1" x14ac:dyDescent="0.2">
      <c r="A544" t="s">
        <v>4750</v>
      </c>
      <c r="B544" t="s">
        <v>4751</v>
      </c>
      <c r="C544" t="s">
        <v>9979</v>
      </c>
      <c r="D544" t="s">
        <v>9980</v>
      </c>
      <c r="E544" t="s">
        <v>1017</v>
      </c>
      <c r="F544" t="s">
        <v>9981</v>
      </c>
      <c r="G544" t="s">
        <v>9982</v>
      </c>
      <c r="H544" t="s">
        <v>9983</v>
      </c>
      <c r="I544" s="11" t="s">
        <v>7618</v>
      </c>
      <c r="J544" t="s">
        <v>7619</v>
      </c>
      <c r="K544" t="str">
        <f>IFERROR(VLOOKUP(B544, Sectors!A$2:B$572, 2, TRUE), "Not found")</f>
        <v>Energy</v>
      </c>
    </row>
    <row r="545" spans="1:11" ht="29" customHeight="1" x14ac:dyDescent="0.2">
      <c r="A545" t="s">
        <v>4758</v>
      </c>
      <c r="B545" t="s">
        <v>4759</v>
      </c>
      <c r="C545" t="s">
        <v>9984</v>
      </c>
      <c r="D545" t="s">
        <v>9985</v>
      </c>
      <c r="E545" t="s">
        <v>1803</v>
      </c>
      <c r="F545" t="s">
        <v>9986</v>
      </c>
      <c r="G545" t="s">
        <v>9987</v>
      </c>
      <c r="H545" t="s">
        <v>2983</v>
      </c>
      <c r="I545" s="11" t="s">
        <v>7915</v>
      </c>
      <c r="J545" t="s">
        <v>7619</v>
      </c>
      <c r="K545" t="str">
        <f>IFERROR(VLOOKUP(B545, Sectors!A$2:B$572, 2, TRUE), "Not found")</f>
        <v>Health Care</v>
      </c>
    </row>
    <row r="546" spans="1:11" ht="29" customHeight="1" x14ac:dyDescent="0.2">
      <c r="A546" t="s">
        <v>4765</v>
      </c>
      <c r="B546" t="s">
        <v>4766</v>
      </c>
      <c r="C546" t="s">
        <v>9988</v>
      </c>
      <c r="D546" t="s">
        <v>9989</v>
      </c>
      <c r="E546" t="s">
        <v>3673</v>
      </c>
      <c r="F546" t="s">
        <v>9990</v>
      </c>
      <c r="G546" t="s">
        <v>9991</v>
      </c>
      <c r="H546" t="s">
        <v>3971</v>
      </c>
      <c r="I546" s="11" t="s">
        <v>7618</v>
      </c>
      <c r="J546" t="s">
        <v>7619</v>
      </c>
      <c r="K546" t="str">
        <f>IFERROR(VLOOKUP(B546, Sectors!A$2:B$572, 2, TRUE), "Not found")</f>
        <v>Health Care</v>
      </c>
    </row>
    <row r="547" spans="1:11" ht="29" customHeight="1" x14ac:dyDescent="0.2">
      <c r="A547" t="s">
        <v>4772</v>
      </c>
      <c r="B547" t="s">
        <v>4773</v>
      </c>
      <c r="C547" t="s">
        <v>9992</v>
      </c>
      <c r="D547" t="s">
        <v>9993</v>
      </c>
      <c r="E547" t="s">
        <v>1435</v>
      </c>
      <c r="F547" t="s">
        <v>860</v>
      </c>
      <c r="G547" t="s">
        <v>860</v>
      </c>
      <c r="H547" t="s">
        <v>860</v>
      </c>
      <c r="I547" s="11" t="s">
        <v>8904</v>
      </c>
      <c r="J547" t="s">
        <v>7619</v>
      </c>
      <c r="K547" t="str">
        <f>IFERROR(VLOOKUP(B547, Sectors!A$2:B$572, 2, TRUE), "Not found")</f>
        <v>Health Care</v>
      </c>
    </row>
    <row r="548" spans="1:11" ht="29" customHeight="1" x14ac:dyDescent="0.2">
      <c r="A548" t="s">
        <v>4780</v>
      </c>
      <c r="B548" t="s">
        <v>4781</v>
      </c>
      <c r="C548" t="s">
        <v>9994</v>
      </c>
      <c r="D548" t="s">
        <v>9995</v>
      </c>
      <c r="E548" t="s">
        <v>9996</v>
      </c>
      <c r="F548" t="s">
        <v>9997</v>
      </c>
      <c r="G548" t="s">
        <v>9998</v>
      </c>
      <c r="H548" t="s">
        <v>1954</v>
      </c>
      <c r="I548" s="11" t="s">
        <v>7618</v>
      </c>
      <c r="J548" t="s">
        <v>7619</v>
      </c>
      <c r="K548" t="str">
        <f>IFERROR(VLOOKUP(B548, Sectors!A$2:B$572, 2, TRUE), "Not found")</f>
        <v>Health Care</v>
      </c>
    </row>
    <row r="549" spans="1:11" ht="29" customHeight="1" x14ac:dyDescent="0.2">
      <c r="A549" t="s">
        <v>4787</v>
      </c>
      <c r="B549" t="s">
        <v>4788</v>
      </c>
      <c r="C549" t="s">
        <v>9999</v>
      </c>
      <c r="D549" t="s">
        <v>10000</v>
      </c>
      <c r="E549" t="s">
        <v>10001</v>
      </c>
      <c r="F549" t="s">
        <v>10002</v>
      </c>
      <c r="G549" t="s">
        <v>10003</v>
      </c>
      <c r="H549" t="s">
        <v>3611</v>
      </c>
      <c r="I549" s="11" t="s">
        <v>8466</v>
      </c>
      <c r="J549" t="s">
        <v>7619</v>
      </c>
      <c r="K549" t="str">
        <f>IFERROR(VLOOKUP(B549, Sectors!A$2:B$572, 2, TRUE), "Not found")</f>
        <v>Materials</v>
      </c>
    </row>
    <row r="550" spans="1:11" ht="29" customHeight="1" x14ac:dyDescent="0.2">
      <c r="A550" t="s">
        <v>4795</v>
      </c>
      <c r="B550" t="s">
        <v>4796</v>
      </c>
      <c r="C550" t="s">
        <v>10004</v>
      </c>
      <c r="D550" t="s">
        <v>10005</v>
      </c>
      <c r="E550" t="s">
        <v>10006</v>
      </c>
      <c r="F550" t="s">
        <v>10007</v>
      </c>
      <c r="G550" t="s">
        <v>10008</v>
      </c>
      <c r="H550" t="s">
        <v>6907</v>
      </c>
      <c r="I550" s="11" t="s">
        <v>7704</v>
      </c>
      <c r="J550" t="s">
        <v>7619</v>
      </c>
      <c r="K550" t="str">
        <f>IFERROR(VLOOKUP(B550, Sectors!A$2:B$572, 2, TRUE), "Not found")</f>
        <v>Real Estate</v>
      </c>
    </row>
    <row r="551" spans="1:11" ht="29" customHeight="1" x14ac:dyDescent="0.2">
      <c r="A551" t="s">
        <v>4802</v>
      </c>
      <c r="B551" t="s">
        <v>4803</v>
      </c>
      <c r="C551" t="s">
        <v>10009</v>
      </c>
      <c r="D551" t="s">
        <v>10010</v>
      </c>
      <c r="E551" t="s">
        <v>10011</v>
      </c>
      <c r="F551" t="s">
        <v>10012</v>
      </c>
      <c r="G551" t="s">
        <v>10013</v>
      </c>
      <c r="H551" t="s">
        <v>1271</v>
      </c>
      <c r="I551" s="11" t="s">
        <v>7725</v>
      </c>
      <c r="J551" t="s">
        <v>7619</v>
      </c>
      <c r="K551" t="str">
        <f>IFERROR(VLOOKUP(B551, Sectors!A$2:B$572, 2, TRUE), "Not found")</f>
        <v>Consumer Discretionary</v>
      </c>
    </row>
    <row r="552" spans="1:11" ht="29" customHeight="1" x14ac:dyDescent="0.2">
      <c r="A552" t="s">
        <v>10014</v>
      </c>
      <c r="B552" t="s">
        <v>4809</v>
      </c>
      <c r="C552" t="s">
        <v>10015</v>
      </c>
      <c r="D552" t="s">
        <v>10016</v>
      </c>
      <c r="E552" t="s">
        <v>2907</v>
      </c>
      <c r="F552" t="s">
        <v>860</v>
      </c>
      <c r="G552" t="s">
        <v>860</v>
      </c>
      <c r="H552" t="s">
        <v>860</v>
      </c>
      <c r="I552" s="11" t="s">
        <v>7901</v>
      </c>
      <c r="J552" t="s">
        <v>7619</v>
      </c>
      <c r="K552" t="str">
        <f>IFERROR(VLOOKUP(B552, Sectors!A$2:B$572, 2, TRUE), "Not found")</f>
        <v>Financials</v>
      </c>
    </row>
    <row r="553" spans="1:11" ht="29" customHeight="1" x14ac:dyDescent="0.2">
      <c r="A553" t="s">
        <v>4816</v>
      </c>
      <c r="B553" t="s">
        <v>448</v>
      </c>
      <c r="C553" t="s">
        <v>10017</v>
      </c>
      <c r="D553" t="s">
        <v>10018</v>
      </c>
      <c r="E553" t="s">
        <v>1326</v>
      </c>
      <c r="F553" t="s">
        <v>10019</v>
      </c>
      <c r="G553" t="s">
        <v>10020</v>
      </c>
      <c r="H553" t="s">
        <v>2334</v>
      </c>
      <c r="I553" s="11" t="s">
        <v>7807</v>
      </c>
      <c r="J553" t="s">
        <v>7619</v>
      </c>
      <c r="K553" t="str">
        <f>IFERROR(VLOOKUP(B553, Sectors!A$2:B$572, 2, TRUE), "Not found")</f>
        <v>Financials</v>
      </c>
    </row>
    <row r="554" spans="1:11" ht="29" customHeight="1" x14ac:dyDescent="0.2">
      <c r="A554" t="s">
        <v>4823</v>
      </c>
      <c r="B554" t="s">
        <v>4824</v>
      </c>
      <c r="C554" t="s">
        <v>10021</v>
      </c>
      <c r="D554" t="s">
        <v>10022</v>
      </c>
      <c r="E554" t="s">
        <v>10023</v>
      </c>
      <c r="F554" t="s">
        <v>860</v>
      </c>
      <c r="G554" t="s">
        <v>860</v>
      </c>
      <c r="H554" t="s">
        <v>860</v>
      </c>
      <c r="I554" s="11" t="s">
        <v>10024</v>
      </c>
      <c r="J554" t="s">
        <v>7619</v>
      </c>
      <c r="K554" t="str">
        <f>IFERROR(VLOOKUP(B554, Sectors!A$2:B$572, 2, TRUE), "Not found")</f>
        <v>Information Technology</v>
      </c>
    </row>
    <row r="555" spans="1:11" ht="29" customHeight="1" x14ac:dyDescent="0.2">
      <c r="A555" t="s">
        <v>4831</v>
      </c>
      <c r="B555" t="s">
        <v>4832</v>
      </c>
      <c r="C555" t="s">
        <v>10025</v>
      </c>
      <c r="D555" t="s">
        <v>10026</v>
      </c>
      <c r="E555" t="s">
        <v>3058</v>
      </c>
      <c r="F555" t="s">
        <v>10027</v>
      </c>
      <c r="G555" t="s">
        <v>10028</v>
      </c>
      <c r="H555" t="s">
        <v>1815</v>
      </c>
      <c r="I555" s="11" t="s">
        <v>8007</v>
      </c>
      <c r="J555" t="s">
        <v>7619</v>
      </c>
      <c r="K555" t="str">
        <f>IFERROR(VLOOKUP(B555, Sectors!A$2:B$572, 2, TRUE), "Not found")</f>
        <v>Energy</v>
      </c>
    </row>
    <row r="556" spans="1:11" ht="29" customHeight="1" x14ac:dyDescent="0.2">
      <c r="A556" t="s">
        <v>4837</v>
      </c>
      <c r="B556" t="s">
        <v>4838</v>
      </c>
      <c r="C556" t="s">
        <v>10029</v>
      </c>
      <c r="D556" t="s">
        <v>10030</v>
      </c>
      <c r="E556" t="s">
        <v>1435</v>
      </c>
      <c r="F556" t="s">
        <v>10031</v>
      </c>
      <c r="G556" t="s">
        <v>3956</v>
      </c>
      <c r="H556" t="s">
        <v>10032</v>
      </c>
      <c r="I556" s="11" t="s">
        <v>8372</v>
      </c>
      <c r="J556" t="s">
        <v>7619</v>
      </c>
      <c r="K556" t="str">
        <f>IFERROR(VLOOKUP(B556, Sectors!A$2:B$572, 2, TRUE), "Not found")</f>
        <v>Consumer Staples</v>
      </c>
    </row>
    <row r="557" spans="1:11" ht="29" customHeight="1" x14ac:dyDescent="0.2">
      <c r="A557" t="s">
        <v>4845</v>
      </c>
      <c r="B557" t="s">
        <v>4846</v>
      </c>
      <c r="C557" t="s">
        <v>10033</v>
      </c>
      <c r="D557" t="s">
        <v>10034</v>
      </c>
      <c r="E557" t="s">
        <v>1169</v>
      </c>
      <c r="F557" t="s">
        <v>10035</v>
      </c>
      <c r="G557" t="s">
        <v>10036</v>
      </c>
      <c r="H557" t="s">
        <v>3171</v>
      </c>
      <c r="I557" s="11" t="s">
        <v>7661</v>
      </c>
      <c r="J557" t="s">
        <v>7619</v>
      </c>
      <c r="K557" t="str">
        <f>IFERROR(VLOOKUP(B557, Sectors!A$2:B$572, 2, TRUE), "Not found")</f>
        <v>Financials</v>
      </c>
    </row>
    <row r="558" spans="1:11" ht="29" customHeight="1" x14ac:dyDescent="0.2">
      <c r="A558" t="s">
        <v>4853</v>
      </c>
      <c r="B558" t="s">
        <v>4854</v>
      </c>
      <c r="C558" t="s">
        <v>10037</v>
      </c>
      <c r="D558" t="s">
        <v>10038</v>
      </c>
      <c r="E558" t="s">
        <v>10039</v>
      </c>
      <c r="F558" t="s">
        <v>10040</v>
      </c>
      <c r="G558" t="s">
        <v>10041</v>
      </c>
      <c r="H558" t="s">
        <v>1203</v>
      </c>
      <c r="I558" s="11" t="s">
        <v>7725</v>
      </c>
      <c r="J558" t="s">
        <v>7619</v>
      </c>
      <c r="K558" t="str">
        <f>IFERROR(VLOOKUP(B558, Sectors!A$2:B$572, 2, TRUE), "Not found")</f>
        <v>Financials</v>
      </c>
    </row>
    <row r="559" spans="1:11" ht="29" customHeight="1" x14ac:dyDescent="0.2">
      <c r="A559" t="s">
        <v>4860</v>
      </c>
      <c r="B559" t="s">
        <v>4861</v>
      </c>
      <c r="C559" t="s">
        <v>10042</v>
      </c>
      <c r="D559" t="s">
        <v>10043</v>
      </c>
      <c r="E559" t="s">
        <v>3101</v>
      </c>
      <c r="F559" t="s">
        <v>10044</v>
      </c>
      <c r="G559" t="s">
        <v>10045</v>
      </c>
      <c r="H559" t="s">
        <v>2548</v>
      </c>
      <c r="I559" s="11" t="s">
        <v>7661</v>
      </c>
      <c r="J559" t="s">
        <v>7619</v>
      </c>
      <c r="K559" t="str">
        <f>IFERROR(VLOOKUP(B559, Sectors!A$2:B$572, 2, TRUE), "Not found")</f>
        <v>Financials</v>
      </c>
    </row>
    <row r="560" spans="1:11" ht="29" customHeight="1" x14ac:dyDescent="0.2">
      <c r="A560" t="s">
        <v>4866</v>
      </c>
      <c r="B560" t="s">
        <v>4867</v>
      </c>
      <c r="C560" t="s">
        <v>10046</v>
      </c>
      <c r="D560" t="s">
        <v>10047</v>
      </c>
      <c r="E560" t="s">
        <v>947</v>
      </c>
      <c r="F560" t="s">
        <v>10048</v>
      </c>
      <c r="G560" t="s">
        <v>10049</v>
      </c>
      <c r="H560" t="s">
        <v>2477</v>
      </c>
      <c r="I560" s="11" t="s">
        <v>8007</v>
      </c>
      <c r="J560" t="s">
        <v>7619</v>
      </c>
      <c r="K560" t="str">
        <f>IFERROR(VLOOKUP(B560, Sectors!A$2:B$572, 2, TRUE), "Not found")</f>
        <v>Financials</v>
      </c>
    </row>
    <row r="561" spans="1:11" ht="29" customHeight="1" x14ac:dyDescent="0.2">
      <c r="A561" t="s">
        <v>4873</v>
      </c>
      <c r="B561" t="s">
        <v>4874</v>
      </c>
      <c r="C561" t="s">
        <v>10050</v>
      </c>
      <c r="D561" t="s">
        <v>10051</v>
      </c>
      <c r="E561" t="s">
        <v>5147</v>
      </c>
      <c r="F561" t="s">
        <v>860</v>
      </c>
      <c r="G561" t="s">
        <v>860</v>
      </c>
      <c r="H561" t="s">
        <v>860</v>
      </c>
      <c r="I561" s="11" t="s">
        <v>10052</v>
      </c>
      <c r="J561" t="s">
        <v>7619</v>
      </c>
      <c r="K561" t="str">
        <f>IFERROR(VLOOKUP(B561, Sectors!A$2:B$572, 2, TRUE), "Not found")</f>
        <v>Industrials</v>
      </c>
    </row>
    <row r="562" spans="1:11" ht="29" customHeight="1" x14ac:dyDescent="0.2">
      <c r="A562" t="s">
        <v>4881</v>
      </c>
      <c r="B562" t="s">
        <v>4882</v>
      </c>
      <c r="C562" t="s">
        <v>10053</v>
      </c>
      <c r="D562" t="s">
        <v>10054</v>
      </c>
      <c r="E562" t="s">
        <v>1227</v>
      </c>
      <c r="F562" t="s">
        <v>10055</v>
      </c>
      <c r="G562" t="s">
        <v>10056</v>
      </c>
      <c r="H562" t="s">
        <v>5304</v>
      </c>
      <c r="I562" s="11" t="s">
        <v>7720</v>
      </c>
      <c r="J562" t="s">
        <v>7619</v>
      </c>
      <c r="K562" t="str">
        <f>IFERROR(VLOOKUP(B562, Sectors!A$2:B$572, 2, TRUE), "Not found")</f>
        <v>Health Care</v>
      </c>
    </row>
    <row r="563" spans="1:11" ht="29" customHeight="1" x14ac:dyDescent="0.2">
      <c r="A563" t="s">
        <v>4889</v>
      </c>
      <c r="B563" t="s">
        <v>4890</v>
      </c>
      <c r="C563" t="s">
        <v>10057</v>
      </c>
      <c r="D563" t="s">
        <v>10058</v>
      </c>
      <c r="E563" t="s">
        <v>5119</v>
      </c>
      <c r="F563" t="s">
        <v>860</v>
      </c>
      <c r="G563" t="s">
        <v>860</v>
      </c>
      <c r="H563" t="s">
        <v>860</v>
      </c>
      <c r="I563" s="11" t="s">
        <v>9696</v>
      </c>
      <c r="J563" t="s">
        <v>7619</v>
      </c>
      <c r="K563" t="str">
        <f>IFERROR(VLOOKUP(B563, Sectors!A$2:B$572, 2, TRUE), "Not found")</f>
        <v>Information Technology</v>
      </c>
    </row>
    <row r="564" spans="1:11" ht="29" customHeight="1" x14ac:dyDescent="0.2">
      <c r="A564" t="s">
        <v>4895</v>
      </c>
      <c r="B564" t="s">
        <v>4896</v>
      </c>
      <c r="C564" t="s">
        <v>10059</v>
      </c>
      <c r="D564" t="s">
        <v>10060</v>
      </c>
      <c r="E564" t="s">
        <v>1612</v>
      </c>
      <c r="F564" t="s">
        <v>10061</v>
      </c>
      <c r="G564" t="s">
        <v>10062</v>
      </c>
      <c r="H564" t="s">
        <v>2879</v>
      </c>
      <c r="I564" s="11" t="s">
        <v>7870</v>
      </c>
      <c r="J564" t="s">
        <v>7619</v>
      </c>
      <c r="K564" t="str">
        <f>IFERROR(VLOOKUP(B564, Sectors!A$2:B$572, 2, TRUE), "Not found")</f>
        <v>Information Technology</v>
      </c>
    </row>
    <row r="565" spans="1:11" ht="29" customHeight="1" x14ac:dyDescent="0.2">
      <c r="A565" t="s">
        <v>4903</v>
      </c>
      <c r="B565" t="s">
        <v>4904</v>
      </c>
      <c r="C565" t="s">
        <v>10063</v>
      </c>
      <c r="D565" t="s">
        <v>10064</v>
      </c>
      <c r="E565" t="s">
        <v>10065</v>
      </c>
      <c r="F565" t="s">
        <v>860</v>
      </c>
      <c r="G565" t="s">
        <v>860</v>
      </c>
      <c r="H565" t="s">
        <v>860</v>
      </c>
      <c r="I565" s="11" t="s">
        <v>7713</v>
      </c>
      <c r="J565" t="s">
        <v>7619</v>
      </c>
      <c r="K565" t="str">
        <f>IFERROR(VLOOKUP(B565, Sectors!A$2:B$572, 2, TRUE), "Not found")</f>
        <v>Information Technology</v>
      </c>
    </row>
    <row r="566" spans="1:11" ht="29" customHeight="1" x14ac:dyDescent="0.2">
      <c r="A566" t="s">
        <v>4910</v>
      </c>
      <c r="B566" t="s">
        <v>4911</v>
      </c>
      <c r="C566" t="s">
        <v>10066</v>
      </c>
      <c r="D566" t="s">
        <v>10067</v>
      </c>
      <c r="E566" t="s">
        <v>1815</v>
      </c>
      <c r="F566" t="s">
        <v>10068</v>
      </c>
      <c r="G566" t="s">
        <v>10069</v>
      </c>
      <c r="H566" t="s">
        <v>2485</v>
      </c>
      <c r="I566" s="11" t="s">
        <v>7870</v>
      </c>
      <c r="J566" t="s">
        <v>7619</v>
      </c>
      <c r="K566" t="str">
        <f>IFERROR(VLOOKUP(B566, Sectors!A$2:B$572, 2, TRUE), "Not found")</f>
        <v>Health Care</v>
      </c>
    </row>
    <row r="567" spans="1:11" ht="29" customHeight="1" x14ac:dyDescent="0.2">
      <c r="A567" t="s">
        <v>4916</v>
      </c>
      <c r="B567" t="s">
        <v>4917</v>
      </c>
      <c r="C567" t="s">
        <v>10070</v>
      </c>
      <c r="D567" t="s">
        <v>10071</v>
      </c>
      <c r="E567" t="s">
        <v>3351</v>
      </c>
      <c r="F567" t="s">
        <v>10072</v>
      </c>
      <c r="G567" t="s">
        <v>10073</v>
      </c>
      <c r="H567" t="s">
        <v>5878</v>
      </c>
      <c r="I567" s="11" t="s">
        <v>7921</v>
      </c>
      <c r="J567" t="s">
        <v>7619</v>
      </c>
      <c r="K567" t="str">
        <f>IFERROR(VLOOKUP(B567, Sectors!A$2:B$572, 2, TRUE), "Not found")</f>
        <v>Health Care</v>
      </c>
    </row>
    <row r="568" spans="1:11" ht="29" customHeight="1" x14ac:dyDescent="0.2">
      <c r="A568" t="s">
        <v>4923</v>
      </c>
      <c r="B568" t="s">
        <v>4924</v>
      </c>
      <c r="C568" t="s">
        <v>10074</v>
      </c>
      <c r="D568" t="s">
        <v>10075</v>
      </c>
      <c r="E568" t="s">
        <v>10076</v>
      </c>
      <c r="F568" t="s">
        <v>10077</v>
      </c>
      <c r="G568" t="s">
        <v>10078</v>
      </c>
      <c r="H568" t="s">
        <v>1638</v>
      </c>
      <c r="I568" s="11" t="s">
        <v>7704</v>
      </c>
      <c r="J568" t="s">
        <v>7619</v>
      </c>
      <c r="K568" t="str">
        <f>IFERROR(VLOOKUP(B568, Sectors!A$2:B$572, 2, TRUE), "Not found")</f>
        <v>Financials</v>
      </c>
    </row>
    <row r="569" spans="1:11" ht="29" customHeight="1" x14ac:dyDescent="0.2">
      <c r="A569" t="s">
        <v>4930</v>
      </c>
      <c r="B569" t="s">
        <v>4931</v>
      </c>
      <c r="C569" t="s">
        <v>10079</v>
      </c>
      <c r="D569" t="s">
        <v>10080</v>
      </c>
      <c r="E569" t="s">
        <v>2461</v>
      </c>
      <c r="F569" t="s">
        <v>10081</v>
      </c>
      <c r="G569" t="s">
        <v>10082</v>
      </c>
      <c r="H569" t="s">
        <v>5489</v>
      </c>
      <c r="I569" s="11" t="s">
        <v>7870</v>
      </c>
      <c r="J569" t="s">
        <v>7619</v>
      </c>
      <c r="K569" t="str">
        <f>IFERROR(VLOOKUP(B569, Sectors!A$2:B$572, 2, TRUE), "Not found")</f>
        <v>Information Technology</v>
      </c>
    </row>
    <row r="570" spans="1:11" ht="29" customHeight="1" x14ac:dyDescent="0.2">
      <c r="A570" t="s">
        <v>4937</v>
      </c>
      <c r="B570" t="s">
        <v>4938</v>
      </c>
      <c r="C570" t="s">
        <v>10083</v>
      </c>
      <c r="D570" t="s">
        <v>10084</v>
      </c>
      <c r="E570" t="s">
        <v>10085</v>
      </c>
      <c r="F570" t="s">
        <v>10086</v>
      </c>
      <c r="G570" t="s">
        <v>10087</v>
      </c>
      <c r="H570" t="s">
        <v>3235</v>
      </c>
      <c r="I570" s="11" t="s">
        <v>7966</v>
      </c>
      <c r="J570" t="s">
        <v>7619</v>
      </c>
      <c r="K570" t="str">
        <f>IFERROR(VLOOKUP(B570, Sectors!A$2:B$572, 2, TRUE), "Not found")</f>
        <v>Financials</v>
      </c>
    </row>
    <row r="571" spans="1:11" ht="29" customHeight="1" x14ac:dyDescent="0.2">
      <c r="A571" t="s">
        <v>4946</v>
      </c>
      <c r="B571" t="s">
        <v>4947</v>
      </c>
      <c r="C571" t="s">
        <v>10088</v>
      </c>
      <c r="D571" t="s">
        <v>10089</v>
      </c>
      <c r="E571" t="s">
        <v>10090</v>
      </c>
      <c r="F571" t="s">
        <v>860</v>
      </c>
      <c r="G571" t="s">
        <v>860</v>
      </c>
      <c r="H571" t="s">
        <v>860</v>
      </c>
      <c r="I571" s="11" t="s">
        <v>10091</v>
      </c>
      <c r="J571" t="s">
        <v>7619</v>
      </c>
      <c r="K571" t="str">
        <f>IFERROR(VLOOKUP(B571, Sectors!A$2:B$572, 2, TRUE), "Not found")</f>
        <v>Information Technology</v>
      </c>
    </row>
    <row r="572" spans="1:11" ht="29" customHeight="1" x14ac:dyDescent="0.2">
      <c r="A572" t="s">
        <v>4954</v>
      </c>
      <c r="B572" t="s">
        <v>4955</v>
      </c>
      <c r="C572" t="s">
        <v>10092</v>
      </c>
      <c r="D572" t="s">
        <v>10093</v>
      </c>
      <c r="E572" t="s">
        <v>10094</v>
      </c>
      <c r="F572" t="s">
        <v>860</v>
      </c>
      <c r="G572" t="s">
        <v>860</v>
      </c>
      <c r="H572" t="s">
        <v>860</v>
      </c>
      <c r="I572" s="11" t="s">
        <v>10095</v>
      </c>
      <c r="J572" t="s">
        <v>7619</v>
      </c>
      <c r="K572" t="str">
        <f>IFERROR(VLOOKUP(B572, Sectors!A$2:B$572, 2, TRUE), "Not found")</f>
        <v>Information Technology</v>
      </c>
    </row>
    <row r="573" spans="1:11" ht="29" customHeight="1" x14ac:dyDescent="0.2">
      <c r="A573" t="s">
        <v>4962</v>
      </c>
      <c r="B573" t="s">
        <v>449</v>
      </c>
      <c r="C573" t="s">
        <v>10096</v>
      </c>
      <c r="D573" t="s">
        <v>10097</v>
      </c>
      <c r="E573" t="s">
        <v>10098</v>
      </c>
      <c r="F573" t="s">
        <v>10099</v>
      </c>
      <c r="G573" t="s">
        <v>10100</v>
      </c>
      <c r="H573" t="s">
        <v>1037</v>
      </c>
      <c r="I573" s="11" t="s">
        <v>7725</v>
      </c>
      <c r="J573" t="s">
        <v>7619</v>
      </c>
      <c r="K573" t="str">
        <f>IFERROR(VLOOKUP(B573, Sectors!A$2:B$572, 2, TRUE), "Not found")</f>
        <v>Financials</v>
      </c>
    </row>
    <row r="574" spans="1:11" ht="29" customHeight="1" x14ac:dyDescent="0.2">
      <c r="A574" t="s">
        <v>4969</v>
      </c>
      <c r="B574" t="s">
        <v>451</v>
      </c>
      <c r="C574" t="s">
        <v>10101</v>
      </c>
      <c r="D574" t="s">
        <v>10102</v>
      </c>
      <c r="E574" t="s">
        <v>10103</v>
      </c>
      <c r="F574" t="s">
        <v>10104</v>
      </c>
      <c r="G574" t="s">
        <v>10105</v>
      </c>
      <c r="H574" t="s">
        <v>8147</v>
      </c>
      <c r="I574" s="11" t="s">
        <v>7618</v>
      </c>
      <c r="J574" t="s">
        <v>7619</v>
      </c>
      <c r="K574" t="str">
        <f>IFERROR(VLOOKUP(B574, Sectors!A$2:B$572, 2, TRUE), "Not found")</f>
        <v>Financials</v>
      </c>
    </row>
    <row r="575" spans="1:11" ht="29" customHeight="1" x14ac:dyDescent="0.2">
      <c r="A575" t="s">
        <v>4975</v>
      </c>
      <c r="B575" t="s">
        <v>4976</v>
      </c>
      <c r="C575" t="s">
        <v>10106</v>
      </c>
      <c r="D575" t="s">
        <v>10107</v>
      </c>
      <c r="E575" t="s">
        <v>10108</v>
      </c>
      <c r="F575" t="s">
        <v>10109</v>
      </c>
      <c r="G575" t="s">
        <v>10110</v>
      </c>
      <c r="H575" t="s">
        <v>10111</v>
      </c>
      <c r="I575" s="11" t="s">
        <v>7704</v>
      </c>
      <c r="J575" t="s">
        <v>7619</v>
      </c>
      <c r="K575" t="str">
        <f>IFERROR(VLOOKUP(B575, Sectors!A$2:B$572, 2, TRUE), "Not found")</f>
        <v>Financials</v>
      </c>
    </row>
    <row r="576" spans="1:11" ht="29" customHeight="1" x14ac:dyDescent="0.2">
      <c r="A576" t="s">
        <v>4983</v>
      </c>
      <c r="B576" t="s">
        <v>4984</v>
      </c>
      <c r="C576" t="s">
        <v>10112</v>
      </c>
      <c r="D576" t="s">
        <v>10113</v>
      </c>
      <c r="E576" t="s">
        <v>3101</v>
      </c>
      <c r="F576" t="s">
        <v>10114</v>
      </c>
      <c r="G576" t="s">
        <v>10115</v>
      </c>
      <c r="H576" t="s">
        <v>1513</v>
      </c>
      <c r="I576" s="11" t="s">
        <v>7921</v>
      </c>
      <c r="J576" t="s">
        <v>7619</v>
      </c>
      <c r="K576" t="str">
        <f>IFERROR(VLOOKUP(B576, Sectors!A$2:B$572, 2, TRUE), "Not found")</f>
        <v>Health Care</v>
      </c>
    </row>
    <row r="577" spans="1:11" ht="29" customHeight="1" x14ac:dyDescent="0.2">
      <c r="A577" t="s">
        <v>4990</v>
      </c>
      <c r="B577" t="s">
        <v>173</v>
      </c>
      <c r="C577" t="s">
        <v>10116</v>
      </c>
      <c r="D577" t="s">
        <v>10117</v>
      </c>
      <c r="E577" t="s">
        <v>5509</v>
      </c>
      <c r="F577" t="s">
        <v>10118</v>
      </c>
      <c r="G577" t="s">
        <v>10119</v>
      </c>
      <c r="H577" t="s">
        <v>1946</v>
      </c>
      <c r="I577" s="11" t="s">
        <v>7720</v>
      </c>
      <c r="J577" t="s">
        <v>7619</v>
      </c>
      <c r="K577" t="str">
        <f>IFERROR(VLOOKUP(B577, Sectors!A$2:B$572, 2, TRUE), "Not found")</f>
        <v>Consumer Staples</v>
      </c>
    </row>
    <row r="578" spans="1:11" ht="29" customHeight="1" x14ac:dyDescent="0.2">
      <c r="A578" t="s">
        <v>4996</v>
      </c>
      <c r="B578" t="s">
        <v>439</v>
      </c>
      <c r="C578" t="s">
        <v>10120</v>
      </c>
      <c r="D578" t="s">
        <v>10121</v>
      </c>
      <c r="E578" t="s">
        <v>1700</v>
      </c>
      <c r="F578" t="s">
        <v>10122</v>
      </c>
      <c r="G578" t="s">
        <v>10123</v>
      </c>
      <c r="H578" t="s">
        <v>5384</v>
      </c>
      <c r="I578" s="11" t="s">
        <v>7625</v>
      </c>
      <c r="J578" t="s">
        <v>7619</v>
      </c>
      <c r="K578" t="str">
        <f>IFERROR(VLOOKUP(B578, Sectors!A$2:B$572, 2, TRUE), "Not found")</f>
        <v>Consumer Discretionary</v>
      </c>
    </row>
    <row r="579" spans="1:11" ht="29" customHeight="1" x14ac:dyDescent="0.2">
      <c r="A579" t="s">
        <v>5002</v>
      </c>
      <c r="B579" t="s">
        <v>5003</v>
      </c>
      <c r="C579" t="s">
        <v>10124</v>
      </c>
      <c r="D579" t="s">
        <v>10125</v>
      </c>
      <c r="E579" t="s">
        <v>10126</v>
      </c>
      <c r="F579" t="s">
        <v>10127</v>
      </c>
      <c r="G579" t="s">
        <v>10128</v>
      </c>
      <c r="H579" t="s">
        <v>1653</v>
      </c>
      <c r="I579" s="11" t="s">
        <v>7618</v>
      </c>
      <c r="J579" t="s">
        <v>7619</v>
      </c>
      <c r="K579" t="str">
        <f>IFERROR(VLOOKUP(B579, Sectors!A$2:B$572, 2, TRUE), "Not found")</f>
        <v>Financials</v>
      </c>
    </row>
    <row r="580" spans="1:11" ht="29" customHeight="1" x14ac:dyDescent="0.2">
      <c r="A580" t="s">
        <v>5010</v>
      </c>
      <c r="B580" t="s">
        <v>5011</v>
      </c>
      <c r="C580" t="s">
        <v>10129</v>
      </c>
      <c r="D580" t="s">
        <v>10130</v>
      </c>
      <c r="E580" t="s">
        <v>1779</v>
      </c>
      <c r="F580" t="s">
        <v>860</v>
      </c>
      <c r="G580" t="s">
        <v>860</v>
      </c>
      <c r="H580" t="s">
        <v>860</v>
      </c>
      <c r="I580" s="11" t="s">
        <v>10131</v>
      </c>
      <c r="J580" t="s">
        <v>7619</v>
      </c>
      <c r="K580" t="str">
        <f>IFERROR(VLOOKUP(B580, Sectors!A$2:B$572, 2, TRUE), "Not found")</f>
        <v>Consumer Discretionary</v>
      </c>
    </row>
    <row r="581" spans="1:11" ht="29" customHeight="1" x14ac:dyDescent="0.2">
      <c r="A581" t="s">
        <v>5017</v>
      </c>
      <c r="B581" t="s">
        <v>5018</v>
      </c>
      <c r="C581" t="s">
        <v>10132</v>
      </c>
      <c r="D581" t="s">
        <v>10133</v>
      </c>
      <c r="E581" t="s">
        <v>1967</v>
      </c>
      <c r="F581" t="s">
        <v>10134</v>
      </c>
      <c r="G581" t="s">
        <v>10135</v>
      </c>
      <c r="H581" t="s">
        <v>4811</v>
      </c>
      <c r="I581" s="11" t="s">
        <v>9580</v>
      </c>
      <c r="J581" t="s">
        <v>7619</v>
      </c>
      <c r="K581" t="str">
        <f>IFERROR(VLOOKUP(B581, Sectors!A$2:B$572, 2, TRUE), "Not found")</f>
        <v>Consumer Discretionary</v>
      </c>
    </row>
    <row r="582" spans="1:11" ht="29" customHeight="1" x14ac:dyDescent="0.2">
      <c r="A582" t="s">
        <v>5024</v>
      </c>
      <c r="B582" t="s">
        <v>5025</v>
      </c>
      <c r="C582" t="s">
        <v>10136</v>
      </c>
      <c r="D582" t="s">
        <v>10137</v>
      </c>
      <c r="E582" t="s">
        <v>10138</v>
      </c>
      <c r="F582" t="s">
        <v>10139</v>
      </c>
      <c r="G582" t="s">
        <v>10140</v>
      </c>
      <c r="H582" t="s">
        <v>3112</v>
      </c>
      <c r="I582" s="11" t="s">
        <v>7837</v>
      </c>
      <c r="J582" t="s">
        <v>7619</v>
      </c>
      <c r="K582" t="str">
        <f>IFERROR(VLOOKUP(B582, Sectors!A$2:B$572, 2, TRUE), "Not found")</f>
        <v>Financials</v>
      </c>
    </row>
    <row r="583" spans="1:11" ht="29" customHeight="1" x14ac:dyDescent="0.2">
      <c r="A583" t="s">
        <v>5031</v>
      </c>
      <c r="B583" t="s">
        <v>5032</v>
      </c>
      <c r="C583" t="s">
        <v>10141</v>
      </c>
      <c r="D583" t="s">
        <v>10142</v>
      </c>
      <c r="E583" t="s">
        <v>10143</v>
      </c>
      <c r="F583" t="s">
        <v>10144</v>
      </c>
      <c r="G583" t="s">
        <v>10145</v>
      </c>
      <c r="H583" t="s">
        <v>5889</v>
      </c>
      <c r="I583" s="11" t="s">
        <v>7692</v>
      </c>
      <c r="J583" t="s">
        <v>7619</v>
      </c>
      <c r="K583" t="str">
        <f>IFERROR(VLOOKUP(B583, Sectors!A$2:B$572, 2, TRUE), "Not found")</f>
        <v>Consumer Staples</v>
      </c>
    </row>
    <row r="584" spans="1:11" ht="29" customHeight="1" x14ac:dyDescent="0.2">
      <c r="A584" t="s">
        <v>5039</v>
      </c>
      <c r="B584" t="s">
        <v>5040</v>
      </c>
      <c r="C584" t="s">
        <v>10146</v>
      </c>
      <c r="D584" t="s">
        <v>10147</v>
      </c>
      <c r="E584" t="s">
        <v>10148</v>
      </c>
      <c r="F584" t="s">
        <v>860</v>
      </c>
      <c r="G584" t="s">
        <v>860</v>
      </c>
      <c r="H584" t="s">
        <v>860</v>
      </c>
      <c r="I584" s="11" t="s">
        <v>10149</v>
      </c>
      <c r="J584" t="s">
        <v>7619</v>
      </c>
      <c r="K584" t="str">
        <f>IFERROR(VLOOKUP(B584, Sectors!A$2:B$572, 2, TRUE), "Not found")</f>
        <v>Materials</v>
      </c>
    </row>
    <row r="585" spans="1:11" ht="29" customHeight="1" x14ac:dyDescent="0.2">
      <c r="A585" t="s">
        <v>5048</v>
      </c>
      <c r="B585" t="s">
        <v>5049</v>
      </c>
      <c r="C585" t="s">
        <v>10150</v>
      </c>
      <c r="D585" t="s">
        <v>10151</v>
      </c>
      <c r="E585" t="s">
        <v>7237</v>
      </c>
      <c r="F585" t="s">
        <v>860</v>
      </c>
      <c r="G585" t="s">
        <v>860</v>
      </c>
      <c r="H585" t="s">
        <v>860</v>
      </c>
      <c r="I585" s="11" t="s">
        <v>10152</v>
      </c>
      <c r="J585" t="s">
        <v>7619</v>
      </c>
      <c r="K585" t="str">
        <f>IFERROR(VLOOKUP(B585, Sectors!A$2:B$572, 2, TRUE), "Not found")</f>
        <v>Information Technology</v>
      </c>
    </row>
    <row r="586" spans="1:11" ht="29" customHeight="1" x14ac:dyDescent="0.2">
      <c r="A586" t="s">
        <v>5056</v>
      </c>
      <c r="B586" t="s">
        <v>5057</v>
      </c>
      <c r="C586" t="s">
        <v>9884</v>
      </c>
      <c r="D586" t="s">
        <v>10153</v>
      </c>
      <c r="E586" t="s">
        <v>8159</v>
      </c>
      <c r="F586" t="s">
        <v>10154</v>
      </c>
      <c r="G586" t="s">
        <v>10155</v>
      </c>
      <c r="H586" t="s">
        <v>9049</v>
      </c>
      <c r="I586" s="11" t="s">
        <v>8357</v>
      </c>
      <c r="J586" t="s">
        <v>7619</v>
      </c>
      <c r="K586" t="str">
        <f>IFERROR(VLOOKUP(B586, Sectors!A$2:B$572, 2, TRUE), "Not found")</f>
        <v>Financials</v>
      </c>
    </row>
    <row r="587" spans="1:11" ht="29" customHeight="1" x14ac:dyDescent="0.2">
      <c r="A587" t="s">
        <v>5063</v>
      </c>
      <c r="B587" t="s">
        <v>5064</v>
      </c>
      <c r="C587" t="s">
        <v>10156</v>
      </c>
      <c r="D587" t="s">
        <v>10157</v>
      </c>
      <c r="E587" t="s">
        <v>3447</v>
      </c>
      <c r="F587" t="s">
        <v>10158</v>
      </c>
      <c r="G587" t="s">
        <v>10159</v>
      </c>
      <c r="H587" t="s">
        <v>872</v>
      </c>
      <c r="I587" s="11" t="s">
        <v>7870</v>
      </c>
      <c r="J587" t="s">
        <v>7619</v>
      </c>
      <c r="K587" t="str">
        <f>IFERROR(VLOOKUP(B587, Sectors!A$2:B$572, 2, TRUE), "Not found")</f>
        <v>Financials</v>
      </c>
    </row>
    <row r="588" spans="1:11" ht="29" customHeight="1" x14ac:dyDescent="0.2">
      <c r="A588" t="s">
        <v>5068</v>
      </c>
      <c r="B588" t="s">
        <v>5069</v>
      </c>
      <c r="C588" t="s">
        <v>10160</v>
      </c>
      <c r="D588" t="s">
        <v>10161</v>
      </c>
      <c r="E588" t="s">
        <v>2739</v>
      </c>
      <c r="F588" t="s">
        <v>10162</v>
      </c>
      <c r="G588" t="s">
        <v>10163</v>
      </c>
      <c r="H588" t="s">
        <v>2326</v>
      </c>
      <c r="I588" s="11" t="s">
        <v>7936</v>
      </c>
      <c r="J588" t="s">
        <v>7619</v>
      </c>
      <c r="K588" t="str">
        <f>IFERROR(VLOOKUP(B588, Sectors!A$2:B$572, 2, TRUE), "Not found")</f>
        <v>Health Care</v>
      </c>
    </row>
    <row r="589" spans="1:11" ht="29" customHeight="1" x14ac:dyDescent="0.2">
      <c r="A589" t="s">
        <v>5075</v>
      </c>
      <c r="B589" t="s">
        <v>5076</v>
      </c>
      <c r="C589" t="s">
        <v>10164</v>
      </c>
      <c r="D589" t="s">
        <v>10165</v>
      </c>
      <c r="E589" t="s">
        <v>6133</v>
      </c>
      <c r="F589" t="s">
        <v>860</v>
      </c>
      <c r="G589" t="s">
        <v>860</v>
      </c>
      <c r="H589" t="s">
        <v>860</v>
      </c>
      <c r="I589" s="11" t="s">
        <v>10166</v>
      </c>
      <c r="J589" t="s">
        <v>7619</v>
      </c>
      <c r="K589" t="str">
        <f>IFERROR(VLOOKUP(B589, Sectors!A$2:B$572, 2, TRUE), "Not found")</f>
        <v>Health Care</v>
      </c>
    </row>
    <row r="590" spans="1:11" ht="29" customHeight="1" x14ac:dyDescent="0.2">
      <c r="A590" t="s">
        <v>5082</v>
      </c>
      <c r="B590" t="s">
        <v>5083</v>
      </c>
      <c r="C590" t="s">
        <v>10167</v>
      </c>
      <c r="D590" t="s">
        <v>10168</v>
      </c>
      <c r="E590" t="s">
        <v>10169</v>
      </c>
      <c r="F590" t="s">
        <v>10170</v>
      </c>
      <c r="G590" t="s">
        <v>10171</v>
      </c>
      <c r="H590" t="s">
        <v>10172</v>
      </c>
      <c r="I590" s="11" t="s">
        <v>7921</v>
      </c>
      <c r="J590" t="s">
        <v>7619</v>
      </c>
      <c r="K590" t="str">
        <f>IFERROR(VLOOKUP(B590, Sectors!A$2:B$572, 2, TRUE), "Not found")</f>
        <v>Energy</v>
      </c>
    </row>
    <row r="591" spans="1:11" ht="29" customHeight="1" x14ac:dyDescent="0.2">
      <c r="A591" t="s">
        <v>5089</v>
      </c>
      <c r="B591" t="s">
        <v>5090</v>
      </c>
      <c r="C591" t="s">
        <v>10173</v>
      </c>
      <c r="D591" t="s">
        <v>10174</v>
      </c>
      <c r="F591" t="s">
        <v>860</v>
      </c>
      <c r="G591" t="s">
        <v>860</v>
      </c>
      <c r="H591" t="s">
        <v>860</v>
      </c>
      <c r="I591" t="s">
        <v>860</v>
      </c>
      <c r="J591" t="s">
        <v>965</v>
      </c>
      <c r="K591" t="str">
        <f>IFERROR(VLOOKUP(B591, Sectors!A$2:B$572, 2, TRUE), "Not found")</f>
        <v>Real Estate</v>
      </c>
    </row>
    <row r="592" spans="1:11" ht="29" customHeight="1" x14ac:dyDescent="0.2">
      <c r="A592" t="s">
        <v>5093</v>
      </c>
      <c r="B592" t="s">
        <v>5094</v>
      </c>
      <c r="C592" t="s">
        <v>10175</v>
      </c>
      <c r="D592" t="s">
        <v>10176</v>
      </c>
      <c r="E592" t="s">
        <v>9337</v>
      </c>
      <c r="F592" t="s">
        <v>10177</v>
      </c>
      <c r="G592" t="s">
        <v>10178</v>
      </c>
      <c r="H592" t="s">
        <v>7490</v>
      </c>
      <c r="I592" s="11" t="s">
        <v>8372</v>
      </c>
      <c r="J592" t="s">
        <v>7619</v>
      </c>
      <c r="K592" t="str">
        <f>IFERROR(VLOOKUP(B592, Sectors!A$2:B$572, 2, TRUE), "Not found")</f>
        <v>Energy</v>
      </c>
    </row>
    <row r="593" spans="1:11" ht="29" customHeight="1" x14ac:dyDescent="0.2">
      <c r="A593" t="s">
        <v>5100</v>
      </c>
      <c r="B593" t="s">
        <v>5101</v>
      </c>
      <c r="C593" t="s">
        <v>10179</v>
      </c>
      <c r="D593" t="s">
        <v>10180</v>
      </c>
      <c r="E593" t="s">
        <v>6183</v>
      </c>
      <c r="F593" t="s">
        <v>860</v>
      </c>
      <c r="G593" t="s">
        <v>860</v>
      </c>
      <c r="H593" t="s">
        <v>860</v>
      </c>
      <c r="I593" s="11" t="s">
        <v>8493</v>
      </c>
      <c r="J593" t="s">
        <v>7619</v>
      </c>
      <c r="K593" t="str">
        <f>IFERROR(VLOOKUP(B593, Sectors!A$2:B$572, 2, TRUE), "Not found")</f>
        <v>Materials</v>
      </c>
    </row>
    <row r="594" spans="1:11" ht="29" customHeight="1" x14ac:dyDescent="0.2">
      <c r="A594" t="s">
        <v>5109</v>
      </c>
      <c r="B594" t="s">
        <v>5110</v>
      </c>
      <c r="C594" t="s">
        <v>10181</v>
      </c>
      <c r="D594" t="s">
        <v>10182</v>
      </c>
      <c r="E594" t="s">
        <v>2567</v>
      </c>
      <c r="F594" t="s">
        <v>10183</v>
      </c>
      <c r="G594" t="s">
        <v>10184</v>
      </c>
      <c r="H594" t="s">
        <v>4454</v>
      </c>
      <c r="I594" s="11" t="s">
        <v>8372</v>
      </c>
      <c r="J594" t="s">
        <v>7619</v>
      </c>
      <c r="K594" t="str">
        <f>IFERROR(VLOOKUP(B594, Sectors!A$2:B$572, 2, TRUE), "Not found")</f>
        <v>Industrials</v>
      </c>
    </row>
    <row r="595" spans="1:11" ht="29" customHeight="1" x14ac:dyDescent="0.2">
      <c r="A595" t="s">
        <v>5115</v>
      </c>
      <c r="B595" t="s">
        <v>5116</v>
      </c>
      <c r="C595" t="s">
        <v>10185</v>
      </c>
      <c r="D595" t="s">
        <v>10186</v>
      </c>
      <c r="E595" t="s">
        <v>2520</v>
      </c>
      <c r="F595" t="s">
        <v>10187</v>
      </c>
      <c r="G595" t="s">
        <v>10188</v>
      </c>
      <c r="H595" t="s">
        <v>1870</v>
      </c>
      <c r="I595" s="11" t="s">
        <v>7807</v>
      </c>
      <c r="J595" t="s">
        <v>7619</v>
      </c>
      <c r="K595" t="str">
        <f>IFERROR(VLOOKUP(B595, Sectors!A$2:B$572, 2, TRUE), "Not found")</f>
        <v>Financials</v>
      </c>
    </row>
    <row r="596" spans="1:11" ht="29" customHeight="1" x14ac:dyDescent="0.2">
      <c r="A596" t="s">
        <v>5123</v>
      </c>
      <c r="B596" t="s">
        <v>5124</v>
      </c>
      <c r="C596" t="s">
        <v>10189</v>
      </c>
      <c r="D596" t="s">
        <v>10190</v>
      </c>
      <c r="E596" t="s">
        <v>10191</v>
      </c>
      <c r="F596" t="s">
        <v>860</v>
      </c>
      <c r="G596" t="s">
        <v>860</v>
      </c>
      <c r="H596" t="s">
        <v>860</v>
      </c>
      <c r="I596" s="11" t="s">
        <v>7732</v>
      </c>
      <c r="J596" t="s">
        <v>7619</v>
      </c>
      <c r="K596" t="str">
        <f>IFERROR(VLOOKUP(B596, Sectors!A$2:B$572, 2, TRUE), "Not found")</f>
        <v>Utilities</v>
      </c>
    </row>
    <row r="597" spans="1:11" ht="29" customHeight="1" x14ac:dyDescent="0.2">
      <c r="A597" t="s">
        <v>5130</v>
      </c>
      <c r="B597" t="s">
        <v>5131</v>
      </c>
      <c r="C597" t="s">
        <v>10192</v>
      </c>
      <c r="D597" t="s">
        <v>10193</v>
      </c>
      <c r="E597" t="s">
        <v>6517</v>
      </c>
      <c r="F597" t="s">
        <v>10194</v>
      </c>
      <c r="G597" t="s">
        <v>10195</v>
      </c>
      <c r="H597" t="s">
        <v>4736</v>
      </c>
      <c r="I597" s="11" t="s">
        <v>7725</v>
      </c>
      <c r="J597" t="s">
        <v>7619</v>
      </c>
      <c r="K597" t="str">
        <f>IFERROR(VLOOKUP(B597, Sectors!A$2:B$572, 2, TRUE), "Not found")</f>
        <v>Utilities</v>
      </c>
    </row>
    <row r="598" spans="1:11" ht="29" customHeight="1" x14ac:dyDescent="0.2">
      <c r="A598" t="s">
        <v>5136</v>
      </c>
      <c r="B598" t="s">
        <v>5137</v>
      </c>
      <c r="C598" t="s">
        <v>10196</v>
      </c>
      <c r="D598" t="s">
        <v>10197</v>
      </c>
      <c r="E598" t="s">
        <v>2276</v>
      </c>
      <c r="F598" t="s">
        <v>860</v>
      </c>
      <c r="G598" t="s">
        <v>860</v>
      </c>
      <c r="H598" t="s">
        <v>860</v>
      </c>
      <c r="I598" s="11" t="s">
        <v>7634</v>
      </c>
      <c r="J598" t="s">
        <v>7619</v>
      </c>
      <c r="K598" t="str">
        <f>IFERROR(VLOOKUP(B598, Sectors!A$2:B$572, 2, TRUE), "Not found")</f>
        <v>Utilities</v>
      </c>
    </row>
    <row r="599" spans="1:11" ht="29" customHeight="1" x14ac:dyDescent="0.2">
      <c r="A599" t="s">
        <v>5143</v>
      </c>
      <c r="B599" t="s">
        <v>5144</v>
      </c>
      <c r="C599" t="s">
        <v>10198</v>
      </c>
      <c r="D599" t="s">
        <v>10199</v>
      </c>
      <c r="E599" t="s">
        <v>5869</v>
      </c>
      <c r="F599" t="s">
        <v>10200</v>
      </c>
      <c r="G599" t="s">
        <v>10201</v>
      </c>
      <c r="H599" t="s">
        <v>5150</v>
      </c>
      <c r="I599" s="11" t="s">
        <v>7852</v>
      </c>
      <c r="J599" t="s">
        <v>7619</v>
      </c>
      <c r="K599" t="str">
        <f>IFERROR(VLOOKUP(B599, Sectors!A$2:B$572, 2, TRUE), "Not found")</f>
        <v>Information Technology</v>
      </c>
    </row>
    <row r="600" spans="1:11" ht="29" customHeight="1" x14ac:dyDescent="0.2">
      <c r="A600" t="s">
        <v>5151</v>
      </c>
      <c r="B600" t="s">
        <v>5152</v>
      </c>
      <c r="C600" t="s">
        <v>10202</v>
      </c>
      <c r="D600" t="s">
        <v>10203</v>
      </c>
      <c r="E600" t="s">
        <v>4110</v>
      </c>
      <c r="F600" t="s">
        <v>10204</v>
      </c>
      <c r="G600" t="s">
        <v>10205</v>
      </c>
      <c r="H600" t="s">
        <v>10206</v>
      </c>
      <c r="I600" s="11" t="s">
        <v>7618</v>
      </c>
      <c r="J600" t="s">
        <v>7619</v>
      </c>
      <c r="K600" t="str">
        <f>IFERROR(VLOOKUP(B600, Sectors!A$2:B$572, 2, TRUE), "Not found")</f>
        <v>Consumer Discretionary</v>
      </c>
    </row>
    <row r="601" spans="1:11" ht="29" customHeight="1" x14ac:dyDescent="0.2">
      <c r="A601" t="s">
        <v>5157</v>
      </c>
      <c r="B601" t="s">
        <v>5158</v>
      </c>
      <c r="C601" t="s">
        <v>10207</v>
      </c>
      <c r="D601" t="s">
        <v>10208</v>
      </c>
      <c r="E601" t="s">
        <v>2078</v>
      </c>
      <c r="F601" t="s">
        <v>860</v>
      </c>
      <c r="G601" t="s">
        <v>10209</v>
      </c>
      <c r="H601" t="s">
        <v>860</v>
      </c>
      <c r="I601" s="11" t="s">
        <v>7846</v>
      </c>
      <c r="J601" t="s">
        <v>7619</v>
      </c>
      <c r="K601" t="str">
        <f>IFERROR(VLOOKUP(B601, Sectors!A$2:B$572, 2, TRUE), "Not found")</f>
        <v>Information Technology</v>
      </c>
    </row>
    <row r="602" spans="1:11" ht="29" customHeight="1" x14ac:dyDescent="0.2">
      <c r="A602" t="s">
        <v>5161</v>
      </c>
      <c r="B602" t="s">
        <v>5162</v>
      </c>
      <c r="C602" t="s">
        <v>4058</v>
      </c>
      <c r="D602" t="s">
        <v>10210</v>
      </c>
      <c r="E602" t="s">
        <v>4726</v>
      </c>
      <c r="F602" t="s">
        <v>860</v>
      </c>
      <c r="G602" t="s">
        <v>860</v>
      </c>
      <c r="H602" t="s">
        <v>860</v>
      </c>
      <c r="I602" s="11" t="s">
        <v>10211</v>
      </c>
      <c r="J602" t="s">
        <v>7619</v>
      </c>
      <c r="K602" t="str">
        <f>IFERROR(VLOOKUP(B602, Sectors!A$2:B$572, 2, TRUE), "Not found")</f>
        <v>Information Technology</v>
      </c>
    </row>
    <row r="603" spans="1:11" ht="29" customHeight="1" x14ac:dyDescent="0.2">
      <c r="A603" t="s">
        <v>5169</v>
      </c>
      <c r="B603" t="s">
        <v>5170</v>
      </c>
      <c r="C603" t="s">
        <v>10212</v>
      </c>
      <c r="D603" t="s">
        <v>10213</v>
      </c>
      <c r="E603" t="s">
        <v>4097</v>
      </c>
      <c r="F603" t="s">
        <v>10214</v>
      </c>
      <c r="G603" t="s">
        <v>10215</v>
      </c>
      <c r="H603" t="s">
        <v>6464</v>
      </c>
      <c r="I603" s="11" t="s">
        <v>7915</v>
      </c>
      <c r="J603" t="s">
        <v>7619</v>
      </c>
      <c r="K603" t="str">
        <f>IFERROR(VLOOKUP(B603, Sectors!A$2:B$572, 2, TRUE), "Not found")</f>
        <v>Financials</v>
      </c>
    </row>
    <row r="604" spans="1:11" ht="29" customHeight="1" x14ac:dyDescent="0.2">
      <c r="A604" t="s">
        <v>5173</v>
      </c>
      <c r="B604" t="s">
        <v>5174</v>
      </c>
      <c r="C604" t="s">
        <v>10216</v>
      </c>
      <c r="D604" t="s">
        <v>10217</v>
      </c>
      <c r="E604" t="s">
        <v>4746</v>
      </c>
      <c r="F604" t="s">
        <v>10218</v>
      </c>
      <c r="G604" t="s">
        <v>10219</v>
      </c>
      <c r="H604" t="s">
        <v>4454</v>
      </c>
      <c r="I604" s="11" t="s">
        <v>8405</v>
      </c>
      <c r="J604" t="s">
        <v>7619</v>
      </c>
      <c r="K604" t="str">
        <f>IFERROR(VLOOKUP(B604, Sectors!A$2:B$572, 2, TRUE), "Not found")</f>
        <v>Utilities</v>
      </c>
    </row>
    <row r="605" spans="1:11" ht="29" customHeight="1" x14ac:dyDescent="0.2">
      <c r="A605" t="s">
        <v>5179</v>
      </c>
      <c r="B605" t="s">
        <v>5180</v>
      </c>
      <c r="C605" t="s">
        <v>10220</v>
      </c>
      <c r="D605" t="s">
        <v>10221</v>
      </c>
      <c r="F605" t="s">
        <v>860</v>
      </c>
      <c r="G605" t="s">
        <v>860</v>
      </c>
      <c r="H605" t="s">
        <v>860</v>
      </c>
      <c r="I605" t="s">
        <v>860</v>
      </c>
      <c r="J605" t="s">
        <v>965</v>
      </c>
      <c r="K605" t="str">
        <f>IFERROR(VLOOKUP(B605, Sectors!A$2:B$572, 2, TRUE), "Not found")</f>
        <v>Materials</v>
      </c>
    </row>
    <row r="606" spans="1:11" ht="29" customHeight="1" x14ac:dyDescent="0.2">
      <c r="A606" t="s">
        <v>5185</v>
      </c>
      <c r="B606" t="s">
        <v>5186</v>
      </c>
      <c r="C606" t="s">
        <v>10222</v>
      </c>
      <c r="D606" t="s">
        <v>10223</v>
      </c>
      <c r="E606" t="s">
        <v>10224</v>
      </c>
      <c r="F606" t="s">
        <v>10225</v>
      </c>
      <c r="G606" t="s">
        <v>10226</v>
      </c>
      <c r="H606" t="s">
        <v>4353</v>
      </c>
      <c r="I606" s="11" t="s">
        <v>8357</v>
      </c>
      <c r="J606" t="s">
        <v>7619</v>
      </c>
      <c r="K606" t="str">
        <f>IFERROR(VLOOKUP(B606, Sectors!A$2:B$572, 2, TRUE), "Not found")</f>
        <v>Financials</v>
      </c>
    </row>
    <row r="607" spans="1:11" ht="29" customHeight="1" x14ac:dyDescent="0.2">
      <c r="A607" t="s">
        <v>5192</v>
      </c>
      <c r="B607" t="s">
        <v>5193</v>
      </c>
      <c r="C607" t="s">
        <v>10227</v>
      </c>
      <c r="D607" t="s">
        <v>10228</v>
      </c>
      <c r="E607" t="s">
        <v>6007</v>
      </c>
      <c r="F607" t="s">
        <v>10229</v>
      </c>
      <c r="G607" t="s">
        <v>10230</v>
      </c>
      <c r="H607" t="s">
        <v>5988</v>
      </c>
      <c r="I607" s="11" t="s">
        <v>7704</v>
      </c>
      <c r="J607" t="s">
        <v>7619</v>
      </c>
      <c r="K607" t="str">
        <f>IFERROR(VLOOKUP(B607, Sectors!A$2:B$572, 2, TRUE), "Not found")</f>
        <v>Industrials</v>
      </c>
    </row>
    <row r="608" spans="1:11" ht="29" customHeight="1" x14ac:dyDescent="0.2">
      <c r="A608" t="s">
        <v>5196</v>
      </c>
      <c r="B608" t="s">
        <v>5197</v>
      </c>
      <c r="C608" t="s">
        <v>10231</v>
      </c>
      <c r="D608" t="s">
        <v>10232</v>
      </c>
      <c r="E608" t="s">
        <v>947</v>
      </c>
      <c r="F608" t="s">
        <v>10233</v>
      </c>
      <c r="G608" t="s">
        <v>10234</v>
      </c>
      <c r="H608" t="s">
        <v>10235</v>
      </c>
      <c r="I608" s="11" t="s">
        <v>8115</v>
      </c>
      <c r="J608" t="s">
        <v>7619</v>
      </c>
      <c r="K608" t="str">
        <f>IFERROR(VLOOKUP(B608, Sectors!A$2:B$572, 2, TRUE), "Not found")</f>
        <v>Industrials</v>
      </c>
    </row>
    <row r="609" spans="1:11" ht="29" customHeight="1" x14ac:dyDescent="0.2">
      <c r="A609" t="s">
        <v>5203</v>
      </c>
      <c r="B609" t="s">
        <v>5204</v>
      </c>
      <c r="C609" t="s">
        <v>10236</v>
      </c>
      <c r="D609" t="s">
        <v>10237</v>
      </c>
      <c r="E609" t="s">
        <v>7731</v>
      </c>
      <c r="F609" t="s">
        <v>10238</v>
      </c>
      <c r="G609" t="s">
        <v>10239</v>
      </c>
      <c r="H609" t="s">
        <v>3913</v>
      </c>
      <c r="I609" s="11" t="s">
        <v>8357</v>
      </c>
      <c r="J609" t="s">
        <v>7619</v>
      </c>
      <c r="K609" t="str">
        <f>IFERROR(VLOOKUP(B609, Sectors!A$2:B$572, 2, TRUE), "Not found")</f>
        <v>Industrials</v>
      </c>
    </row>
    <row r="610" spans="1:11" ht="29" customHeight="1" x14ac:dyDescent="0.2">
      <c r="A610" t="s">
        <v>5209</v>
      </c>
      <c r="B610" t="s">
        <v>5210</v>
      </c>
      <c r="C610" t="s">
        <v>10240</v>
      </c>
      <c r="D610" t="s">
        <v>10241</v>
      </c>
      <c r="E610" t="s">
        <v>10242</v>
      </c>
      <c r="F610" t="s">
        <v>10243</v>
      </c>
      <c r="G610" t="s">
        <v>10244</v>
      </c>
      <c r="H610" t="s">
        <v>5970</v>
      </c>
      <c r="I610" s="11" t="s">
        <v>7625</v>
      </c>
      <c r="J610" t="s">
        <v>7619</v>
      </c>
      <c r="K610" t="str">
        <f>IFERROR(VLOOKUP(B610, Sectors!A$2:B$572, 2, TRUE), "Not found")</f>
        <v>Utilities</v>
      </c>
    </row>
    <row r="611" spans="1:11" ht="29" customHeight="1" x14ac:dyDescent="0.2">
      <c r="A611" t="s">
        <v>5216</v>
      </c>
      <c r="B611" t="s">
        <v>5217</v>
      </c>
      <c r="C611" t="s">
        <v>10245</v>
      </c>
      <c r="D611" t="s">
        <v>10246</v>
      </c>
      <c r="E611" t="s">
        <v>10247</v>
      </c>
      <c r="F611" t="s">
        <v>10248</v>
      </c>
      <c r="G611" t="s">
        <v>10249</v>
      </c>
      <c r="H611" t="s">
        <v>2595</v>
      </c>
      <c r="I611" s="11" t="s">
        <v>7740</v>
      </c>
      <c r="J611" t="s">
        <v>7619</v>
      </c>
      <c r="K611" t="str">
        <f>IFERROR(VLOOKUP(B611, Sectors!A$2:B$572, 2, TRUE), "Not found")</f>
        <v>Industrials</v>
      </c>
    </row>
    <row r="612" spans="1:11" ht="29" customHeight="1" x14ac:dyDescent="0.2">
      <c r="A612" t="s">
        <v>5223</v>
      </c>
      <c r="B612" t="s">
        <v>5224</v>
      </c>
      <c r="C612" t="s">
        <v>10250</v>
      </c>
      <c r="D612" t="s">
        <v>10251</v>
      </c>
      <c r="E612" t="s">
        <v>5150</v>
      </c>
      <c r="F612" t="s">
        <v>10252</v>
      </c>
      <c r="G612" t="s">
        <v>10253</v>
      </c>
      <c r="H612" t="s">
        <v>10254</v>
      </c>
      <c r="I612" s="11" t="s">
        <v>7870</v>
      </c>
      <c r="J612" t="s">
        <v>7619</v>
      </c>
      <c r="K612" t="str">
        <f>IFERROR(VLOOKUP(B612, Sectors!A$2:B$572, 2, TRUE), "Not found")</f>
        <v>Industrials</v>
      </c>
    </row>
    <row r="613" spans="1:11" ht="29" customHeight="1" x14ac:dyDescent="0.2">
      <c r="A613" t="s">
        <v>5230</v>
      </c>
      <c r="B613" t="s">
        <v>5231</v>
      </c>
      <c r="C613" t="s">
        <v>10255</v>
      </c>
      <c r="D613" t="s">
        <v>10256</v>
      </c>
      <c r="E613" t="s">
        <v>10257</v>
      </c>
      <c r="F613" t="s">
        <v>10258</v>
      </c>
      <c r="G613" t="s">
        <v>10259</v>
      </c>
      <c r="H613" t="s">
        <v>825</v>
      </c>
      <c r="I613" s="11" t="s">
        <v>7921</v>
      </c>
      <c r="J613" t="s">
        <v>7619</v>
      </c>
      <c r="K613" t="str">
        <f>IFERROR(VLOOKUP(B613, Sectors!A$2:B$572, 2, TRUE), "Not found")</f>
        <v>Utilities</v>
      </c>
    </row>
    <row r="614" spans="1:11" ht="29" customHeight="1" x14ac:dyDescent="0.2">
      <c r="A614" t="s">
        <v>5237</v>
      </c>
      <c r="B614" t="s">
        <v>5238</v>
      </c>
      <c r="C614" t="s">
        <v>10260</v>
      </c>
      <c r="D614" t="s">
        <v>10261</v>
      </c>
      <c r="E614" t="s">
        <v>3570</v>
      </c>
      <c r="F614" t="s">
        <v>10262</v>
      </c>
      <c r="G614" t="s">
        <v>10263</v>
      </c>
      <c r="H614" t="s">
        <v>2117</v>
      </c>
      <c r="I614" s="11" t="s">
        <v>7625</v>
      </c>
      <c r="J614" t="s">
        <v>7619</v>
      </c>
      <c r="K614" t="str">
        <f>IFERROR(VLOOKUP(B614, Sectors!A$2:B$572, 2, TRUE), "Not found")</f>
        <v>Financials</v>
      </c>
    </row>
    <row r="615" spans="1:11" ht="29" customHeight="1" x14ac:dyDescent="0.2">
      <c r="A615" t="s">
        <v>5243</v>
      </c>
      <c r="B615" t="s">
        <v>5244</v>
      </c>
      <c r="C615" t="s">
        <v>10264</v>
      </c>
      <c r="D615" t="s">
        <v>10265</v>
      </c>
      <c r="E615" t="s">
        <v>10266</v>
      </c>
      <c r="F615" t="s">
        <v>10267</v>
      </c>
      <c r="G615" t="s">
        <v>10268</v>
      </c>
      <c r="H615" t="s">
        <v>8147</v>
      </c>
      <c r="I615" s="11" t="s">
        <v>7757</v>
      </c>
      <c r="J615" t="s">
        <v>7619</v>
      </c>
      <c r="K615" t="str">
        <f>IFERROR(VLOOKUP(B615, Sectors!A$2:B$572, 2, TRUE), "Not found")</f>
        <v>Health Care</v>
      </c>
    </row>
    <row r="616" spans="1:11" ht="29" customHeight="1" x14ac:dyDescent="0.2">
      <c r="A616" t="s">
        <v>5249</v>
      </c>
      <c r="B616" t="s">
        <v>5250</v>
      </c>
      <c r="C616" t="s">
        <v>10269</v>
      </c>
      <c r="D616" t="s">
        <v>10270</v>
      </c>
      <c r="E616" t="s">
        <v>4877</v>
      </c>
      <c r="F616" t="s">
        <v>10271</v>
      </c>
      <c r="G616" t="s">
        <v>10272</v>
      </c>
      <c r="H616" t="s">
        <v>1696</v>
      </c>
      <c r="I616" s="11" t="s">
        <v>8641</v>
      </c>
      <c r="J616" t="s">
        <v>7619</v>
      </c>
      <c r="K616" t="str">
        <f>IFERROR(VLOOKUP(B616, Sectors!A$2:B$572, 2, TRUE), "Not found")</f>
        <v>Information Technology</v>
      </c>
    </row>
    <row r="617" spans="1:11" ht="29" customHeight="1" x14ac:dyDescent="0.2">
      <c r="A617" t="s">
        <v>5256</v>
      </c>
      <c r="B617" t="s">
        <v>5257</v>
      </c>
      <c r="C617" t="s">
        <v>10273</v>
      </c>
      <c r="D617" t="s">
        <v>10274</v>
      </c>
      <c r="E617" t="s">
        <v>2631</v>
      </c>
      <c r="F617" t="s">
        <v>10275</v>
      </c>
      <c r="G617" t="s">
        <v>10276</v>
      </c>
      <c r="H617" t="s">
        <v>1946</v>
      </c>
      <c r="I617" s="11" t="s">
        <v>7898</v>
      </c>
      <c r="J617" t="s">
        <v>7619</v>
      </c>
      <c r="K617" t="str">
        <f>IFERROR(VLOOKUP(B617, Sectors!A$2:B$572, 2, TRUE), "Not found")</f>
        <v>Materials</v>
      </c>
    </row>
    <row r="618" spans="1:11" ht="29" customHeight="1" x14ac:dyDescent="0.2">
      <c r="A618" t="s">
        <v>5262</v>
      </c>
      <c r="B618" t="s">
        <v>5263</v>
      </c>
      <c r="C618" t="s">
        <v>10277</v>
      </c>
      <c r="D618" t="s">
        <v>10278</v>
      </c>
      <c r="E618" t="s">
        <v>10279</v>
      </c>
      <c r="F618" t="s">
        <v>10280</v>
      </c>
      <c r="G618" t="s">
        <v>10281</v>
      </c>
      <c r="H618" t="s">
        <v>5150</v>
      </c>
      <c r="I618" s="11" t="s">
        <v>7725</v>
      </c>
      <c r="J618" t="s">
        <v>7619</v>
      </c>
      <c r="K618" t="str">
        <f>IFERROR(VLOOKUP(B618, Sectors!A$2:B$572, 2, TRUE), "Not found")</f>
        <v>Consumer Discretionary</v>
      </c>
    </row>
    <row r="619" spans="1:11" ht="29" customHeight="1" x14ac:dyDescent="0.2">
      <c r="A619" t="s">
        <v>5269</v>
      </c>
      <c r="B619" t="s">
        <v>5270</v>
      </c>
      <c r="C619" t="s">
        <v>7875</v>
      </c>
      <c r="D619" t="s">
        <v>10282</v>
      </c>
      <c r="E619" t="s">
        <v>10283</v>
      </c>
      <c r="F619" t="s">
        <v>10284</v>
      </c>
      <c r="G619" t="s">
        <v>2811</v>
      </c>
      <c r="H619" t="s">
        <v>3212</v>
      </c>
      <c r="I619" s="11" t="s">
        <v>7807</v>
      </c>
      <c r="J619" t="s">
        <v>7619</v>
      </c>
      <c r="K619" t="str">
        <f>IFERROR(VLOOKUP(B619, Sectors!A$2:B$572, 2, TRUE), "Not found")</f>
        <v>Financials</v>
      </c>
    </row>
    <row r="620" spans="1:11" ht="29" customHeight="1" x14ac:dyDescent="0.2">
      <c r="A620" t="s">
        <v>5277</v>
      </c>
      <c r="B620" t="s">
        <v>5278</v>
      </c>
      <c r="C620" t="s">
        <v>10285</v>
      </c>
      <c r="D620" t="s">
        <v>10286</v>
      </c>
      <c r="E620" t="s">
        <v>10287</v>
      </c>
      <c r="F620" t="s">
        <v>860</v>
      </c>
      <c r="G620" t="s">
        <v>860</v>
      </c>
      <c r="H620" t="s">
        <v>860</v>
      </c>
      <c r="I620" s="11" t="s">
        <v>7846</v>
      </c>
      <c r="J620" t="s">
        <v>7619</v>
      </c>
      <c r="K620" t="str">
        <f>IFERROR(VLOOKUP(B620, Sectors!A$2:B$572, 2, TRUE), "Not found")</f>
        <v>Communication Services</v>
      </c>
    </row>
    <row r="621" spans="1:11" ht="29" customHeight="1" x14ac:dyDescent="0.2">
      <c r="A621" t="s">
        <v>5282</v>
      </c>
      <c r="B621" t="s">
        <v>5283</v>
      </c>
      <c r="C621" t="s">
        <v>10288</v>
      </c>
      <c r="D621" t="s">
        <v>10289</v>
      </c>
      <c r="E621" t="s">
        <v>10290</v>
      </c>
      <c r="F621" t="s">
        <v>10291</v>
      </c>
      <c r="G621" t="s">
        <v>10292</v>
      </c>
      <c r="H621" t="s">
        <v>1020</v>
      </c>
      <c r="I621" s="11" t="s">
        <v>8596</v>
      </c>
      <c r="J621" t="s">
        <v>7619</v>
      </c>
      <c r="K621" t="str">
        <f>IFERROR(VLOOKUP(B621, Sectors!A$2:B$572, 2, TRUE), "Not found")</f>
        <v>Industrials</v>
      </c>
    </row>
    <row r="622" spans="1:11" ht="29" customHeight="1" x14ac:dyDescent="0.2">
      <c r="A622" t="s">
        <v>5289</v>
      </c>
      <c r="B622" t="s">
        <v>5290</v>
      </c>
      <c r="C622" t="s">
        <v>10293</v>
      </c>
      <c r="D622" t="s">
        <v>10294</v>
      </c>
      <c r="E622" t="s">
        <v>10295</v>
      </c>
      <c r="F622" t="s">
        <v>860</v>
      </c>
      <c r="G622" t="s">
        <v>860</v>
      </c>
      <c r="H622" t="s">
        <v>860</v>
      </c>
      <c r="I622" s="11" t="s">
        <v>10296</v>
      </c>
      <c r="J622" t="s">
        <v>7619</v>
      </c>
      <c r="K622" t="str">
        <f>IFERROR(VLOOKUP(B622, Sectors!A$2:B$572, 2, TRUE), "Not found")</f>
        <v>Materials</v>
      </c>
    </row>
    <row r="623" spans="1:11" ht="29" customHeight="1" x14ac:dyDescent="0.2">
      <c r="A623" t="s">
        <v>5297</v>
      </c>
      <c r="B623" t="s">
        <v>5298</v>
      </c>
      <c r="C623" t="s">
        <v>10297</v>
      </c>
      <c r="D623" t="s">
        <v>10298</v>
      </c>
      <c r="E623" t="s">
        <v>10299</v>
      </c>
      <c r="F623" t="s">
        <v>10300</v>
      </c>
      <c r="G623" t="s">
        <v>10301</v>
      </c>
      <c r="H623" t="s">
        <v>6429</v>
      </c>
      <c r="I623" s="11" t="s">
        <v>7930</v>
      </c>
      <c r="J623" t="s">
        <v>7619</v>
      </c>
      <c r="K623" t="str">
        <f>IFERROR(VLOOKUP(B623, Sectors!A$2:B$572, 2, TRUE), "Not found")</f>
        <v>Consumer Discretionary</v>
      </c>
    </row>
    <row r="624" spans="1:11" ht="29" customHeight="1" x14ac:dyDescent="0.2">
      <c r="A624" t="s">
        <v>5305</v>
      </c>
      <c r="B624" t="s">
        <v>5306</v>
      </c>
      <c r="C624" t="s">
        <v>10302</v>
      </c>
      <c r="D624" t="s">
        <v>10303</v>
      </c>
      <c r="E624" t="s">
        <v>10304</v>
      </c>
      <c r="F624" t="s">
        <v>860</v>
      </c>
      <c r="G624" t="s">
        <v>860</v>
      </c>
      <c r="H624" t="s">
        <v>860</v>
      </c>
      <c r="I624" s="11" t="s">
        <v>10305</v>
      </c>
      <c r="J624" t="s">
        <v>7619</v>
      </c>
      <c r="K624" t="str">
        <f>IFERROR(VLOOKUP(B624, Sectors!A$2:B$572, 2, TRUE), "Not found")</f>
        <v>Industrials</v>
      </c>
    </row>
    <row r="625" spans="1:11" ht="29" customHeight="1" x14ac:dyDescent="0.2">
      <c r="A625" t="s">
        <v>5314</v>
      </c>
      <c r="B625" t="s">
        <v>5315</v>
      </c>
      <c r="C625" t="s">
        <v>10306</v>
      </c>
      <c r="D625" t="s">
        <v>10307</v>
      </c>
      <c r="E625" t="s">
        <v>1444</v>
      </c>
      <c r="F625" t="s">
        <v>860</v>
      </c>
      <c r="G625" t="s">
        <v>860</v>
      </c>
      <c r="H625" t="s">
        <v>860</v>
      </c>
      <c r="I625" s="11" t="s">
        <v>10308</v>
      </c>
      <c r="J625" t="s">
        <v>7619</v>
      </c>
      <c r="K625" t="str">
        <f>IFERROR(VLOOKUP(B625, Sectors!A$2:B$572, 2, TRUE), "Not found")</f>
        <v>Materials</v>
      </c>
    </row>
    <row r="626" spans="1:11" ht="29" customHeight="1" x14ac:dyDescent="0.2">
      <c r="A626" t="s">
        <v>5322</v>
      </c>
      <c r="B626" t="s">
        <v>5323</v>
      </c>
      <c r="C626" t="s">
        <v>10309</v>
      </c>
      <c r="D626" t="s">
        <v>10310</v>
      </c>
      <c r="E626" t="s">
        <v>10311</v>
      </c>
      <c r="F626" t="s">
        <v>10312</v>
      </c>
      <c r="G626" t="s">
        <v>10313</v>
      </c>
      <c r="H626" t="s">
        <v>753</v>
      </c>
      <c r="I626" s="11" t="s">
        <v>7915</v>
      </c>
      <c r="J626" t="s">
        <v>7619</v>
      </c>
      <c r="K626" t="str">
        <f>IFERROR(VLOOKUP(B626, Sectors!A$2:B$572, 2, TRUE), "Not found")</f>
        <v>Information Technology</v>
      </c>
    </row>
    <row r="627" spans="1:11" ht="29" customHeight="1" x14ac:dyDescent="0.2">
      <c r="A627" t="s">
        <v>5329</v>
      </c>
      <c r="B627" t="s">
        <v>5330</v>
      </c>
      <c r="C627" t="s">
        <v>10314</v>
      </c>
      <c r="D627" t="s">
        <v>10315</v>
      </c>
      <c r="E627" t="s">
        <v>10316</v>
      </c>
      <c r="F627" t="s">
        <v>10317</v>
      </c>
      <c r="G627" t="s">
        <v>10318</v>
      </c>
      <c r="H627" t="s">
        <v>5548</v>
      </c>
      <c r="I627" s="11" t="s">
        <v>8602</v>
      </c>
      <c r="J627" t="s">
        <v>7619</v>
      </c>
      <c r="K627" t="str">
        <f>IFERROR(VLOOKUP(B627, Sectors!A$2:B$572, 2, TRUE), "Not found")</f>
        <v>Communication Services</v>
      </c>
    </row>
    <row r="628" spans="1:11" ht="29" customHeight="1" x14ac:dyDescent="0.2">
      <c r="A628" t="s">
        <v>5336</v>
      </c>
      <c r="B628" t="s">
        <v>5337</v>
      </c>
      <c r="C628" t="s">
        <v>10319</v>
      </c>
      <c r="D628" t="s">
        <v>10320</v>
      </c>
      <c r="E628" t="s">
        <v>10321</v>
      </c>
      <c r="F628" t="s">
        <v>10322</v>
      </c>
      <c r="G628" t="s">
        <v>10323</v>
      </c>
      <c r="H628" t="s">
        <v>10324</v>
      </c>
      <c r="I628" s="11" t="s">
        <v>7757</v>
      </c>
      <c r="J628" t="s">
        <v>7619</v>
      </c>
      <c r="K628" t="str">
        <f>IFERROR(VLOOKUP(B628, Sectors!A$2:B$572, 2, TRUE), "Not found")</f>
        <v>Communication Services</v>
      </c>
    </row>
    <row r="629" spans="1:11" ht="29" customHeight="1" x14ac:dyDescent="0.2">
      <c r="A629" t="s">
        <v>5343</v>
      </c>
      <c r="B629" t="s">
        <v>5344</v>
      </c>
      <c r="C629" t="s">
        <v>10325</v>
      </c>
      <c r="D629" t="s">
        <v>10326</v>
      </c>
      <c r="E629" t="s">
        <v>5301</v>
      </c>
      <c r="F629" t="s">
        <v>860</v>
      </c>
      <c r="G629" t="s">
        <v>860</v>
      </c>
      <c r="H629" t="s">
        <v>860</v>
      </c>
      <c r="I629" s="11" t="s">
        <v>7634</v>
      </c>
      <c r="J629" t="s">
        <v>7619</v>
      </c>
      <c r="K629" t="str">
        <f>IFERROR(VLOOKUP(B629, Sectors!A$2:B$572, 2, TRUE), "Not found")</f>
        <v>Financials</v>
      </c>
    </row>
    <row r="630" spans="1:11" ht="29" customHeight="1" x14ac:dyDescent="0.2">
      <c r="A630" t="s">
        <v>5350</v>
      </c>
      <c r="B630" t="s">
        <v>5351</v>
      </c>
      <c r="C630" t="s">
        <v>10327</v>
      </c>
      <c r="D630" t="s">
        <v>10328</v>
      </c>
      <c r="E630" t="s">
        <v>1285</v>
      </c>
      <c r="F630" t="s">
        <v>10329</v>
      </c>
      <c r="G630" t="s">
        <v>10330</v>
      </c>
      <c r="H630" t="s">
        <v>2347</v>
      </c>
      <c r="I630" s="11" t="s">
        <v>7751</v>
      </c>
      <c r="J630" t="s">
        <v>7619</v>
      </c>
      <c r="K630" t="str">
        <f>IFERROR(VLOOKUP(B630, Sectors!A$2:B$572, 2, TRUE), "Not found")</f>
        <v>Consumer Discretionary</v>
      </c>
    </row>
    <row r="631" spans="1:11" ht="29" customHeight="1" x14ac:dyDescent="0.2">
      <c r="A631" t="s">
        <v>5357</v>
      </c>
      <c r="B631" t="s">
        <v>5358</v>
      </c>
      <c r="C631" t="s">
        <v>10331</v>
      </c>
      <c r="D631" t="s">
        <v>10332</v>
      </c>
      <c r="E631" t="s">
        <v>10333</v>
      </c>
      <c r="F631" t="s">
        <v>10334</v>
      </c>
      <c r="G631" t="s">
        <v>10335</v>
      </c>
      <c r="H631" t="s">
        <v>2493</v>
      </c>
      <c r="I631" s="11" t="s">
        <v>7915</v>
      </c>
      <c r="J631" t="s">
        <v>7619</v>
      </c>
      <c r="K631" t="str">
        <f>IFERROR(VLOOKUP(B631, Sectors!A$2:B$572, 2, TRUE), "Not found")</f>
        <v>Communication Services</v>
      </c>
    </row>
    <row r="632" spans="1:11" ht="29" customHeight="1" x14ac:dyDescent="0.2">
      <c r="A632" t="s">
        <v>5364</v>
      </c>
      <c r="B632" t="s">
        <v>5365</v>
      </c>
      <c r="C632" t="s">
        <v>10336</v>
      </c>
      <c r="D632" t="s">
        <v>10337</v>
      </c>
      <c r="E632" t="s">
        <v>3791</v>
      </c>
      <c r="F632" t="s">
        <v>10338</v>
      </c>
      <c r="G632" t="s">
        <v>10339</v>
      </c>
      <c r="H632" t="s">
        <v>10340</v>
      </c>
      <c r="I632" s="11" t="s">
        <v>7661</v>
      </c>
      <c r="J632" t="s">
        <v>7619</v>
      </c>
      <c r="K632" t="str">
        <f>IFERROR(VLOOKUP(B632, Sectors!A$2:B$572, 2, TRUE), "Not found")</f>
        <v>Information Technology</v>
      </c>
    </row>
    <row r="633" spans="1:11" ht="29" customHeight="1" x14ac:dyDescent="0.2">
      <c r="A633" t="s">
        <v>5372</v>
      </c>
      <c r="B633" t="s">
        <v>5373</v>
      </c>
      <c r="C633" t="s">
        <v>10341</v>
      </c>
      <c r="D633" t="s">
        <v>10342</v>
      </c>
      <c r="E633" t="s">
        <v>10343</v>
      </c>
      <c r="F633" t="s">
        <v>860</v>
      </c>
      <c r="G633" t="s">
        <v>860</v>
      </c>
      <c r="H633" t="s">
        <v>860</v>
      </c>
      <c r="I633" t="s">
        <v>860</v>
      </c>
      <c r="J633" t="s">
        <v>7619</v>
      </c>
      <c r="K633" t="str">
        <f>IFERROR(VLOOKUP(B633, Sectors!A$2:B$572, 2, TRUE), "Not found")</f>
        <v>Energy</v>
      </c>
    </row>
    <row r="634" spans="1:11" ht="29" customHeight="1" x14ac:dyDescent="0.2">
      <c r="A634" t="s">
        <v>5378</v>
      </c>
      <c r="B634" t="s">
        <v>5379</v>
      </c>
      <c r="C634" t="s">
        <v>10344</v>
      </c>
      <c r="D634" t="s">
        <v>10345</v>
      </c>
      <c r="E634" t="s">
        <v>4312</v>
      </c>
      <c r="F634" t="s">
        <v>10346</v>
      </c>
      <c r="G634" t="s">
        <v>10347</v>
      </c>
      <c r="H634" t="s">
        <v>9940</v>
      </c>
      <c r="I634" s="11" t="s">
        <v>7936</v>
      </c>
      <c r="J634" t="s">
        <v>7619</v>
      </c>
      <c r="K634" t="str">
        <f>IFERROR(VLOOKUP(B634, Sectors!A$2:B$572, 2, TRUE), "Not found")</f>
        <v>Industrials</v>
      </c>
    </row>
    <row r="635" spans="1:11" ht="29" customHeight="1" x14ac:dyDescent="0.2">
      <c r="A635" t="s">
        <v>5385</v>
      </c>
      <c r="B635" t="s">
        <v>5386</v>
      </c>
      <c r="C635" t="s">
        <v>10348</v>
      </c>
      <c r="D635" t="s">
        <v>10349</v>
      </c>
      <c r="E635" t="s">
        <v>6773</v>
      </c>
      <c r="F635" t="s">
        <v>10350</v>
      </c>
      <c r="G635" t="s">
        <v>10351</v>
      </c>
      <c r="H635" t="s">
        <v>1045</v>
      </c>
      <c r="I635" s="11" t="s">
        <v>7921</v>
      </c>
      <c r="J635" t="s">
        <v>7619</v>
      </c>
      <c r="K635" t="str">
        <f>IFERROR(VLOOKUP(B635, Sectors!A$2:B$572, 2, TRUE), "Not found")</f>
        <v>Industrials</v>
      </c>
    </row>
    <row r="636" spans="1:11" ht="29" customHeight="1" x14ac:dyDescent="0.2">
      <c r="A636" t="s">
        <v>5391</v>
      </c>
      <c r="B636" t="s">
        <v>5392</v>
      </c>
      <c r="C636" t="s">
        <v>10352</v>
      </c>
      <c r="D636" t="s">
        <v>10353</v>
      </c>
      <c r="E636" t="s">
        <v>10354</v>
      </c>
      <c r="F636" t="s">
        <v>10355</v>
      </c>
      <c r="G636" t="s">
        <v>10356</v>
      </c>
      <c r="H636" t="s">
        <v>1312</v>
      </c>
      <c r="I636" s="11" t="s">
        <v>7870</v>
      </c>
      <c r="J636" t="s">
        <v>7619</v>
      </c>
      <c r="K636" t="str">
        <f>IFERROR(VLOOKUP(B636, Sectors!A$2:B$572, 2, TRUE), "Not found")</f>
        <v>Financials</v>
      </c>
    </row>
    <row r="637" spans="1:11" ht="29" customHeight="1" x14ac:dyDescent="0.2">
      <c r="A637" t="s">
        <v>5398</v>
      </c>
      <c r="B637" t="s">
        <v>5399</v>
      </c>
      <c r="C637" t="s">
        <v>10357</v>
      </c>
      <c r="D637" t="s">
        <v>10358</v>
      </c>
      <c r="E637" t="s">
        <v>10359</v>
      </c>
      <c r="F637" t="s">
        <v>10360</v>
      </c>
      <c r="G637" t="s">
        <v>10361</v>
      </c>
      <c r="H637" t="s">
        <v>1696</v>
      </c>
      <c r="I637" s="11" t="s">
        <v>7618</v>
      </c>
      <c r="J637" t="s">
        <v>7619</v>
      </c>
      <c r="K637" t="str">
        <f>IFERROR(VLOOKUP(B637, Sectors!A$2:B$572, 2, TRUE), "Not found")</f>
        <v>Utilities</v>
      </c>
    </row>
    <row r="638" spans="1:11" ht="29" customHeight="1" x14ac:dyDescent="0.2">
      <c r="A638" t="s">
        <v>5406</v>
      </c>
      <c r="B638" t="s">
        <v>5407</v>
      </c>
      <c r="C638" t="s">
        <v>10362</v>
      </c>
      <c r="D638" t="s">
        <v>10363</v>
      </c>
      <c r="E638" t="s">
        <v>1373</v>
      </c>
      <c r="F638" t="s">
        <v>10364</v>
      </c>
      <c r="G638" t="s">
        <v>10365</v>
      </c>
      <c r="H638" t="s">
        <v>10366</v>
      </c>
      <c r="I638" s="11" t="s">
        <v>8234</v>
      </c>
      <c r="J638" t="s">
        <v>7619</v>
      </c>
      <c r="K638" t="str">
        <f>IFERROR(VLOOKUP(B638, Sectors!A$2:B$572, 2, TRUE), "Not found")</f>
        <v>Utilities</v>
      </c>
    </row>
    <row r="639" spans="1:11" ht="29" customHeight="1" x14ac:dyDescent="0.2">
      <c r="A639" t="s">
        <v>5414</v>
      </c>
      <c r="B639" t="s">
        <v>5415</v>
      </c>
      <c r="C639" t="s">
        <v>10367</v>
      </c>
      <c r="D639" t="s">
        <v>10368</v>
      </c>
      <c r="E639" t="s">
        <v>10369</v>
      </c>
      <c r="F639" t="s">
        <v>10370</v>
      </c>
      <c r="G639" t="s">
        <v>10371</v>
      </c>
      <c r="H639" t="s">
        <v>2117</v>
      </c>
      <c r="I639" s="11" t="s">
        <v>7720</v>
      </c>
      <c r="J639" t="s">
        <v>7619</v>
      </c>
      <c r="K639" t="str">
        <f>IFERROR(VLOOKUP(B639, Sectors!A$2:B$572, 2, TRUE), "Not found")</f>
        <v>Energy</v>
      </c>
    </row>
    <row r="640" spans="1:11" ht="29" customHeight="1" x14ac:dyDescent="0.2">
      <c r="A640" t="s">
        <v>5421</v>
      </c>
      <c r="B640" t="s">
        <v>5422</v>
      </c>
      <c r="C640" t="s">
        <v>10372</v>
      </c>
      <c r="D640" t="s">
        <v>10373</v>
      </c>
      <c r="E640" t="s">
        <v>2513</v>
      </c>
      <c r="F640" t="s">
        <v>860</v>
      </c>
      <c r="G640" t="s">
        <v>860</v>
      </c>
      <c r="H640" t="s">
        <v>860</v>
      </c>
      <c r="I640" t="s">
        <v>860</v>
      </c>
      <c r="J640" t="s">
        <v>7619</v>
      </c>
      <c r="K640" t="str">
        <f>IFERROR(VLOOKUP(B640, Sectors!A$2:B$572, 2, TRUE), "Not found")</f>
        <v>Consumer Discretionary</v>
      </c>
    </row>
    <row r="641" spans="1:11" ht="29" customHeight="1" x14ac:dyDescent="0.2">
      <c r="A641" t="s">
        <v>5428</v>
      </c>
      <c r="B641" t="s">
        <v>5429</v>
      </c>
      <c r="C641" t="s">
        <v>10374</v>
      </c>
      <c r="D641" t="s">
        <v>10375</v>
      </c>
      <c r="E641" t="s">
        <v>10376</v>
      </c>
      <c r="F641" t="s">
        <v>10377</v>
      </c>
      <c r="G641" t="s">
        <v>10378</v>
      </c>
      <c r="H641" t="s">
        <v>4952</v>
      </c>
      <c r="I641" s="11" t="s">
        <v>7921</v>
      </c>
      <c r="J641" t="s">
        <v>7619</v>
      </c>
      <c r="K641" t="str">
        <f>IFERROR(VLOOKUP(B641, Sectors!A$2:B$572, 2, TRUE), "Not found")</f>
        <v>Health Care</v>
      </c>
    </row>
    <row r="642" spans="1:11" ht="29" customHeight="1" x14ac:dyDescent="0.2">
      <c r="A642" t="s">
        <v>5434</v>
      </c>
      <c r="B642" t="s">
        <v>5435</v>
      </c>
      <c r="C642" t="s">
        <v>10379</v>
      </c>
      <c r="D642" t="s">
        <v>10380</v>
      </c>
      <c r="E642" t="s">
        <v>6183</v>
      </c>
      <c r="F642" t="s">
        <v>10381</v>
      </c>
      <c r="G642" t="s">
        <v>10382</v>
      </c>
      <c r="H642" t="s">
        <v>2750</v>
      </c>
      <c r="I642" s="11" t="s">
        <v>7625</v>
      </c>
      <c r="J642" t="s">
        <v>7619</v>
      </c>
      <c r="K642" t="str">
        <f>IFERROR(VLOOKUP(B642, Sectors!A$2:B$572, 2, TRUE), "Not found")</f>
        <v>Industrials</v>
      </c>
    </row>
    <row r="643" spans="1:11" ht="29" customHeight="1" x14ac:dyDescent="0.2">
      <c r="A643" t="s">
        <v>5441</v>
      </c>
      <c r="B643" t="s">
        <v>5442</v>
      </c>
      <c r="C643" t="s">
        <v>10383</v>
      </c>
      <c r="D643" t="s">
        <v>10384</v>
      </c>
      <c r="E643" t="s">
        <v>10385</v>
      </c>
      <c r="F643" t="s">
        <v>10386</v>
      </c>
      <c r="G643" t="s">
        <v>10387</v>
      </c>
      <c r="H643" t="s">
        <v>3557</v>
      </c>
      <c r="I643" s="11" t="s">
        <v>7725</v>
      </c>
      <c r="J643" t="s">
        <v>7619</v>
      </c>
      <c r="K643" t="str">
        <f>IFERROR(VLOOKUP(B643, Sectors!A$2:B$572, 2, TRUE), "Not found")</f>
        <v>Industrials</v>
      </c>
    </row>
    <row r="644" spans="1:11" ht="29" customHeight="1" x14ac:dyDescent="0.2">
      <c r="A644" t="s">
        <v>5447</v>
      </c>
      <c r="B644" t="s">
        <v>5448</v>
      </c>
      <c r="C644" t="s">
        <v>10388</v>
      </c>
      <c r="D644" t="s">
        <v>10389</v>
      </c>
      <c r="E644" t="s">
        <v>10390</v>
      </c>
      <c r="F644" t="s">
        <v>860</v>
      </c>
      <c r="G644" t="s">
        <v>860</v>
      </c>
      <c r="H644" t="s">
        <v>860</v>
      </c>
      <c r="I644" s="11" t="s">
        <v>10052</v>
      </c>
      <c r="J644" t="s">
        <v>7619</v>
      </c>
      <c r="K644" t="str">
        <f>IFERROR(VLOOKUP(B644, Sectors!A$2:B$572, 2, TRUE), "Not found")</f>
        <v>Materials</v>
      </c>
    </row>
    <row r="645" spans="1:11" ht="29" customHeight="1" x14ac:dyDescent="0.2">
      <c r="A645" t="s">
        <v>5454</v>
      </c>
      <c r="B645" t="s">
        <v>5455</v>
      </c>
      <c r="C645" t="s">
        <v>10391</v>
      </c>
      <c r="D645" t="s">
        <v>10392</v>
      </c>
      <c r="E645" t="s">
        <v>4066</v>
      </c>
      <c r="F645" t="s">
        <v>10393</v>
      </c>
      <c r="G645" t="s">
        <v>10394</v>
      </c>
      <c r="H645" t="s">
        <v>3470</v>
      </c>
      <c r="I645" s="11" t="s">
        <v>7852</v>
      </c>
      <c r="J645" t="s">
        <v>7619</v>
      </c>
      <c r="K645" t="str">
        <f>IFERROR(VLOOKUP(B645, Sectors!A$2:B$572, 2, TRUE), "Not found")</f>
        <v>Information Technology</v>
      </c>
    </row>
    <row r="646" spans="1:11" ht="29" customHeight="1" x14ac:dyDescent="0.2">
      <c r="A646" t="s">
        <v>5460</v>
      </c>
      <c r="B646" t="s">
        <v>5461</v>
      </c>
      <c r="C646" t="s">
        <v>10395</v>
      </c>
      <c r="D646" t="s">
        <v>10396</v>
      </c>
      <c r="E646" t="s">
        <v>10397</v>
      </c>
      <c r="F646" t="s">
        <v>10398</v>
      </c>
      <c r="G646" t="s">
        <v>10399</v>
      </c>
      <c r="H646" t="s">
        <v>10400</v>
      </c>
      <c r="I646" s="11" t="s">
        <v>7936</v>
      </c>
      <c r="J646" t="s">
        <v>7619</v>
      </c>
      <c r="K646" t="str">
        <f>IFERROR(VLOOKUP(B646, Sectors!A$2:B$572, 2, TRUE), "Not found")</f>
        <v>Energy</v>
      </c>
    </row>
    <row r="647" spans="1:11" ht="29" customHeight="1" x14ac:dyDescent="0.2">
      <c r="A647" t="s">
        <v>5467</v>
      </c>
      <c r="B647" t="s">
        <v>5468</v>
      </c>
      <c r="C647" t="s">
        <v>10401</v>
      </c>
      <c r="D647" t="s">
        <v>10402</v>
      </c>
      <c r="E647" t="s">
        <v>10403</v>
      </c>
      <c r="F647" t="s">
        <v>10404</v>
      </c>
      <c r="G647" t="s">
        <v>10405</v>
      </c>
      <c r="H647" t="s">
        <v>10406</v>
      </c>
      <c r="I647" s="11" t="s">
        <v>8007</v>
      </c>
      <c r="J647" t="s">
        <v>7619</v>
      </c>
      <c r="K647" t="str">
        <f>IFERROR(VLOOKUP(B647, Sectors!A$2:B$572, 2, TRUE), "Not found")</f>
        <v>Information Technology</v>
      </c>
    </row>
    <row r="648" spans="1:11" ht="29" customHeight="1" x14ac:dyDescent="0.2">
      <c r="A648" t="s">
        <v>5474</v>
      </c>
      <c r="B648" t="s">
        <v>5475</v>
      </c>
      <c r="C648" t="s">
        <v>10407</v>
      </c>
      <c r="D648" t="s">
        <v>10408</v>
      </c>
      <c r="E648" t="s">
        <v>1009</v>
      </c>
      <c r="F648" t="s">
        <v>10409</v>
      </c>
      <c r="G648" t="s">
        <v>10410</v>
      </c>
      <c r="H648" t="s">
        <v>1136</v>
      </c>
      <c r="I648" s="11" t="s">
        <v>7692</v>
      </c>
      <c r="J648" t="s">
        <v>7619</v>
      </c>
      <c r="K648" t="str">
        <f>IFERROR(VLOOKUP(B648, Sectors!A$2:B$572, 2, TRUE), "Not found")</f>
        <v>Utilities</v>
      </c>
    </row>
    <row r="649" spans="1:11" ht="29" customHeight="1" x14ac:dyDescent="0.2">
      <c r="A649" t="s">
        <v>5482</v>
      </c>
      <c r="B649" t="s">
        <v>5483</v>
      </c>
      <c r="C649" t="s">
        <v>10411</v>
      </c>
      <c r="D649" t="s">
        <v>10412</v>
      </c>
      <c r="E649" t="s">
        <v>3271</v>
      </c>
      <c r="F649" t="s">
        <v>860</v>
      </c>
      <c r="G649" t="s">
        <v>860</v>
      </c>
      <c r="H649" t="s">
        <v>860</v>
      </c>
      <c r="I649" s="11" t="s">
        <v>10211</v>
      </c>
      <c r="J649" t="s">
        <v>7619</v>
      </c>
      <c r="K649" t="str">
        <f>IFERROR(VLOOKUP(B649, Sectors!A$2:B$572, 2, TRUE), "Not found")</f>
        <v>Consumer Staples</v>
      </c>
    </row>
    <row r="650" spans="1:11" ht="29" customHeight="1" x14ac:dyDescent="0.2">
      <c r="A650" t="s">
        <v>5491</v>
      </c>
      <c r="B650" t="s">
        <v>5492</v>
      </c>
      <c r="C650" t="s">
        <v>10413</v>
      </c>
      <c r="D650" t="s">
        <v>10414</v>
      </c>
      <c r="E650" t="s">
        <v>10415</v>
      </c>
      <c r="F650" t="s">
        <v>10416</v>
      </c>
      <c r="G650" t="s">
        <v>10417</v>
      </c>
      <c r="H650" t="s">
        <v>924</v>
      </c>
      <c r="I650" s="11" t="s">
        <v>7661</v>
      </c>
      <c r="J650" t="s">
        <v>7619</v>
      </c>
      <c r="K650" t="str">
        <f>IFERROR(VLOOKUP(B650, Sectors!A$2:B$572, 2, TRUE), "Not found")</f>
        <v>Materials</v>
      </c>
    </row>
    <row r="651" spans="1:11" ht="29" customHeight="1" x14ac:dyDescent="0.2">
      <c r="A651" t="s">
        <v>5498</v>
      </c>
      <c r="B651" t="s">
        <v>5499</v>
      </c>
      <c r="C651" t="s">
        <v>10418</v>
      </c>
      <c r="D651" t="s">
        <v>10419</v>
      </c>
      <c r="E651" t="s">
        <v>4097</v>
      </c>
      <c r="F651" t="s">
        <v>10420</v>
      </c>
      <c r="G651" t="s">
        <v>10421</v>
      </c>
      <c r="H651" t="s">
        <v>4736</v>
      </c>
      <c r="I651" s="11" t="s">
        <v>7618</v>
      </c>
      <c r="J651" t="s">
        <v>7619</v>
      </c>
      <c r="K651" t="str">
        <f>IFERROR(VLOOKUP(B651, Sectors!A$2:B$572, 2, TRUE), "Not found")</f>
        <v>Industrials</v>
      </c>
    </row>
    <row r="652" spans="1:11" ht="29" customHeight="1" x14ac:dyDescent="0.2">
      <c r="A652" t="s">
        <v>5505</v>
      </c>
      <c r="B652" t="s">
        <v>5506</v>
      </c>
      <c r="C652" t="s">
        <v>10422</v>
      </c>
      <c r="D652" t="s">
        <v>10423</v>
      </c>
      <c r="E652" t="s">
        <v>5620</v>
      </c>
      <c r="F652" t="s">
        <v>10424</v>
      </c>
      <c r="G652" t="s">
        <v>10425</v>
      </c>
      <c r="H652" t="s">
        <v>10426</v>
      </c>
      <c r="I652" s="11" t="s">
        <v>7704</v>
      </c>
      <c r="J652" t="s">
        <v>7619</v>
      </c>
      <c r="K652" t="str">
        <f>IFERROR(VLOOKUP(B652, Sectors!A$2:B$572, 2, TRUE), "Not found")</f>
        <v>Communication Services</v>
      </c>
    </row>
    <row r="653" spans="1:11" ht="29" customHeight="1" x14ac:dyDescent="0.2">
      <c r="A653" t="s">
        <v>5512</v>
      </c>
      <c r="B653" t="s">
        <v>5513</v>
      </c>
      <c r="C653" t="s">
        <v>10427</v>
      </c>
      <c r="D653" t="s">
        <v>10428</v>
      </c>
      <c r="E653" t="s">
        <v>8875</v>
      </c>
      <c r="F653" t="s">
        <v>10429</v>
      </c>
      <c r="G653" t="s">
        <v>10430</v>
      </c>
      <c r="H653" t="s">
        <v>2983</v>
      </c>
      <c r="I653" s="11" t="s">
        <v>7807</v>
      </c>
      <c r="J653" t="s">
        <v>7619</v>
      </c>
      <c r="K653" t="str">
        <f>IFERROR(VLOOKUP(B653, Sectors!A$2:B$572, 2, TRUE), "Not found")</f>
        <v>Health Care</v>
      </c>
    </row>
    <row r="654" spans="1:11" ht="29" customHeight="1" x14ac:dyDescent="0.2">
      <c r="A654" t="s">
        <v>5519</v>
      </c>
      <c r="B654" t="s">
        <v>5520</v>
      </c>
      <c r="C654" t="s">
        <v>10431</v>
      </c>
      <c r="D654" t="s">
        <v>10432</v>
      </c>
      <c r="E654" t="s">
        <v>10433</v>
      </c>
      <c r="F654" t="s">
        <v>10434</v>
      </c>
      <c r="G654" t="s">
        <v>10435</v>
      </c>
      <c r="H654" t="s">
        <v>1598</v>
      </c>
      <c r="I654" s="11" t="s">
        <v>8038</v>
      </c>
      <c r="J654" t="s">
        <v>7619</v>
      </c>
      <c r="K654" t="str">
        <f>IFERROR(VLOOKUP(B654, Sectors!A$2:B$572, 2, TRUE), "Not found")</f>
        <v>Energy</v>
      </c>
    </row>
    <row r="655" spans="1:11" ht="29" customHeight="1" x14ac:dyDescent="0.2">
      <c r="A655" t="s">
        <v>5525</v>
      </c>
      <c r="B655" t="s">
        <v>5526</v>
      </c>
      <c r="C655" t="s">
        <v>10436</v>
      </c>
      <c r="D655" t="s">
        <v>10437</v>
      </c>
      <c r="E655" t="s">
        <v>10438</v>
      </c>
      <c r="F655" t="s">
        <v>10439</v>
      </c>
      <c r="G655" t="s">
        <v>10440</v>
      </c>
      <c r="H655" t="s">
        <v>9191</v>
      </c>
      <c r="I655" s="11" t="s">
        <v>7807</v>
      </c>
      <c r="J655" t="s">
        <v>7619</v>
      </c>
      <c r="K655" t="str">
        <f>IFERROR(VLOOKUP(B655, Sectors!A$2:B$572, 2, TRUE), "Not found")</f>
        <v>Financials</v>
      </c>
    </row>
    <row r="656" spans="1:11" ht="29" customHeight="1" x14ac:dyDescent="0.2">
      <c r="A656" t="s">
        <v>5533</v>
      </c>
      <c r="B656" t="s">
        <v>5534</v>
      </c>
      <c r="C656" t="s">
        <v>10441</v>
      </c>
      <c r="D656" t="s">
        <v>10442</v>
      </c>
      <c r="E656" t="s">
        <v>10443</v>
      </c>
      <c r="F656" t="s">
        <v>10444</v>
      </c>
      <c r="G656" t="s">
        <v>10445</v>
      </c>
      <c r="H656" t="s">
        <v>4582</v>
      </c>
      <c r="I656" s="11" t="s">
        <v>7772</v>
      </c>
      <c r="J656" t="s">
        <v>7619</v>
      </c>
      <c r="K656" t="str">
        <f>IFERROR(VLOOKUP(B656, Sectors!A$2:B$572, 2, TRUE), "Not found")</f>
        <v>Consumer Staples</v>
      </c>
    </row>
    <row r="657" spans="1:11" ht="29" customHeight="1" x14ac:dyDescent="0.2">
      <c r="A657" t="s">
        <v>5541</v>
      </c>
      <c r="B657" t="s">
        <v>5542</v>
      </c>
      <c r="C657" t="s">
        <v>10446</v>
      </c>
      <c r="D657" t="s">
        <v>10447</v>
      </c>
      <c r="E657" t="s">
        <v>10448</v>
      </c>
      <c r="F657" t="s">
        <v>860</v>
      </c>
      <c r="G657" t="s">
        <v>860</v>
      </c>
      <c r="H657" t="s">
        <v>860</v>
      </c>
      <c r="I657" s="11" t="s">
        <v>8729</v>
      </c>
      <c r="J657" t="s">
        <v>7619</v>
      </c>
      <c r="K657" t="str">
        <f>IFERROR(VLOOKUP(B657, Sectors!A$2:B$572, 2, TRUE), "Not found")</f>
        <v>Energy</v>
      </c>
    </row>
    <row r="658" spans="1:11" ht="29" customHeight="1" x14ac:dyDescent="0.2">
      <c r="A658" t="s">
        <v>5549</v>
      </c>
      <c r="B658" t="s">
        <v>5550</v>
      </c>
      <c r="C658" t="s">
        <v>10449</v>
      </c>
      <c r="D658" t="s">
        <v>10450</v>
      </c>
      <c r="E658" t="s">
        <v>1967</v>
      </c>
      <c r="F658" t="s">
        <v>10451</v>
      </c>
      <c r="G658" t="s">
        <v>10452</v>
      </c>
      <c r="H658" t="s">
        <v>1155</v>
      </c>
      <c r="I658" s="11" t="s">
        <v>7945</v>
      </c>
      <c r="J658" t="s">
        <v>7619</v>
      </c>
      <c r="K658" t="str">
        <f>IFERROR(VLOOKUP(B658, Sectors!A$2:B$572, 2, TRUE), "Not found")</f>
        <v>Energy</v>
      </c>
    </row>
    <row r="659" spans="1:11" ht="29" customHeight="1" x14ac:dyDescent="0.2">
      <c r="A659" t="s">
        <v>5555</v>
      </c>
      <c r="B659" t="s">
        <v>5556</v>
      </c>
      <c r="C659" t="s">
        <v>10453</v>
      </c>
      <c r="D659" t="s">
        <v>10454</v>
      </c>
      <c r="E659" t="s">
        <v>2257</v>
      </c>
      <c r="F659" t="s">
        <v>10455</v>
      </c>
      <c r="G659" t="s">
        <v>10456</v>
      </c>
      <c r="H659" t="s">
        <v>10457</v>
      </c>
      <c r="I659" s="11" t="s">
        <v>8234</v>
      </c>
      <c r="J659" t="s">
        <v>7619</v>
      </c>
      <c r="K659" t="str">
        <f>IFERROR(VLOOKUP(B659, Sectors!A$2:B$572, 2, TRUE), "Not found")</f>
        <v>Industrials</v>
      </c>
    </row>
    <row r="660" spans="1:11" ht="29" customHeight="1" x14ac:dyDescent="0.2">
      <c r="A660" t="s">
        <v>5562</v>
      </c>
      <c r="B660" t="s">
        <v>5563</v>
      </c>
      <c r="C660" t="s">
        <v>10458</v>
      </c>
      <c r="D660" t="s">
        <v>10459</v>
      </c>
      <c r="E660" t="s">
        <v>4097</v>
      </c>
      <c r="F660" t="s">
        <v>860</v>
      </c>
      <c r="G660" t="s">
        <v>860</v>
      </c>
      <c r="H660" t="s">
        <v>860</v>
      </c>
      <c r="I660" s="11" t="s">
        <v>7974</v>
      </c>
      <c r="J660" t="s">
        <v>7619</v>
      </c>
      <c r="K660" t="str">
        <f>IFERROR(VLOOKUP(B660, Sectors!A$2:B$572, 2, TRUE), "Not found")</f>
        <v>Information Technology</v>
      </c>
    </row>
    <row r="661" spans="1:11" ht="29" customHeight="1" x14ac:dyDescent="0.2">
      <c r="A661" t="s">
        <v>5568</v>
      </c>
      <c r="B661" t="s">
        <v>5569</v>
      </c>
      <c r="C661" t="s">
        <v>10460</v>
      </c>
      <c r="D661" t="s">
        <v>10461</v>
      </c>
      <c r="E661" t="s">
        <v>2271</v>
      </c>
      <c r="F661" t="s">
        <v>10462</v>
      </c>
      <c r="G661" t="s">
        <v>10463</v>
      </c>
      <c r="H661" t="s">
        <v>9653</v>
      </c>
      <c r="I661" s="11" t="s">
        <v>7679</v>
      </c>
      <c r="J661" t="s">
        <v>7619</v>
      </c>
      <c r="K661" t="str">
        <f>IFERROR(VLOOKUP(B661, Sectors!A$2:B$572, 2, TRUE), "Not found")</f>
        <v>Industrials</v>
      </c>
    </row>
    <row r="662" spans="1:11" ht="29" customHeight="1" x14ac:dyDescent="0.2">
      <c r="A662" t="s">
        <v>5574</v>
      </c>
      <c r="B662" t="s">
        <v>5575</v>
      </c>
      <c r="C662" t="s">
        <v>10464</v>
      </c>
      <c r="D662" t="s">
        <v>10465</v>
      </c>
      <c r="E662" t="s">
        <v>1231</v>
      </c>
      <c r="F662" t="s">
        <v>10466</v>
      </c>
      <c r="G662" t="s">
        <v>10467</v>
      </c>
      <c r="H662" t="s">
        <v>1104</v>
      </c>
      <c r="I662" s="11" t="s">
        <v>7898</v>
      </c>
      <c r="J662" t="s">
        <v>7619</v>
      </c>
      <c r="K662" t="str">
        <f>IFERROR(VLOOKUP(B662, Sectors!A$2:B$572, 2, TRUE), "Not found")</f>
        <v>Financials</v>
      </c>
    </row>
    <row r="663" spans="1:11" ht="29" customHeight="1" x14ac:dyDescent="0.2">
      <c r="A663" t="s">
        <v>5581</v>
      </c>
      <c r="B663" t="s">
        <v>5582</v>
      </c>
      <c r="C663" t="s">
        <v>10468</v>
      </c>
      <c r="D663" t="s">
        <v>10469</v>
      </c>
      <c r="E663" t="s">
        <v>10470</v>
      </c>
      <c r="F663" t="s">
        <v>860</v>
      </c>
      <c r="G663" t="s">
        <v>860</v>
      </c>
      <c r="H663" t="s">
        <v>860</v>
      </c>
      <c r="I663" s="11" t="s">
        <v>10471</v>
      </c>
      <c r="J663" t="s">
        <v>7619</v>
      </c>
      <c r="K663" t="str">
        <f>IFERROR(VLOOKUP(B663, Sectors!A$2:B$572, 2, TRUE), "Not found")</f>
        <v>Industrials</v>
      </c>
    </row>
    <row r="664" spans="1:11" ht="29" customHeight="1" x14ac:dyDescent="0.2">
      <c r="A664" t="s">
        <v>5589</v>
      </c>
      <c r="B664" t="s">
        <v>5590</v>
      </c>
      <c r="C664" t="s">
        <v>10472</v>
      </c>
      <c r="D664" t="s">
        <v>10473</v>
      </c>
      <c r="E664" t="s">
        <v>9026</v>
      </c>
      <c r="F664" t="s">
        <v>10474</v>
      </c>
      <c r="G664" t="s">
        <v>10475</v>
      </c>
      <c r="H664" t="s">
        <v>1718</v>
      </c>
      <c r="I664" s="11" t="s">
        <v>7930</v>
      </c>
      <c r="J664" t="s">
        <v>7619</v>
      </c>
      <c r="K664" t="str">
        <f>IFERROR(VLOOKUP(B664, Sectors!A$2:B$572, 2, TRUE), "Not found")</f>
        <v>Real Estate</v>
      </c>
    </row>
    <row r="665" spans="1:11" ht="29" customHeight="1" x14ac:dyDescent="0.2">
      <c r="A665" t="s">
        <v>5596</v>
      </c>
      <c r="B665" t="s">
        <v>5597</v>
      </c>
      <c r="C665" t="s">
        <v>10476</v>
      </c>
      <c r="D665" t="s">
        <v>10477</v>
      </c>
      <c r="E665" t="s">
        <v>10478</v>
      </c>
      <c r="F665" t="s">
        <v>10479</v>
      </c>
      <c r="G665" t="s">
        <v>10480</v>
      </c>
      <c r="H665" t="s">
        <v>5970</v>
      </c>
      <c r="I665" s="11" t="s">
        <v>8602</v>
      </c>
      <c r="J665" t="s">
        <v>7619</v>
      </c>
      <c r="K665" t="str">
        <f>IFERROR(VLOOKUP(B665, Sectors!A$2:B$572, 2, TRUE), "Not found")</f>
        <v>Materials</v>
      </c>
    </row>
    <row r="666" spans="1:11" ht="29" customHeight="1" x14ac:dyDescent="0.2">
      <c r="A666" t="s">
        <v>5603</v>
      </c>
      <c r="B666" t="s">
        <v>5604</v>
      </c>
      <c r="C666" t="s">
        <v>10481</v>
      </c>
      <c r="D666" t="s">
        <v>10482</v>
      </c>
      <c r="E666" t="s">
        <v>2809</v>
      </c>
      <c r="F666" t="s">
        <v>10483</v>
      </c>
      <c r="G666" t="s">
        <v>10484</v>
      </c>
      <c r="H666" t="s">
        <v>10485</v>
      </c>
      <c r="I666" s="11" t="s">
        <v>7958</v>
      </c>
      <c r="J666" t="s">
        <v>7619</v>
      </c>
      <c r="K666" t="str">
        <f>IFERROR(VLOOKUP(B666, Sectors!A$2:B$572, 2, TRUE), "Not found")</f>
        <v>Communication Services</v>
      </c>
    </row>
    <row r="667" spans="1:11" ht="29" customHeight="1" x14ac:dyDescent="0.2">
      <c r="A667" t="s">
        <v>5610</v>
      </c>
      <c r="B667" t="s">
        <v>5611</v>
      </c>
      <c r="C667" t="s">
        <v>10486</v>
      </c>
      <c r="D667" t="s">
        <v>10487</v>
      </c>
      <c r="E667" t="s">
        <v>10488</v>
      </c>
      <c r="F667" t="s">
        <v>10489</v>
      </c>
      <c r="G667" t="s">
        <v>10490</v>
      </c>
      <c r="H667" t="s">
        <v>10491</v>
      </c>
      <c r="I667" s="11" t="s">
        <v>7966</v>
      </c>
      <c r="J667" t="s">
        <v>7619</v>
      </c>
      <c r="K667" t="str">
        <f>IFERROR(VLOOKUP(B667, Sectors!A$2:B$572, 2, TRUE), "Not found")</f>
        <v>Industrials</v>
      </c>
    </row>
    <row r="668" spans="1:11" ht="29" customHeight="1" x14ac:dyDescent="0.2">
      <c r="A668" t="s">
        <v>5616</v>
      </c>
      <c r="B668" t="s">
        <v>5617</v>
      </c>
      <c r="C668" t="s">
        <v>10492</v>
      </c>
      <c r="D668" t="s">
        <v>10493</v>
      </c>
      <c r="E668" t="s">
        <v>10494</v>
      </c>
      <c r="F668" t="s">
        <v>860</v>
      </c>
      <c r="G668" t="s">
        <v>860</v>
      </c>
      <c r="H668" t="s">
        <v>860</v>
      </c>
      <c r="I668" s="11" t="s">
        <v>10495</v>
      </c>
      <c r="J668" t="s">
        <v>7619</v>
      </c>
      <c r="K668" t="str">
        <f>IFERROR(VLOOKUP(B668, Sectors!A$2:B$572, 2, TRUE), "Not found")</f>
        <v>Consumer Discretionary</v>
      </c>
    </row>
    <row r="669" spans="1:11" ht="29" customHeight="1" x14ac:dyDescent="0.2">
      <c r="A669" t="s">
        <v>5623</v>
      </c>
      <c r="B669" t="s">
        <v>5624</v>
      </c>
      <c r="C669" t="s">
        <v>10496</v>
      </c>
      <c r="D669" t="s">
        <v>10497</v>
      </c>
      <c r="E669" t="s">
        <v>1444</v>
      </c>
      <c r="F669" t="s">
        <v>10498</v>
      </c>
      <c r="G669" t="s">
        <v>10499</v>
      </c>
      <c r="H669" t="s">
        <v>987</v>
      </c>
      <c r="I669" s="11" t="s">
        <v>7704</v>
      </c>
      <c r="J669" t="s">
        <v>7619</v>
      </c>
      <c r="K669" t="str">
        <f>IFERROR(VLOOKUP(B669, Sectors!A$2:B$572, 2, TRUE), "Not found")</f>
        <v>Financials</v>
      </c>
    </row>
    <row r="670" spans="1:11" ht="29" customHeight="1" x14ac:dyDescent="0.2">
      <c r="A670" t="s">
        <v>5629</v>
      </c>
      <c r="B670" t="s">
        <v>5630</v>
      </c>
      <c r="C670" t="s">
        <v>10500</v>
      </c>
      <c r="D670" t="s">
        <v>10501</v>
      </c>
      <c r="E670" t="s">
        <v>10502</v>
      </c>
      <c r="F670" t="s">
        <v>10503</v>
      </c>
      <c r="G670" t="s">
        <v>10504</v>
      </c>
      <c r="H670" t="s">
        <v>2409</v>
      </c>
      <c r="I670" s="11" t="s">
        <v>7618</v>
      </c>
      <c r="J670" t="s">
        <v>7619</v>
      </c>
      <c r="K670" t="str">
        <f>IFERROR(VLOOKUP(B670, Sectors!A$2:B$572, 2, TRUE), "Not found")</f>
        <v>Consumer Discretionary</v>
      </c>
    </row>
    <row r="671" spans="1:11" ht="29" customHeight="1" x14ac:dyDescent="0.2">
      <c r="A671" t="s">
        <v>5636</v>
      </c>
      <c r="B671" t="s">
        <v>5637</v>
      </c>
      <c r="C671" t="s">
        <v>10505</v>
      </c>
      <c r="D671" t="s">
        <v>10506</v>
      </c>
      <c r="E671" t="s">
        <v>10507</v>
      </c>
      <c r="F671" t="s">
        <v>10508</v>
      </c>
      <c r="G671" t="s">
        <v>8185</v>
      </c>
      <c r="H671" t="s">
        <v>987</v>
      </c>
      <c r="I671" s="11" t="s">
        <v>7915</v>
      </c>
      <c r="J671" t="s">
        <v>7619</v>
      </c>
      <c r="K671" t="str">
        <f>IFERROR(VLOOKUP(B671, Sectors!A$2:B$572, 2, TRUE), "Not found")</f>
        <v>Industrials</v>
      </c>
    </row>
    <row r="672" spans="1:11" ht="29" customHeight="1" x14ac:dyDescent="0.2">
      <c r="A672" t="s">
        <v>5643</v>
      </c>
      <c r="B672" t="s">
        <v>5644</v>
      </c>
      <c r="C672" t="s">
        <v>10509</v>
      </c>
      <c r="D672" t="s">
        <v>10510</v>
      </c>
      <c r="E672" t="s">
        <v>10511</v>
      </c>
      <c r="F672" t="s">
        <v>10512</v>
      </c>
      <c r="G672" t="s">
        <v>10513</v>
      </c>
      <c r="H672" t="s">
        <v>1186</v>
      </c>
      <c r="I672" s="11" t="s">
        <v>7936</v>
      </c>
      <c r="J672" t="s">
        <v>7619</v>
      </c>
      <c r="K672" t="str">
        <f>IFERROR(VLOOKUP(B672, Sectors!A$2:B$572, 2, TRUE), "Not found")</f>
        <v>Financials</v>
      </c>
    </row>
    <row r="673" spans="1:11" ht="29" customHeight="1" x14ac:dyDescent="0.2">
      <c r="A673" t="s">
        <v>5649</v>
      </c>
      <c r="B673" t="s">
        <v>5650</v>
      </c>
      <c r="C673" t="s">
        <v>10514</v>
      </c>
      <c r="D673" t="s">
        <v>10515</v>
      </c>
      <c r="E673" t="s">
        <v>10516</v>
      </c>
      <c r="F673" t="s">
        <v>10517</v>
      </c>
      <c r="G673" t="s">
        <v>10518</v>
      </c>
      <c r="H673" t="s">
        <v>8620</v>
      </c>
      <c r="I673" s="11" t="s">
        <v>7661</v>
      </c>
      <c r="J673" t="s">
        <v>7619</v>
      </c>
      <c r="K673" t="str">
        <f>IFERROR(VLOOKUP(B673, Sectors!A$2:B$572, 2, TRUE), "Not found")</f>
        <v>Information Technology</v>
      </c>
    </row>
    <row r="674" spans="1:11" ht="29" customHeight="1" x14ac:dyDescent="0.2">
      <c r="A674" t="s">
        <v>5657</v>
      </c>
      <c r="B674" t="s">
        <v>5658</v>
      </c>
      <c r="C674" t="s">
        <v>10519</v>
      </c>
      <c r="D674" t="s">
        <v>10520</v>
      </c>
      <c r="E674" t="s">
        <v>10521</v>
      </c>
      <c r="F674" t="s">
        <v>10522</v>
      </c>
      <c r="G674" t="s">
        <v>10523</v>
      </c>
      <c r="H674" t="s">
        <v>9363</v>
      </c>
      <c r="I674" s="11" t="s">
        <v>8357</v>
      </c>
      <c r="J674" t="s">
        <v>7619</v>
      </c>
      <c r="K674" t="str">
        <f>IFERROR(VLOOKUP(B674, Sectors!A$2:B$572, 2, TRUE), "Not found")</f>
        <v>Materials</v>
      </c>
    </row>
    <row r="675" spans="1:11" ht="29" customHeight="1" x14ac:dyDescent="0.2">
      <c r="A675" t="s">
        <v>5663</v>
      </c>
      <c r="B675" t="s">
        <v>5664</v>
      </c>
      <c r="C675" t="s">
        <v>10524</v>
      </c>
      <c r="D675" t="s">
        <v>10525</v>
      </c>
      <c r="E675" t="s">
        <v>10526</v>
      </c>
      <c r="F675" t="s">
        <v>10527</v>
      </c>
      <c r="G675" t="s">
        <v>10528</v>
      </c>
      <c r="H675" t="s">
        <v>3737</v>
      </c>
      <c r="I675" s="11" t="s">
        <v>7618</v>
      </c>
      <c r="J675" t="s">
        <v>7619</v>
      </c>
      <c r="K675" t="str">
        <f>IFERROR(VLOOKUP(B675, Sectors!A$2:B$572, 2, TRUE), "Not found")</f>
        <v>Real Estate</v>
      </c>
    </row>
    <row r="676" spans="1:11" ht="29" customHeight="1" x14ac:dyDescent="0.2">
      <c r="A676" t="s">
        <v>5670</v>
      </c>
      <c r="B676" t="s">
        <v>5671</v>
      </c>
      <c r="C676" t="s">
        <v>10529</v>
      </c>
      <c r="D676" t="s">
        <v>10530</v>
      </c>
      <c r="E676" t="s">
        <v>10531</v>
      </c>
      <c r="F676" t="s">
        <v>10532</v>
      </c>
      <c r="G676" t="s">
        <v>10533</v>
      </c>
      <c r="H676" t="s">
        <v>825</v>
      </c>
      <c r="I676" s="11" t="s">
        <v>7930</v>
      </c>
      <c r="J676" t="s">
        <v>7619</v>
      </c>
      <c r="K676" t="str">
        <f>IFERROR(VLOOKUP(B676, Sectors!A$2:B$572, 2, TRUE), "Not found")</f>
        <v>Utilities</v>
      </c>
    </row>
    <row r="677" spans="1:11" ht="29" customHeight="1" x14ac:dyDescent="0.2">
      <c r="A677" t="s">
        <v>5677</v>
      </c>
      <c r="B677" t="s">
        <v>5678</v>
      </c>
      <c r="C677" t="s">
        <v>10534</v>
      </c>
      <c r="D677" t="s">
        <v>10535</v>
      </c>
      <c r="E677" t="s">
        <v>10536</v>
      </c>
      <c r="F677" t="s">
        <v>10537</v>
      </c>
      <c r="G677" t="s">
        <v>10538</v>
      </c>
      <c r="H677" t="s">
        <v>898</v>
      </c>
      <c r="I677" s="11" t="s">
        <v>7930</v>
      </c>
      <c r="J677" t="s">
        <v>7619</v>
      </c>
      <c r="K677" t="str">
        <f>IFERROR(VLOOKUP(B677, Sectors!A$2:B$572, 2, TRUE), "Not found")</f>
        <v>Financials</v>
      </c>
    </row>
    <row r="678" spans="1:11" ht="29" customHeight="1" x14ac:dyDescent="0.2">
      <c r="A678" t="s">
        <v>5684</v>
      </c>
      <c r="B678" t="s">
        <v>5685</v>
      </c>
      <c r="C678" t="s">
        <v>10539</v>
      </c>
      <c r="D678" t="s">
        <v>10540</v>
      </c>
      <c r="E678" t="s">
        <v>10541</v>
      </c>
      <c r="F678" t="s">
        <v>10542</v>
      </c>
      <c r="G678" t="s">
        <v>10543</v>
      </c>
      <c r="H678" t="s">
        <v>10544</v>
      </c>
      <c r="I678" s="11" t="s">
        <v>7704</v>
      </c>
      <c r="J678" t="s">
        <v>7619</v>
      </c>
      <c r="K678" t="str">
        <f>IFERROR(VLOOKUP(B678, Sectors!A$2:B$572, 2, TRUE), "Not found")</f>
        <v>Consumer Staples</v>
      </c>
    </row>
    <row r="679" spans="1:11" ht="29" customHeight="1" x14ac:dyDescent="0.2">
      <c r="A679" t="s">
        <v>5691</v>
      </c>
      <c r="B679" t="s">
        <v>5692</v>
      </c>
      <c r="C679" t="s">
        <v>10545</v>
      </c>
      <c r="D679" t="s">
        <v>10546</v>
      </c>
      <c r="E679" t="s">
        <v>1355</v>
      </c>
      <c r="F679" t="s">
        <v>10547</v>
      </c>
      <c r="G679" t="s">
        <v>10548</v>
      </c>
      <c r="H679" t="s">
        <v>2626</v>
      </c>
      <c r="I679" s="11" t="s">
        <v>7675</v>
      </c>
      <c r="J679" t="s">
        <v>7619</v>
      </c>
      <c r="K679" t="str">
        <f>IFERROR(VLOOKUP(B679, Sectors!A$2:B$572, 2, TRUE), "Not found")</f>
        <v>Health Care</v>
      </c>
    </row>
    <row r="680" spans="1:11" ht="29" customHeight="1" x14ac:dyDescent="0.2">
      <c r="A680" t="s">
        <v>5697</v>
      </c>
      <c r="B680" t="s">
        <v>5698</v>
      </c>
      <c r="C680" t="s">
        <v>10549</v>
      </c>
      <c r="D680" t="s">
        <v>10550</v>
      </c>
      <c r="E680" t="s">
        <v>6833</v>
      </c>
      <c r="F680" t="s">
        <v>10551</v>
      </c>
      <c r="G680" t="s">
        <v>10552</v>
      </c>
      <c r="H680" t="s">
        <v>2902</v>
      </c>
      <c r="I680" s="11" t="s">
        <v>7837</v>
      </c>
      <c r="J680" t="s">
        <v>7619</v>
      </c>
      <c r="K680" t="str">
        <f>IFERROR(VLOOKUP(B680, Sectors!A$2:B$572, 2, TRUE), "Not found")</f>
        <v>Financials</v>
      </c>
    </row>
    <row r="681" spans="1:11" ht="29" customHeight="1" x14ac:dyDescent="0.2">
      <c r="A681" t="s">
        <v>5703</v>
      </c>
      <c r="B681" t="s">
        <v>5704</v>
      </c>
      <c r="C681" t="s">
        <v>10553</v>
      </c>
      <c r="D681" t="s">
        <v>10554</v>
      </c>
      <c r="E681" t="s">
        <v>1535</v>
      </c>
      <c r="F681" t="s">
        <v>10555</v>
      </c>
      <c r="G681" t="s">
        <v>10556</v>
      </c>
      <c r="H681" t="s">
        <v>5724</v>
      </c>
      <c r="I681" s="11" t="s">
        <v>8234</v>
      </c>
      <c r="J681" t="s">
        <v>7619</v>
      </c>
      <c r="K681" t="str">
        <f>IFERROR(VLOOKUP(B681, Sectors!A$2:B$572, 2, TRUE), "Not found")</f>
        <v>Real Estate</v>
      </c>
    </row>
    <row r="682" spans="1:11" ht="29" customHeight="1" x14ac:dyDescent="0.2">
      <c r="A682" t="s">
        <v>5710</v>
      </c>
      <c r="B682" t="s">
        <v>5711</v>
      </c>
      <c r="C682" t="s">
        <v>10557</v>
      </c>
      <c r="D682" t="s">
        <v>10558</v>
      </c>
      <c r="E682" t="s">
        <v>10559</v>
      </c>
      <c r="F682" t="s">
        <v>10560</v>
      </c>
      <c r="G682" t="s">
        <v>10561</v>
      </c>
      <c r="H682" t="s">
        <v>987</v>
      </c>
      <c r="I682" s="11" t="s">
        <v>7725</v>
      </c>
      <c r="J682" t="s">
        <v>7619</v>
      </c>
      <c r="K682" t="str">
        <f>IFERROR(VLOOKUP(B682, Sectors!A$2:B$572, 2, TRUE), "Not found")</f>
        <v>Industrials</v>
      </c>
    </row>
    <row r="683" spans="1:11" ht="29" customHeight="1" x14ac:dyDescent="0.2">
      <c r="A683" t="s">
        <v>5717</v>
      </c>
      <c r="B683" t="s">
        <v>5718</v>
      </c>
      <c r="C683" t="s">
        <v>10562</v>
      </c>
      <c r="D683" t="s">
        <v>10563</v>
      </c>
      <c r="E683" t="s">
        <v>10564</v>
      </c>
      <c r="F683" t="s">
        <v>10565</v>
      </c>
      <c r="G683" t="s">
        <v>10566</v>
      </c>
      <c r="H683" t="s">
        <v>10567</v>
      </c>
      <c r="I683" s="11" t="s">
        <v>10568</v>
      </c>
      <c r="J683" t="s">
        <v>7619</v>
      </c>
      <c r="K683" t="str">
        <f>IFERROR(VLOOKUP(B683, Sectors!A$2:B$572, 2, TRUE), "Not found")</f>
        <v>Information Technology</v>
      </c>
    </row>
    <row r="684" spans="1:11" ht="29" customHeight="1" x14ac:dyDescent="0.2">
      <c r="A684" t="s">
        <v>5725</v>
      </c>
      <c r="B684" t="s">
        <v>5726</v>
      </c>
      <c r="C684" t="s">
        <v>10569</v>
      </c>
      <c r="D684" t="s">
        <v>10570</v>
      </c>
      <c r="E684" t="s">
        <v>4717</v>
      </c>
      <c r="F684" t="s">
        <v>10571</v>
      </c>
      <c r="G684" t="s">
        <v>10572</v>
      </c>
      <c r="H684" t="s">
        <v>10573</v>
      </c>
      <c r="I684" s="11" t="s">
        <v>7720</v>
      </c>
      <c r="J684" t="s">
        <v>7619</v>
      </c>
      <c r="K684" t="str">
        <f>IFERROR(VLOOKUP(B684, Sectors!A$2:B$572, 2, TRUE), "Not found")</f>
        <v>Materials</v>
      </c>
    </row>
    <row r="685" spans="1:11" ht="29" customHeight="1" x14ac:dyDescent="0.2">
      <c r="A685" t="s">
        <v>5732</v>
      </c>
      <c r="B685" t="s">
        <v>5733</v>
      </c>
      <c r="C685" t="s">
        <v>10574</v>
      </c>
      <c r="D685" t="s">
        <v>10575</v>
      </c>
      <c r="E685" t="s">
        <v>10488</v>
      </c>
      <c r="F685" t="s">
        <v>860</v>
      </c>
      <c r="G685" t="s">
        <v>860</v>
      </c>
      <c r="H685" t="s">
        <v>860</v>
      </c>
      <c r="I685" s="11" t="s">
        <v>10576</v>
      </c>
      <c r="J685" t="s">
        <v>7619</v>
      </c>
      <c r="K685" t="str">
        <f>IFERROR(VLOOKUP(B685, Sectors!A$2:B$572, 2, TRUE), "Not found")</f>
        <v>Utilities</v>
      </c>
    </row>
    <row r="686" spans="1:11" ht="29" customHeight="1" x14ac:dyDescent="0.2">
      <c r="A686" t="s">
        <v>5739</v>
      </c>
      <c r="B686" t="s">
        <v>5740</v>
      </c>
      <c r="C686" t="s">
        <v>10577</v>
      </c>
      <c r="D686" t="s">
        <v>10578</v>
      </c>
      <c r="E686" t="s">
        <v>3419</v>
      </c>
      <c r="F686" t="s">
        <v>860</v>
      </c>
      <c r="G686" t="s">
        <v>860</v>
      </c>
      <c r="H686" t="s">
        <v>860</v>
      </c>
      <c r="I686" s="11" t="s">
        <v>10579</v>
      </c>
      <c r="J686" t="s">
        <v>7619</v>
      </c>
      <c r="K686" t="str">
        <f>IFERROR(VLOOKUP(B686, Sectors!A$2:B$572, 2, TRUE), "Not found")</f>
        <v>Industrials</v>
      </c>
    </row>
    <row r="687" spans="1:11" ht="29" customHeight="1" x14ac:dyDescent="0.2">
      <c r="A687" t="s">
        <v>5747</v>
      </c>
      <c r="B687" t="s">
        <v>5748</v>
      </c>
      <c r="C687" t="s">
        <v>10580</v>
      </c>
      <c r="D687" t="s">
        <v>10581</v>
      </c>
      <c r="E687" t="s">
        <v>10582</v>
      </c>
      <c r="F687" t="s">
        <v>10583</v>
      </c>
      <c r="G687" t="s">
        <v>10584</v>
      </c>
      <c r="H687" t="s">
        <v>2015</v>
      </c>
      <c r="I687" s="11" t="s">
        <v>7704</v>
      </c>
      <c r="J687" t="s">
        <v>7619</v>
      </c>
      <c r="K687" t="str">
        <f>IFERROR(VLOOKUP(B687, Sectors!A$2:B$572, 2, TRUE), "Not found")</f>
        <v>Utilities</v>
      </c>
    </row>
    <row r="688" spans="1:11" ht="29" customHeight="1" x14ac:dyDescent="0.2">
      <c r="A688" t="s">
        <v>5754</v>
      </c>
      <c r="B688" t="s">
        <v>5755</v>
      </c>
      <c r="C688" t="s">
        <v>10585</v>
      </c>
      <c r="D688" t="s">
        <v>10586</v>
      </c>
      <c r="E688" t="s">
        <v>10587</v>
      </c>
      <c r="F688" t="s">
        <v>10588</v>
      </c>
      <c r="G688" t="s">
        <v>10589</v>
      </c>
      <c r="H688" t="s">
        <v>1320</v>
      </c>
      <c r="I688" s="11" t="s">
        <v>7661</v>
      </c>
      <c r="J688" t="s">
        <v>7619</v>
      </c>
      <c r="K688" t="str">
        <f>IFERROR(VLOOKUP(B688, Sectors!A$2:B$572, 2, TRUE), "Not found")</f>
        <v>Consumer Discretionary</v>
      </c>
    </row>
    <row r="689" spans="1:11" ht="29" customHeight="1" x14ac:dyDescent="0.2">
      <c r="A689" t="s">
        <v>5761</v>
      </c>
      <c r="B689" t="s">
        <v>5762</v>
      </c>
      <c r="C689" t="s">
        <v>10590</v>
      </c>
      <c r="D689" t="s">
        <v>10591</v>
      </c>
      <c r="E689" t="s">
        <v>10592</v>
      </c>
      <c r="F689" t="s">
        <v>10593</v>
      </c>
      <c r="G689" t="s">
        <v>10594</v>
      </c>
      <c r="H689" t="s">
        <v>3104</v>
      </c>
      <c r="I689" s="11" t="s">
        <v>8357</v>
      </c>
      <c r="J689" t="s">
        <v>7619</v>
      </c>
      <c r="K689" t="str">
        <f>IFERROR(VLOOKUP(B689, Sectors!A$2:B$572, 2, TRUE), "Not found")</f>
        <v>Financials</v>
      </c>
    </row>
    <row r="690" spans="1:11" ht="29" customHeight="1" x14ac:dyDescent="0.2">
      <c r="A690" t="s">
        <v>5769</v>
      </c>
      <c r="B690" t="s">
        <v>5770</v>
      </c>
      <c r="C690" t="s">
        <v>10595</v>
      </c>
      <c r="D690" t="s">
        <v>10596</v>
      </c>
      <c r="E690" t="s">
        <v>8459</v>
      </c>
      <c r="F690" t="s">
        <v>10597</v>
      </c>
      <c r="G690" t="s">
        <v>10598</v>
      </c>
      <c r="H690" t="s">
        <v>7664</v>
      </c>
      <c r="I690" s="11" t="s">
        <v>9264</v>
      </c>
      <c r="J690" t="s">
        <v>7619</v>
      </c>
      <c r="K690" t="str">
        <f>IFERROR(VLOOKUP(B690, Sectors!A$2:B$572, 2, TRUE), "Not found")</f>
        <v>Materials</v>
      </c>
    </row>
    <row r="691" spans="1:11" ht="29" customHeight="1" x14ac:dyDescent="0.2">
      <c r="A691" t="s">
        <v>5777</v>
      </c>
      <c r="B691" t="s">
        <v>5778</v>
      </c>
      <c r="C691" t="s">
        <v>10599</v>
      </c>
      <c r="D691" t="s">
        <v>10600</v>
      </c>
      <c r="E691" t="s">
        <v>10601</v>
      </c>
      <c r="F691" t="s">
        <v>10602</v>
      </c>
      <c r="G691" t="s">
        <v>10603</v>
      </c>
      <c r="H691" t="s">
        <v>1280</v>
      </c>
      <c r="I691" s="11" t="s">
        <v>7870</v>
      </c>
      <c r="J691" t="s">
        <v>7619</v>
      </c>
      <c r="K691" t="str">
        <f>IFERROR(VLOOKUP(B691, Sectors!A$2:B$572, 2, TRUE), "Not found")</f>
        <v>Industrials</v>
      </c>
    </row>
    <row r="692" spans="1:11" ht="29" customHeight="1" x14ac:dyDescent="0.2">
      <c r="A692" t="s">
        <v>5783</v>
      </c>
      <c r="B692" t="s">
        <v>5784</v>
      </c>
      <c r="C692" t="s">
        <v>10604</v>
      </c>
      <c r="D692" t="s">
        <v>10605</v>
      </c>
      <c r="E692" t="s">
        <v>10606</v>
      </c>
      <c r="F692" t="s">
        <v>10607</v>
      </c>
      <c r="G692" t="s">
        <v>10608</v>
      </c>
      <c r="H692" t="s">
        <v>2648</v>
      </c>
      <c r="I692" s="11" t="s">
        <v>7966</v>
      </c>
      <c r="J692" t="s">
        <v>7619</v>
      </c>
      <c r="K692" t="str">
        <f>IFERROR(VLOOKUP(B692, Sectors!A$2:B$572, 2, TRUE), "Not found")</f>
        <v>Industrials</v>
      </c>
    </row>
    <row r="693" spans="1:11" ht="29" customHeight="1" x14ac:dyDescent="0.2">
      <c r="A693" t="s">
        <v>5789</v>
      </c>
      <c r="B693" t="s">
        <v>5790</v>
      </c>
      <c r="C693" t="s">
        <v>10609</v>
      </c>
      <c r="D693" t="s">
        <v>10610</v>
      </c>
      <c r="F693" t="s">
        <v>10611</v>
      </c>
      <c r="G693" t="s">
        <v>10612</v>
      </c>
      <c r="H693" t="s">
        <v>10613</v>
      </c>
      <c r="I693" s="11" t="s">
        <v>8466</v>
      </c>
      <c r="J693" t="s">
        <v>7619</v>
      </c>
      <c r="K693" t="str">
        <f>IFERROR(VLOOKUP(B693, Sectors!A$2:B$572, 2, TRUE), "Not found")</f>
        <v>Health Care</v>
      </c>
    </row>
    <row r="694" spans="1:11" ht="29" customHeight="1" x14ac:dyDescent="0.2">
      <c r="A694" t="s">
        <v>5795</v>
      </c>
      <c r="B694" t="s">
        <v>5796</v>
      </c>
      <c r="C694" t="s">
        <v>10614</v>
      </c>
      <c r="D694" t="s">
        <v>10615</v>
      </c>
      <c r="F694" t="s">
        <v>860</v>
      </c>
      <c r="G694" t="s">
        <v>860</v>
      </c>
      <c r="H694" t="s">
        <v>860</v>
      </c>
      <c r="I694" t="s">
        <v>860</v>
      </c>
      <c r="J694" t="s">
        <v>965</v>
      </c>
      <c r="K694" t="str">
        <f>IFERROR(VLOOKUP(B694, Sectors!A$2:B$572, 2, TRUE), "Not found")</f>
        <v>Energy</v>
      </c>
    </row>
    <row r="695" spans="1:11" ht="29" customHeight="1" x14ac:dyDescent="0.2">
      <c r="A695" t="s">
        <v>5799</v>
      </c>
      <c r="B695" t="s">
        <v>5800</v>
      </c>
      <c r="C695" t="s">
        <v>10616</v>
      </c>
      <c r="D695" t="s">
        <v>10617</v>
      </c>
      <c r="E695" t="s">
        <v>10618</v>
      </c>
      <c r="F695" t="s">
        <v>10619</v>
      </c>
      <c r="G695" t="s">
        <v>10620</v>
      </c>
      <c r="H695" t="s">
        <v>10621</v>
      </c>
      <c r="I695" s="11" t="s">
        <v>7625</v>
      </c>
      <c r="J695" t="s">
        <v>7619</v>
      </c>
      <c r="K695" t="str">
        <f>IFERROR(VLOOKUP(B695, Sectors!A$2:B$572, 2, TRUE), "Not found")</f>
        <v>Industrials</v>
      </c>
    </row>
    <row r="696" spans="1:11" ht="29" customHeight="1" x14ac:dyDescent="0.2">
      <c r="A696" t="s">
        <v>5807</v>
      </c>
      <c r="B696" t="s">
        <v>5808</v>
      </c>
      <c r="C696" t="s">
        <v>10622</v>
      </c>
      <c r="D696" t="s">
        <v>10623</v>
      </c>
      <c r="E696" t="s">
        <v>9371</v>
      </c>
      <c r="F696" t="s">
        <v>10624</v>
      </c>
      <c r="G696" t="s">
        <v>10625</v>
      </c>
      <c r="H696" t="s">
        <v>1995</v>
      </c>
      <c r="I696" s="11" t="s">
        <v>7725</v>
      </c>
      <c r="J696" t="s">
        <v>7619</v>
      </c>
      <c r="K696" t="str">
        <f>IFERROR(VLOOKUP(B696, Sectors!A$2:B$572, 2, TRUE), "Not found")</f>
        <v>Health Care</v>
      </c>
    </row>
    <row r="697" spans="1:11" ht="29" customHeight="1" x14ac:dyDescent="0.2">
      <c r="A697" t="s">
        <v>5814</v>
      </c>
      <c r="B697" t="s">
        <v>5815</v>
      </c>
      <c r="C697" t="s">
        <v>10626</v>
      </c>
      <c r="D697" t="s">
        <v>10627</v>
      </c>
      <c r="E697" t="s">
        <v>2415</v>
      </c>
      <c r="F697" t="s">
        <v>860</v>
      </c>
      <c r="G697" t="s">
        <v>860</v>
      </c>
      <c r="H697" t="s">
        <v>860</v>
      </c>
      <c r="I697" s="11" t="s">
        <v>10628</v>
      </c>
      <c r="J697" t="s">
        <v>7619</v>
      </c>
      <c r="K697" t="str">
        <f>IFERROR(VLOOKUP(B697, Sectors!A$2:B$572, 2, TRUE), "Not found")</f>
        <v>Financials</v>
      </c>
    </row>
    <row r="698" spans="1:11" ht="29" customHeight="1" x14ac:dyDescent="0.2">
      <c r="A698" t="s">
        <v>5822</v>
      </c>
      <c r="B698" t="s">
        <v>5823</v>
      </c>
      <c r="C698" t="s">
        <v>10629</v>
      </c>
      <c r="D698" t="s">
        <v>10630</v>
      </c>
      <c r="E698" t="s">
        <v>8837</v>
      </c>
      <c r="F698" t="s">
        <v>860</v>
      </c>
      <c r="G698" t="s">
        <v>860</v>
      </c>
      <c r="H698" t="s">
        <v>860</v>
      </c>
      <c r="I698" t="s">
        <v>860</v>
      </c>
      <c r="J698" t="s">
        <v>7619</v>
      </c>
      <c r="K698" t="str">
        <f>IFERROR(VLOOKUP(B698, Sectors!A$2:B$572, 2, TRUE), "Not found")</f>
        <v>Consumer Discretionary</v>
      </c>
    </row>
    <row r="699" spans="1:11" ht="29" customHeight="1" x14ac:dyDescent="0.2">
      <c r="A699" t="s">
        <v>5829</v>
      </c>
      <c r="B699" t="s">
        <v>5830</v>
      </c>
      <c r="C699" t="s">
        <v>10631</v>
      </c>
      <c r="D699" t="s">
        <v>10632</v>
      </c>
      <c r="E699" t="s">
        <v>10633</v>
      </c>
      <c r="F699" t="s">
        <v>10634</v>
      </c>
      <c r="G699" t="s">
        <v>10635</v>
      </c>
      <c r="H699" t="s">
        <v>2117</v>
      </c>
      <c r="I699" s="11" t="s">
        <v>7898</v>
      </c>
      <c r="J699" t="s">
        <v>7619</v>
      </c>
      <c r="K699" t="str">
        <f>IFERROR(VLOOKUP(B699, Sectors!A$2:B$572, 2, TRUE), "Not found")</f>
        <v>Consumer Discretionary</v>
      </c>
    </row>
    <row r="700" spans="1:11" ht="29" customHeight="1" x14ac:dyDescent="0.2">
      <c r="A700" t="s">
        <v>5836</v>
      </c>
      <c r="B700" t="s">
        <v>5837</v>
      </c>
      <c r="C700" t="s">
        <v>10636</v>
      </c>
      <c r="D700" t="s">
        <v>10637</v>
      </c>
      <c r="E700" t="s">
        <v>2247</v>
      </c>
      <c r="F700" t="s">
        <v>10638</v>
      </c>
      <c r="G700" t="s">
        <v>10639</v>
      </c>
      <c r="H700" t="s">
        <v>1489</v>
      </c>
      <c r="I700" s="11" t="s">
        <v>8234</v>
      </c>
      <c r="J700" t="s">
        <v>7619</v>
      </c>
      <c r="K700" t="str">
        <f>IFERROR(VLOOKUP(B700, Sectors!A$2:B$572, 2, TRUE), "Not found")</f>
        <v>Financials</v>
      </c>
    </row>
    <row r="701" spans="1:11" ht="29" customHeight="1" x14ac:dyDescent="0.2">
      <c r="A701" t="s">
        <v>5841</v>
      </c>
      <c r="B701" t="s">
        <v>5842</v>
      </c>
      <c r="C701" t="s">
        <v>10640</v>
      </c>
      <c r="D701" t="s">
        <v>10641</v>
      </c>
      <c r="E701" t="s">
        <v>10642</v>
      </c>
      <c r="F701" t="s">
        <v>10643</v>
      </c>
      <c r="G701" t="s">
        <v>10644</v>
      </c>
      <c r="H701" t="s">
        <v>10645</v>
      </c>
      <c r="I701" s="11" t="s">
        <v>7704</v>
      </c>
      <c r="J701" t="s">
        <v>7619</v>
      </c>
      <c r="K701" t="str">
        <f>IFERROR(VLOOKUP(B701, Sectors!A$2:B$572, 2, TRUE), "Not found")</f>
        <v>Financials</v>
      </c>
    </row>
    <row r="702" spans="1:11" ht="29" customHeight="1" x14ac:dyDescent="0.2">
      <c r="A702" t="s">
        <v>5848</v>
      </c>
      <c r="B702" t="s">
        <v>5849</v>
      </c>
      <c r="C702" t="s">
        <v>10646</v>
      </c>
      <c r="D702" t="s">
        <v>10647</v>
      </c>
      <c r="F702" t="s">
        <v>860</v>
      </c>
      <c r="G702" t="s">
        <v>860</v>
      </c>
      <c r="H702" t="s">
        <v>860</v>
      </c>
      <c r="I702" t="s">
        <v>860</v>
      </c>
      <c r="J702" t="s">
        <v>965</v>
      </c>
      <c r="K702" t="str">
        <f>IFERROR(VLOOKUP(B702, Sectors!A$2:B$572, 2, TRUE), "Not found")</f>
        <v>Industrials</v>
      </c>
    </row>
    <row r="703" spans="1:11" ht="29" customHeight="1" x14ac:dyDescent="0.2">
      <c r="A703" t="s">
        <v>5855</v>
      </c>
      <c r="B703" t="s">
        <v>31</v>
      </c>
      <c r="C703" t="s">
        <v>10648</v>
      </c>
      <c r="D703" t="s">
        <v>10649</v>
      </c>
      <c r="E703" t="s">
        <v>6517</v>
      </c>
      <c r="F703" t="s">
        <v>10650</v>
      </c>
      <c r="G703" t="s">
        <v>10651</v>
      </c>
      <c r="H703" t="s">
        <v>5009</v>
      </c>
      <c r="I703" s="11" t="s">
        <v>7930</v>
      </c>
      <c r="J703" t="s">
        <v>7619</v>
      </c>
      <c r="K703" t="str">
        <f>IFERROR(VLOOKUP(B703, Sectors!A$2:B$572, 2, TRUE), "Not found")</f>
        <v>Energy</v>
      </c>
    </row>
    <row r="704" spans="1:11" ht="29" customHeight="1" x14ac:dyDescent="0.2">
      <c r="A704" t="s">
        <v>5860</v>
      </c>
      <c r="B704" t="s">
        <v>5861</v>
      </c>
      <c r="C704" t="s">
        <v>10652</v>
      </c>
      <c r="D704" t="s">
        <v>10653</v>
      </c>
      <c r="E704" t="s">
        <v>4784</v>
      </c>
      <c r="F704" t="s">
        <v>10654</v>
      </c>
      <c r="G704" t="s">
        <v>10655</v>
      </c>
      <c r="H704" t="s">
        <v>10656</v>
      </c>
      <c r="I704" s="11" t="s">
        <v>7625</v>
      </c>
      <c r="J704" t="s">
        <v>7619</v>
      </c>
      <c r="K704" t="str">
        <f>IFERROR(VLOOKUP(B704, Sectors!A$2:B$572, 2, TRUE), "Not found")</f>
        <v>Consumer Discretionary</v>
      </c>
    </row>
    <row r="705" spans="1:11" ht="29" customHeight="1" x14ac:dyDescent="0.2">
      <c r="A705" t="s">
        <v>5865</v>
      </c>
      <c r="B705" t="s">
        <v>5866</v>
      </c>
      <c r="C705" t="s">
        <v>10657</v>
      </c>
      <c r="D705" t="s">
        <v>10658</v>
      </c>
      <c r="E705" t="s">
        <v>10659</v>
      </c>
      <c r="F705" t="s">
        <v>860</v>
      </c>
      <c r="G705" t="s">
        <v>860</v>
      </c>
      <c r="H705" t="s">
        <v>860</v>
      </c>
      <c r="I705" s="11" t="s">
        <v>10660</v>
      </c>
      <c r="J705" t="s">
        <v>7619</v>
      </c>
      <c r="K705" t="str">
        <f>IFERROR(VLOOKUP(B705, Sectors!A$2:B$572, 2, TRUE), "Not found")</f>
        <v>Consumer Discretionary</v>
      </c>
    </row>
    <row r="706" spans="1:11" ht="29" customHeight="1" x14ac:dyDescent="0.2">
      <c r="A706" t="s">
        <v>5870</v>
      </c>
      <c r="B706" t="s">
        <v>5871</v>
      </c>
      <c r="C706" t="s">
        <v>10661</v>
      </c>
      <c r="D706" t="s">
        <v>10662</v>
      </c>
      <c r="E706">
        <v>4</v>
      </c>
      <c r="F706" t="s">
        <v>860</v>
      </c>
      <c r="G706" t="s">
        <v>860</v>
      </c>
      <c r="H706" t="s">
        <v>860</v>
      </c>
      <c r="I706" t="s">
        <v>860</v>
      </c>
      <c r="J706" t="s">
        <v>965</v>
      </c>
      <c r="K706" t="str">
        <f>IFERROR(VLOOKUP(B706, Sectors!A$2:B$572, 2, TRUE), "Not found")</f>
        <v>Health Care</v>
      </c>
    </row>
    <row r="707" spans="1:11" ht="29" customHeight="1" x14ac:dyDescent="0.2">
      <c r="A707" t="s">
        <v>5874</v>
      </c>
      <c r="B707" t="s">
        <v>5875</v>
      </c>
      <c r="C707" t="s">
        <v>10663</v>
      </c>
      <c r="D707" t="s">
        <v>10664</v>
      </c>
      <c r="E707" t="s">
        <v>5878</v>
      </c>
      <c r="F707" t="s">
        <v>860</v>
      </c>
      <c r="G707" t="s">
        <v>860</v>
      </c>
      <c r="H707" t="s">
        <v>860</v>
      </c>
      <c r="I707" s="11" t="s">
        <v>8203</v>
      </c>
      <c r="J707" t="s">
        <v>7619</v>
      </c>
      <c r="K707" t="str">
        <f>IFERROR(VLOOKUP(B707, Sectors!A$2:B$572, 2, TRUE), "Not found")</f>
        <v>Consumer Discretionary</v>
      </c>
    </row>
    <row r="708" spans="1:11" ht="29" customHeight="1" x14ac:dyDescent="0.2">
      <c r="A708" t="s">
        <v>5882</v>
      </c>
      <c r="B708" t="s">
        <v>5883</v>
      </c>
      <c r="C708" t="s">
        <v>10665</v>
      </c>
      <c r="D708" t="s">
        <v>10666</v>
      </c>
      <c r="E708" t="s">
        <v>10667</v>
      </c>
      <c r="F708" t="s">
        <v>860</v>
      </c>
      <c r="G708" t="s">
        <v>860</v>
      </c>
      <c r="H708" t="s">
        <v>860</v>
      </c>
      <c r="I708" s="11" t="s">
        <v>7908</v>
      </c>
      <c r="J708" t="s">
        <v>7619</v>
      </c>
      <c r="K708" t="str">
        <f>IFERROR(VLOOKUP(B708, Sectors!A$2:B$572, 2, TRUE), "Not found")</f>
        <v>Information Technology</v>
      </c>
    </row>
    <row r="709" spans="1:11" ht="29" customHeight="1" x14ac:dyDescent="0.2">
      <c r="A709" t="s">
        <v>5890</v>
      </c>
      <c r="B709" t="s">
        <v>5891</v>
      </c>
      <c r="C709" t="s">
        <v>10668</v>
      </c>
      <c r="D709" t="s">
        <v>10669</v>
      </c>
      <c r="E709" t="s">
        <v>4260</v>
      </c>
      <c r="F709" t="s">
        <v>10670</v>
      </c>
      <c r="G709" t="s">
        <v>10671</v>
      </c>
      <c r="H709" t="s">
        <v>1104</v>
      </c>
      <c r="I709" s="11" t="s">
        <v>7725</v>
      </c>
      <c r="J709" t="s">
        <v>7619</v>
      </c>
      <c r="K709" t="str">
        <f>IFERROR(VLOOKUP(B709, Sectors!A$2:B$572, 2, TRUE), "Not found")</f>
        <v>Financials</v>
      </c>
    </row>
    <row r="710" spans="1:11" ht="29" customHeight="1" x14ac:dyDescent="0.2">
      <c r="A710" t="s">
        <v>5897</v>
      </c>
      <c r="B710" t="s">
        <v>5898</v>
      </c>
      <c r="C710" t="s">
        <v>10672</v>
      </c>
      <c r="D710" t="s">
        <v>10673</v>
      </c>
      <c r="E710" t="s">
        <v>3019</v>
      </c>
      <c r="F710" t="s">
        <v>10674</v>
      </c>
      <c r="G710" t="s">
        <v>10675</v>
      </c>
      <c r="H710" t="s">
        <v>1726</v>
      </c>
      <c r="I710" s="11" t="s">
        <v>7772</v>
      </c>
      <c r="J710" t="s">
        <v>7619</v>
      </c>
      <c r="K710" t="str">
        <f>IFERROR(VLOOKUP(B710, Sectors!A$2:B$572, 2, TRUE), "Not found")</f>
        <v>Industrials</v>
      </c>
    </row>
    <row r="711" spans="1:11" ht="29" customHeight="1" x14ac:dyDescent="0.2">
      <c r="A711" t="s">
        <v>5902</v>
      </c>
      <c r="B711" t="s">
        <v>5903</v>
      </c>
      <c r="C711" t="s">
        <v>10676</v>
      </c>
      <c r="D711" t="s">
        <v>10677</v>
      </c>
      <c r="E711" t="s">
        <v>904</v>
      </c>
      <c r="F711" t="s">
        <v>860</v>
      </c>
      <c r="G711" t="s">
        <v>860</v>
      </c>
      <c r="H711" t="s">
        <v>860</v>
      </c>
      <c r="I711" s="11" t="s">
        <v>8927</v>
      </c>
      <c r="J711" t="s">
        <v>7619</v>
      </c>
      <c r="K711" t="str">
        <f>IFERROR(VLOOKUP(B711, Sectors!A$2:B$572, 2, TRUE), "Not found")</f>
        <v>Consumer Discretionary</v>
      </c>
    </row>
    <row r="712" spans="1:11" ht="29" customHeight="1" x14ac:dyDescent="0.2">
      <c r="A712" t="s">
        <v>5910</v>
      </c>
      <c r="B712" t="s">
        <v>5911</v>
      </c>
      <c r="C712" t="s">
        <v>10678</v>
      </c>
      <c r="D712" t="s">
        <v>10679</v>
      </c>
      <c r="E712" t="s">
        <v>9404</v>
      </c>
      <c r="F712" t="s">
        <v>860</v>
      </c>
      <c r="G712" t="s">
        <v>860</v>
      </c>
      <c r="H712" t="s">
        <v>860</v>
      </c>
      <c r="I712" s="11" t="s">
        <v>10680</v>
      </c>
      <c r="J712" t="s">
        <v>7619</v>
      </c>
      <c r="K712" t="str">
        <f>IFERROR(VLOOKUP(B712, Sectors!A$2:B$572, 2, TRUE), "Not found")</f>
        <v>Information Technology</v>
      </c>
    </row>
    <row r="713" spans="1:11" ht="29" customHeight="1" x14ac:dyDescent="0.2">
      <c r="A713" t="s">
        <v>5916</v>
      </c>
      <c r="B713" t="s">
        <v>5917</v>
      </c>
      <c r="C713" t="s">
        <v>10681</v>
      </c>
      <c r="D713" t="s">
        <v>10682</v>
      </c>
      <c r="E713" t="s">
        <v>6540</v>
      </c>
      <c r="F713" t="s">
        <v>10683</v>
      </c>
      <c r="G713" t="s">
        <v>10684</v>
      </c>
      <c r="H713" t="s">
        <v>1227</v>
      </c>
      <c r="I713" s="11" t="s">
        <v>8115</v>
      </c>
      <c r="J713" t="s">
        <v>7619</v>
      </c>
      <c r="K713" t="str">
        <f>IFERROR(VLOOKUP(B713, Sectors!A$2:B$572, 2, TRUE), "Not found")</f>
        <v>Real Estate</v>
      </c>
    </row>
    <row r="714" spans="1:11" ht="29" customHeight="1" x14ac:dyDescent="0.2">
      <c r="A714" t="s">
        <v>5922</v>
      </c>
      <c r="B714" t="s">
        <v>5923</v>
      </c>
      <c r="C714" t="s">
        <v>10685</v>
      </c>
      <c r="D714" t="s">
        <v>10686</v>
      </c>
      <c r="E714" t="s">
        <v>10687</v>
      </c>
      <c r="F714" t="s">
        <v>10688</v>
      </c>
      <c r="G714" t="s">
        <v>10689</v>
      </c>
      <c r="H714" t="s">
        <v>6085</v>
      </c>
      <c r="I714" s="11" t="s">
        <v>7898</v>
      </c>
      <c r="J714" t="s">
        <v>7619</v>
      </c>
      <c r="K714" t="str">
        <f>IFERROR(VLOOKUP(B714, Sectors!A$2:B$572, 2, TRUE), "Not found")</f>
        <v>Health Care</v>
      </c>
    </row>
    <row r="715" spans="1:11" ht="29" customHeight="1" x14ac:dyDescent="0.2">
      <c r="A715" t="s">
        <v>5929</v>
      </c>
      <c r="B715" t="s">
        <v>5930</v>
      </c>
      <c r="C715" t="s">
        <v>10690</v>
      </c>
      <c r="D715" t="s">
        <v>10691</v>
      </c>
      <c r="E715" t="s">
        <v>10692</v>
      </c>
      <c r="F715" t="s">
        <v>10693</v>
      </c>
      <c r="G715" t="s">
        <v>10694</v>
      </c>
      <c r="H715" t="s">
        <v>2326</v>
      </c>
      <c r="I715" s="11" t="s">
        <v>8641</v>
      </c>
      <c r="J715" t="s">
        <v>7619</v>
      </c>
      <c r="K715" t="str">
        <f>IFERROR(VLOOKUP(B715, Sectors!A$2:B$572, 2, TRUE), "Not found")</f>
        <v>Health Care</v>
      </c>
    </row>
    <row r="716" spans="1:11" ht="29" customHeight="1" x14ac:dyDescent="0.2">
      <c r="A716" t="s">
        <v>5936</v>
      </c>
      <c r="B716" t="s">
        <v>5937</v>
      </c>
      <c r="C716" t="s">
        <v>10695</v>
      </c>
      <c r="D716" t="s">
        <v>10696</v>
      </c>
      <c r="E716" t="s">
        <v>10697</v>
      </c>
      <c r="F716" t="s">
        <v>10698</v>
      </c>
      <c r="G716" t="s">
        <v>10699</v>
      </c>
      <c r="H716" t="s">
        <v>10700</v>
      </c>
      <c r="I716" s="11" t="s">
        <v>8641</v>
      </c>
      <c r="J716" t="s">
        <v>7619</v>
      </c>
      <c r="K716" t="str">
        <f>IFERROR(VLOOKUP(B716, Sectors!A$2:B$572, 2, TRUE), "Not found")</f>
        <v>Health Care</v>
      </c>
    </row>
    <row r="717" spans="1:11" ht="29" customHeight="1" x14ac:dyDescent="0.2">
      <c r="A717" t="s">
        <v>5943</v>
      </c>
      <c r="B717" t="s">
        <v>5944</v>
      </c>
      <c r="C717" t="s">
        <v>10701</v>
      </c>
      <c r="D717" t="s">
        <v>10702</v>
      </c>
      <c r="E717" t="s">
        <v>2921</v>
      </c>
      <c r="F717" t="s">
        <v>10703</v>
      </c>
      <c r="G717" t="s">
        <v>10704</v>
      </c>
      <c r="H717" t="s">
        <v>2145</v>
      </c>
      <c r="I717" s="11" t="s">
        <v>8405</v>
      </c>
      <c r="J717" t="s">
        <v>7619</v>
      </c>
      <c r="K717" t="str">
        <f>IFERROR(VLOOKUP(B717, Sectors!A$2:B$572, 2, TRUE), "Not found")</f>
        <v>Health Care</v>
      </c>
    </row>
    <row r="718" spans="1:11" ht="29" customHeight="1" x14ac:dyDescent="0.2">
      <c r="A718" t="s">
        <v>5950</v>
      </c>
      <c r="B718" t="s">
        <v>5951</v>
      </c>
      <c r="C718" t="s">
        <v>10705</v>
      </c>
      <c r="D718" t="s">
        <v>10706</v>
      </c>
      <c r="E718" t="s">
        <v>6316</v>
      </c>
      <c r="F718" t="s">
        <v>10707</v>
      </c>
      <c r="G718" t="s">
        <v>10708</v>
      </c>
      <c r="H718" t="s">
        <v>10709</v>
      </c>
      <c r="I718" s="11" t="s">
        <v>7625</v>
      </c>
      <c r="J718" t="s">
        <v>7619</v>
      </c>
      <c r="K718" t="str">
        <f>IFERROR(VLOOKUP(B718, Sectors!A$2:B$572, 2, TRUE), "Not found")</f>
        <v>Real Estate</v>
      </c>
    </row>
    <row r="719" spans="1:11" ht="29" customHeight="1" x14ac:dyDescent="0.2">
      <c r="A719" t="s">
        <v>5957</v>
      </c>
      <c r="B719" t="s">
        <v>5958</v>
      </c>
      <c r="C719" t="s">
        <v>10710</v>
      </c>
      <c r="D719" t="s">
        <v>10711</v>
      </c>
      <c r="E719" t="s">
        <v>10712</v>
      </c>
      <c r="F719" t="s">
        <v>10713</v>
      </c>
      <c r="G719" t="s">
        <v>10714</v>
      </c>
      <c r="H719" t="s">
        <v>3185</v>
      </c>
      <c r="I719" s="11" t="s">
        <v>8007</v>
      </c>
      <c r="J719" t="s">
        <v>7619</v>
      </c>
      <c r="K719" t="str">
        <f>IFERROR(VLOOKUP(B719, Sectors!A$2:B$572, 2, TRUE), "Not found")</f>
        <v>Information Technology</v>
      </c>
    </row>
    <row r="720" spans="1:11" ht="29" customHeight="1" x14ac:dyDescent="0.2">
      <c r="A720" t="s">
        <v>5964</v>
      </c>
      <c r="B720" t="s">
        <v>5965</v>
      </c>
      <c r="C720" t="s">
        <v>5966</v>
      </c>
      <c r="D720" t="s">
        <v>10715</v>
      </c>
      <c r="E720" t="s">
        <v>5967</v>
      </c>
      <c r="F720" t="s">
        <v>860</v>
      </c>
      <c r="G720" t="s">
        <v>860</v>
      </c>
      <c r="H720" t="s">
        <v>860</v>
      </c>
      <c r="I720" s="11" t="s">
        <v>10716</v>
      </c>
      <c r="J720" t="s">
        <v>7619</v>
      </c>
      <c r="K720" t="str">
        <f>IFERROR(VLOOKUP(B720, Sectors!A$2:B$572, 2, TRUE), "Not found")</f>
        <v>Real Estate</v>
      </c>
    </row>
    <row r="721" spans="1:11" ht="29" customHeight="1" x14ac:dyDescent="0.2">
      <c r="A721" t="s">
        <v>5971</v>
      </c>
      <c r="B721" t="s">
        <v>5972</v>
      </c>
      <c r="C721" t="s">
        <v>10717</v>
      </c>
      <c r="D721" t="s">
        <v>10718</v>
      </c>
      <c r="E721" t="s">
        <v>10719</v>
      </c>
      <c r="F721" t="s">
        <v>10720</v>
      </c>
      <c r="G721" t="s">
        <v>10721</v>
      </c>
      <c r="H721" t="s">
        <v>6464</v>
      </c>
      <c r="I721" s="11" t="s">
        <v>7945</v>
      </c>
      <c r="J721" t="s">
        <v>7619</v>
      </c>
      <c r="K721" t="str">
        <f>IFERROR(VLOOKUP(B721, Sectors!A$2:B$572, 2, TRUE), "Not found")</f>
        <v>Financials</v>
      </c>
    </row>
    <row r="722" spans="1:11" ht="29" customHeight="1" x14ac:dyDescent="0.2">
      <c r="A722" t="s">
        <v>5978</v>
      </c>
      <c r="B722" t="s">
        <v>502</v>
      </c>
      <c r="C722" t="s">
        <v>10722</v>
      </c>
      <c r="D722" t="s">
        <v>10723</v>
      </c>
      <c r="E722" t="s">
        <v>5869</v>
      </c>
      <c r="F722" t="s">
        <v>10724</v>
      </c>
      <c r="G722" t="s">
        <v>10725</v>
      </c>
      <c r="H722" t="s">
        <v>10726</v>
      </c>
      <c r="I722" s="11" t="s">
        <v>7772</v>
      </c>
      <c r="J722" t="s">
        <v>7619</v>
      </c>
      <c r="K722" t="str">
        <f>IFERROR(VLOOKUP(B722, Sectors!A$2:B$572, 2, TRUE), "Not found")</f>
        <v>Real Estate</v>
      </c>
    </row>
    <row r="723" spans="1:11" ht="29" customHeight="1" x14ac:dyDescent="0.2">
      <c r="A723" t="s">
        <v>5983</v>
      </c>
      <c r="B723" t="s">
        <v>515</v>
      </c>
      <c r="C723" t="s">
        <v>10727</v>
      </c>
      <c r="D723" t="s">
        <v>10728</v>
      </c>
      <c r="E723" t="s">
        <v>5119</v>
      </c>
      <c r="F723" t="s">
        <v>10729</v>
      </c>
      <c r="G723" t="s">
        <v>10730</v>
      </c>
      <c r="H723" t="s">
        <v>2334</v>
      </c>
      <c r="I723" s="11" t="s">
        <v>7704</v>
      </c>
      <c r="J723" t="s">
        <v>7619</v>
      </c>
      <c r="K723" t="str">
        <f>IFERROR(VLOOKUP(B723, Sectors!A$2:B$572, 2, TRUE), "Not found")</f>
        <v>Industrials</v>
      </c>
    </row>
    <row r="724" spans="1:11" ht="29" customHeight="1" x14ac:dyDescent="0.2">
      <c r="A724" t="s">
        <v>5989</v>
      </c>
      <c r="B724" t="s">
        <v>5990</v>
      </c>
      <c r="C724" t="s">
        <v>10731</v>
      </c>
      <c r="D724" t="s">
        <v>10732</v>
      </c>
      <c r="E724" t="s">
        <v>2085</v>
      </c>
      <c r="F724" t="s">
        <v>10733</v>
      </c>
      <c r="G724" t="s">
        <v>10734</v>
      </c>
      <c r="H724" t="s">
        <v>3205</v>
      </c>
      <c r="I724" s="11" t="s">
        <v>8372</v>
      </c>
      <c r="J724" t="s">
        <v>7619</v>
      </c>
      <c r="K724" t="str">
        <f>IFERROR(VLOOKUP(B724, Sectors!A$2:B$572, 2, TRUE), "Not found")</f>
        <v>Financials</v>
      </c>
    </row>
    <row r="725" spans="1:11" ht="29" customHeight="1" x14ac:dyDescent="0.2">
      <c r="A725" t="s">
        <v>5996</v>
      </c>
      <c r="B725" t="s">
        <v>5997</v>
      </c>
      <c r="C725" t="s">
        <v>10735</v>
      </c>
      <c r="D725" t="s">
        <v>10736</v>
      </c>
      <c r="E725" t="s">
        <v>10737</v>
      </c>
      <c r="F725" t="s">
        <v>10738</v>
      </c>
      <c r="G725" t="s">
        <v>10739</v>
      </c>
      <c r="H725" t="s">
        <v>773</v>
      </c>
      <c r="I725" s="11" t="s">
        <v>8357</v>
      </c>
      <c r="J725" t="s">
        <v>7619</v>
      </c>
      <c r="K725" t="str">
        <f>IFERROR(VLOOKUP(B725, Sectors!A$2:B$572, 2, TRUE), "Not found")</f>
        <v>Financials</v>
      </c>
    </row>
    <row r="726" spans="1:11" ht="29" customHeight="1" x14ac:dyDescent="0.2">
      <c r="A726" t="s">
        <v>6003</v>
      </c>
      <c r="B726" t="s">
        <v>6004</v>
      </c>
      <c r="C726" t="s">
        <v>10740</v>
      </c>
      <c r="D726" t="s">
        <v>10741</v>
      </c>
      <c r="E726" t="s">
        <v>10742</v>
      </c>
      <c r="F726" t="s">
        <v>10743</v>
      </c>
      <c r="G726" t="s">
        <v>10744</v>
      </c>
      <c r="H726" t="s">
        <v>10745</v>
      </c>
      <c r="I726" s="11" t="s">
        <v>7757</v>
      </c>
      <c r="J726" t="s">
        <v>7619</v>
      </c>
      <c r="K726" t="str">
        <f>IFERROR(VLOOKUP(B726, Sectors!A$2:B$572, 2, TRUE), "Not found")</f>
        <v>Information Technology</v>
      </c>
    </row>
    <row r="727" spans="1:11" ht="29" customHeight="1" x14ac:dyDescent="0.2">
      <c r="A727" t="s">
        <v>6010</v>
      </c>
      <c r="B727" t="s">
        <v>6011</v>
      </c>
      <c r="C727" t="s">
        <v>10746</v>
      </c>
      <c r="D727" t="s">
        <v>10747</v>
      </c>
      <c r="E727" t="s">
        <v>10748</v>
      </c>
      <c r="F727" t="s">
        <v>10749</v>
      </c>
      <c r="G727" t="s">
        <v>10750</v>
      </c>
      <c r="H727" t="s">
        <v>5009</v>
      </c>
      <c r="I727" s="11" t="s">
        <v>7631</v>
      </c>
      <c r="J727" t="s">
        <v>7619</v>
      </c>
      <c r="K727" t="str">
        <f>IFERROR(VLOOKUP(B727, Sectors!A$2:B$572, 2, TRUE), "Not found")</f>
        <v>Consumer Discretionary</v>
      </c>
    </row>
    <row r="728" spans="1:11" ht="29" customHeight="1" x14ac:dyDescent="0.2">
      <c r="A728" t="s">
        <v>6016</v>
      </c>
      <c r="B728" t="s">
        <v>6017</v>
      </c>
      <c r="C728" t="s">
        <v>10751</v>
      </c>
      <c r="D728" t="s">
        <v>10752</v>
      </c>
      <c r="E728" t="s">
        <v>10753</v>
      </c>
      <c r="F728" t="s">
        <v>10754</v>
      </c>
      <c r="G728" t="s">
        <v>10755</v>
      </c>
      <c r="H728" t="s">
        <v>3719</v>
      </c>
      <c r="I728" s="11" t="s">
        <v>7720</v>
      </c>
      <c r="J728" t="s">
        <v>7619</v>
      </c>
      <c r="K728" t="str">
        <f>IFERROR(VLOOKUP(B728, Sectors!A$2:B$572, 2, TRUE), "Not found")</f>
        <v>Energy</v>
      </c>
    </row>
    <row r="729" spans="1:11" ht="29" customHeight="1" x14ac:dyDescent="0.2">
      <c r="A729" t="s">
        <v>6023</v>
      </c>
      <c r="B729" t="s">
        <v>6024</v>
      </c>
      <c r="C729" t="s">
        <v>10756</v>
      </c>
      <c r="D729" t="s">
        <v>10757</v>
      </c>
      <c r="E729" t="s">
        <v>1346</v>
      </c>
      <c r="F729" t="s">
        <v>860</v>
      </c>
      <c r="G729" t="s">
        <v>860</v>
      </c>
      <c r="H729" t="s">
        <v>860</v>
      </c>
      <c r="I729" s="11" t="s">
        <v>10758</v>
      </c>
      <c r="J729" t="s">
        <v>7619</v>
      </c>
      <c r="K729" t="str">
        <f>IFERROR(VLOOKUP(B729, Sectors!A$2:B$572, 2, TRUE), "Not found")</f>
        <v>Health Care</v>
      </c>
    </row>
    <row r="730" spans="1:11" ht="29" customHeight="1" x14ac:dyDescent="0.2">
      <c r="A730" t="s">
        <v>6030</v>
      </c>
      <c r="B730" t="s">
        <v>6031</v>
      </c>
      <c r="C730" t="s">
        <v>10759</v>
      </c>
      <c r="D730" t="s">
        <v>10760</v>
      </c>
      <c r="E730" t="s">
        <v>1317</v>
      </c>
      <c r="F730" t="s">
        <v>10761</v>
      </c>
      <c r="G730" t="s">
        <v>10762</v>
      </c>
      <c r="H730" t="s">
        <v>10763</v>
      </c>
      <c r="I730" s="11" t="s">
        <v>8641</v>
      </c>
      <c r="J730" t="s">
        <v>7619</v>
      </c>
      <c r="K730" t="str">
        <f>IFERROR(VLOOKUP(B730, Sectors!A$2:B$572, 2, TRUE), "Not found")</f>
        <v>Consumer Discretionary</v>
      </c>
    </row>
    <row r="731" spans="1:11" ht="29" customHeight="1" x14ac:dyDescent="0.2">
      <c r="A731" t="s">
        <v>6037</v>
      </c>
      <c r="B731" t="s">
        <v>6038</v>
      </c>
      <c r="C731" t="s">
        <v>10764</v>
      </c>
      <c r="D731" t="s">
        <v>10765</v>
      </c>
      <c r="E731" t="s">
        <v>4754</v>
      </c>
      <c r="F731" t="s">
        <v>10766</v>
      </c>
      <c r="G731" t="s">
        <v>10767</v>
      </c>
      <c r="H731" t="s">
        <v>10768</v>
      </c>
      <c r="I731" s="11" t="s">
        <v>7639</v>
      </c>
      <c r="J731" t="s">
        <v>7619</v>
      </c>
      <c r="K731" t="str">
        <f>IFERROR(VLOOKUP(B731, Sectors!A$2:B$572, 2, TRUE), "Not found")</f>
        <v>Industrials</v>
      </c>
    </row>
    <row r="732" spans="1:11" ht="29" customHeight="1" x14ac:dyDescent="0.2">
      <c r="A732" t="s">
        <v>6043</v>
      </c>
      <c r="B732" t="s">
        <v>6044</v>
      </c>
      <c r="C732" t="s">
        <v>10769</v>
      </c>
      <c r="D732" t="s">
        <v>10770</v>
      </c>
      <c r="E732" t="s">
        <v>1603</v>
      </c>
      <c r="F732" t="s">
        <v>10771</v>
      </c>
      <c r="G732" t="s">
        <v>10772</v>
      </c>
      <c r="H732" t="s">
        <v>1954</v>
      </c>
      <c r="I732" s="11" t="s">
        <v>7631</v>
      </c>
      <c r="J732" t="s">
        <v>7619</v>
      </c>
      <c r="K732" t="str">
        <f>IFERROR(VLOOKUP(B732, Sectors!A$2:B$572, 2, TRUE), "Not found")</f>
        <v>Industrials</v>
      </c>
    </row>
    <row r="733" spans="1:11" ht="29" customHeight="1" x14ac:dyDescent="0.2">
      <c r="A733" t="s">
        <v>6050</v>
      </c>
      <c r="B733" t="s">
        <v>6051</v>
      </c>
      <c r="C733" t="s">
        <v>10773</v>
      </c>
      <c r="D733" t="s">
        <v>10774</v>
      </c>
      <c r="E733" t="s">
        <v>3279</v>
      </c>
      <c r="F733" t="s">
        <v>860</v>
      </c>
      <c r="G733" t="s">
        <v>860</v>
      </c>
      <c r="H733" t="s">
        <v>860</v>
      </c>
      <c r="I733" s="11" t="s">
        <v>8150</v>
      </c>
      <c r="J733" t="s">
        <v>7619</v>
      </c>
      <c r="K733" t="str">
        <f>IFERROR(VLOOKUP(B733, Sectors!A$2:B$572, 2, TRUE), "Not found")</f>
        <v>Financials</v>
      </c>
    </row>
    <row r="734" spans="1:11" ht="29" customHeight="1" x14ac:dyDescent="0.2">
      <c r="A734" t="s">
        <v>6057</v>
      </c>
      <c r="B734" t="s">
        <v>6058</v>
      </c>
      <c r="C734" t="s">
        <v>10775</v>
      </c>
      <c r="D734" t="s">
        <v>10776</v>
      </c>
      <c r="E734" t="s">
        <v>10777</v>
      </c>
      <c r="F734" t="s">
        <v>860</v>
      </c>
      <c r="G734" t="s">
        <v>860</v>
      </c>
      <c r="H734" t="s">
        <v>860</v>
      </c>
      <c r="I734" s="11" t="s">
        <v>10471</v>
      </c>
      <c r="J734" t="s">
        <v>7619</v>
      </c>
      <c r="K734" t="str">
        <f>IFERROR(VLOOKUP(B734, Sectors!A$2:B$572, 2, TRUE), "Not found")</f>
        <v>Health Care</v>
      </c>
    </row>
    <row r="735" spans="1:11" ht="29" customHeight="1" x14ac:dyDescent="0.2">
      <c r="A735" t="s">
        <v>6065</v>
      </c>
      <c r="B735" t="s">
        <v>6066</v>
      </c>
      <c r="C735" t="s">
        <v>10778</v>
      </c>
      <c r="D735" t="s">
        <v>10779</v>
      </c>
      <c r="E735" t="s">
        <v>1051</v>
      </c>
      <c r="F735" t="s">
        <v>10780</v>
      </c>
      <c r="G735" t="s">
        <v>10781</v>
      </c>
      <c r="H735" t="s">
        <v>2078</v>
      </c>
      <c r="I735" s="11" t="s">
        <v>8007</v>
      </c>
      <c r="J735" t="s">
        <v>7619</v>
      </c>
      <c r="K735" t="str">
        <f>IFERROR(VLOOKUP(B735, Sectors!A$2:B$572, 2, TRUE), "Not found")</f>
        <v>Industrials</v>
      </c>
    </row>
    <row r="736" spans="1:11" ht="29" customHeight="1" x14ac:dyDescent="0.2">
      <c r="A736" t="s">
        <v>6071</v>
      </c>
      <c r="B736" t="s">
        <v>6072</v>
      </c>
      <c r="C736" t="s">
        <v>10782</v>
      </c>
      <c r="D736" t="s">
        <v>10783</v>
      </c>
      <c r="E736" t="s">
        <v>10784</v>
      </c>
      <c r="F736" t="s">
        <v>860</v>
      </c>
      <c r="G736" t="s">
        <v>860</v>
      </c>
      <c r="H736" t="s">
        <v>860</v>
      </c>
      <c r="I736" s="11" t="s">
        <v>9236</v>
      </c>
      <c r="J736" t="s">
        <v>7619</v>
      </c>
      <c r="K736" t="str">
        <f>IFERROR(VLOOKUP(B736, Sectors!A$2:B$572, 2, TRUE), "Not found")</f>
        <v>Consumer Discretionary</v>
      </c>
    </row>
    <row r="737" spans="1:11" ht="29" customHeight="1" x14ac:dyDescent="0.2">
      <c r="A737" t="s">
        <v>6079</v>
      </c>
      <c r="B737" t="s">
        <v>6080</v>
      </c>
      <c r="C737" t="s">
        <v>10785</v>
      </c>
      <c r="D737" t="s">
        <v>10786</v>
      </c>
      <c r="E737" t="s">
        <v>1920</v>
      </c>
      <c r="F737" t="s">
        <v>860</v>
      </c>
      <c r="G737" t="s">
        <v>860</v>
      </c>
      <c r="H737" t="s">
        <v>860</v>
      </c>
      <c r="I737" s="11" t="s">
        <v>7974</v>
      </c>
      <c r="J737" t="s">
        <v>7619</v>
      </c>
      <c r="K737" t="str">
        <f>IFERROR(VLOOKUP(B737, Sectors!A$2:B$572, 2, TRUE), "Not found")</f>
        <v>Industrials</v>
      </c>
    </row>
    <row r="738" spans="1:11" ht="29" customHeight="1" x14ac:dyDescent="0.2">
      <c r="A738" t="s">
        <v>6086</v>
      </c>
      <c r="B738" t="s">
        <v>6087</v>
      </c>
      <c r="C738" t="s">
        <v>10787</v>
      </c>
      <c r="D738" t="s">
        <v>10788</v>
      </c>
      <c r="E738" t="s">
        <v>10789</v>
      </c>
      <c r="F738" t="s">
        <v>860</v>
      </c>
      <c r="G738" t="s">
        <v>860</v>
      </c>
      <c r="H738" t="s">
        <v>860</v>
      </c>
      <c r="I738" s="11" t="s">
        <v>10790</v>
      </c>
      <c r="J738" t="s">
        <v>7619</v>
      </c>
      <c r="K738" t="str">
        <f>IFERROR(VLOOKUP(B738, Sectors!A$2:B$572, 2, TRUE), "Not found")</f>
        <v>Consumer Discretionary</v>
      </c>
    </row>
    <row r="739" spans="1:11" ht="29" customHeight="1" x14ac:dyDescent="0.2">
      <c r="A739" t="s">
        <v>6093</v>
      </c>
      <c r="B739" t="s">
        <v>6094</v>
      </c>
      <c r="C739" t="s">
        <v>10791</v>
      </c>
      <c r="D739" t="s">
        <v>10792</v>
      </c>
      <c r="E739" t="s">
        <v>9785</v>
      </c>
      <c r="F739" t="s">
        <v>10793</v>
      </c>
      <c r="G739" t="s">
        <v>10794</v>
      </c>
      <c r="H739" t="s">
        <v>10795</v>
      </c>
      <c r="I739" s="11" t="s">
        <v>7757</v>
      </c>
      <c r="J739" t="s">
        <v>7619</v>
      </c>
      <c r="K739" t="str">
        <f>IFERROR(VLOOKUP(B739, Sectors!A$2:B$572, 2, TRUE), "Not found")</f>
        <v>Consumer Discretionary</v>
      </c>
    </row>
    <row r="740" spans="1:11" ht="29" customHeight="1" x14ac:dyDescent="0.2">
      <c r="A740" t="s">
        <v>6101</v>
      </c>
      <c r="B740" t="s">
        <v>6102</v>
      </c>
      <c r="C740" t="s">
        <v>10796</v>
      </c>
      <c r="D740" t="s">
        <v>10797</v>
      </c>
      <c r="E740" t="s">
        <v>10798</v>
      </c>
      <c r="F740" t="s">
        <v>10799</v>
      </c>
      <c r="G740" t="s">
        <v>10800</v>
      </c>
      <c r="H740" t="s">
        <v>1718</v>
      </c>
      <c r="I740" s="11" t="s">
        <v>7725</v>
      </c>
      <c r="J740" t="s">
        <v>7619</v>
      </c>
      <c r="K740" t="str">
        <f>IFERROR(VLOOKUP(B740, Sectors!A$2:B$572, 2, TRUE), "Not found")</f>
        <v>Consumer Discretionary</v>
      </c>
    </row>
    <row r="741" spans="1:11" ht="29" customHeight="1" x14ac:dyDescent="0.2">
      <c r="A741" t="s">
        <v>6108</v>
      </c>
      <c r="B741" t="s">
        <v>6109</v>
      </c>
      <c r="C741" t="s">
        <v>10801</v>
      </c>
      <c r="D741" t="s">
        <v>10802</v>
      </c>
      <c r="E741" t="s">
        <v>10803</v>
      </c>
      <c r="F741" t="s">
        <v>10804</v>
      </c>
      <c r="G741" t="s">
        <v>10805</v>
      </c>
      <c r="H741" t="s">
        <v>1710</v>
      </c>
      <c r="I741" s="11" t="s">
        <v>7837</v>
      </c>
      <c r="J741" t="s">
        <v>7619</v>
      </c>
      <c r="K741" t="str">
        <f>IFERROR(VLOOKUP(B741, Sectors!A$2:B$572, 2, TRUE), "Not found")</f>
        <v>Materials</v>
      </c>
    </row>
    <row r="742" spans="1:11" ht="29" customHeight="1" x14ac:dyDescent="0.2">
      <c r="A742" t="s">
        <v>6115</v>
      </c>
      <c r="B742" t="s">
        <v>6116</v>
      </c>
      <c r="C742" t="s">
        <v>10806</v>
      </c>
      <c r="D742" t="s">
        <v>10807</v>
      </c>
      <c r="E742" t="s">
        <v>10808</v>
      </c>
      <c r="F742" t="s">
        <v>10809</v>
      </c>
      <c r="G742" t="s">
        <v>10810</v>
      </c>
      <c r="H742" t="s">
        <v>2902</v>
      </c>
      <c r="I742" s="11" t="s">
        <v>8641</v>
      </c>
      <c r="J742" t="s">
        <v>7619</v>
      </c>
      <c r="K742" t="str">
        <f>IFERROR(VLOOKUP(B742, Sectors!A$2:B$572, 2, TRUE), "Not found")</f>
        <v>Real Estate</v>
      </c>
    </row>
    <row r="743" spans="1:11" ht="29" customHeight="1" x14ac:dyDescent="0.2">
      <c r="A743" t="s">
        <v>6121</v>
      </c>
      <c r="B743" t="s">
        <v>6122</v>
      </c>
      <c r="C743" t="s">
        <v>10811</v>
      </c>
      <c r="D743" t="s">
        <v>10812</v>
      </c>
      <c r="E743" t="s">
        <v>10813</v>
      </c>
      <c r="F743" t="s">
        <v>10814</v>
      </c>
      <c r="G743" t="s">
        <v>10815</v>
      </c>
      <c r="H743" t="s">
        <v>3794</v>
      </c>
      <c r="I743" s="11" t="s">
        <v>10816</v>
      </c>
      <c r="J743" t="s">
        <v>7619</v>
      </c>
      <c r="K743" t="str">
        <f>IFERROR(VLOOKUP(B743, Sectors!A$2:B$572, 2, TRUE), "Not found")</f>
        <v>Materials</v>
      </c>
    </row>
    <row r="744" spans="1:11" ht="29" customHeight="1" x14ac:dyDescent="0.2">
      <c r="A744" t="s">
        <v>6129</v>
      </c>
      <c r="B744" t="s">
        <v>6130</v>
      </c>
      <c r="C744" t="s">
        <v>10817</v>
      </c>
      <c r="D744" t="s">
        <v>10818</v>
      </c>
      <c r="E744" t="s">
        <v>2200</v>
      </c>
      <c r="F744" t="s">
        <v>10819</v>
      </c>
      <c r="G744" t="s">
        <v>10820</v>
      </c>
      <c r="H744" t="s">
        <v>6354</v>
      </c>
      <c r="I744" s="11" t="s">
        <v>7797</v>
      </c>
      <c r="J744" t="s">
        <v>7619</v>
      </c>
      <c r="K744" t="str">
        <f>IFERROR(VLOOKUP(B744, Sectors!A$2:B$572, 2, TRUE), "Not found")</f>
        <v>Real Estate</v>
      </c>
    </row>
    <row r="745" spans="1:11" ht="29" customHeight="1" x14ac:dyDescent="0.2">
      <c r="A745" t="s">
        <v>6137</v>
      </c>
      <c r="B745" t="s">
        <v>6138</v>
      </c>
      <c r="C745" t="s">
        <v>10821</v>
      </c>
      <c r="D745" t="s">
        <v>10822</v>
      </c>
      <c r="E745" t="s">
        <v>10823</v>
      </c>
      <c r="F745" t="s">
        <v>10824</v>
      </c>
      <c r="G745" t="s">
        <v>10825</v>
      </c>
      <c r="H745" t="s">
        <v>10826</v>
      </c>
      <c r="I745" s="11" t="s">
        <v>7846</v>
      </c>
      <c r="J745" t="s">
        <v>7619</v>
      </c>
      <c r="K745" t="str">
        <f>IFERROR(VLOOKUP(B745, Sectors!A$2:B$572, 2, TRUE), "Not found")</f>
        <v>Consumer Discretionary</v>
      </c>
    </row>
    <row r="746" spans="1:11" ht="29" customHeight="1" x14ac:dyDescent="0.2">
      <c r="A746" t="s">
        <v>6145</v>
      </c>
      <c r="B746" t="s">
        <v>6146</v>
      </c>
      <c r="C746" t="s">
        <v>10827</v>
      </c>
      <c r="D746" t="s">
        <v>10828</v>
      </c>
      <c r="E746" t="s">
        <v>3058</v>
      </c>
      <c r="F746" t="s">
        <v>10829</v>
      </c>
      <c r="G746" t="s">
        <v>10830</v>
      </c>
      <c r="H746" t="s">
        <v>10831</v>
      </c>
      <c r="I746" s="11" t="s">
        <v>7898</v>
      </c>
      <c r="J746" t="s">
        <v>7619</v>
      </c>
      <c r="K746" t="str">
        <f>IFERROR(VLOOKUP(B746, Sectors!A$2:B$572, 2, TRUE), "Not found")</f>
        <v>Real Estate</v>
      </c>
    </row>
    <row r="747" spans="1:11" ht="29" customHeight="1" x14ac:dyDescent="0.2">
      <c r="A747" t="s">
        <v>6153</v>
      </c>
      <c r="B747" t="s">
        <v>6154</v>
      </c>
      <c r="C747" t="s">
        <v>6155</v>
      </c>
      <c r="D747" t="s">
        <v>10832</v>
      </c>
      <c r="E747" t="s">
        <v>1766</v>
      </c>
      <c r="F747" t="s">
        <v>860</v>
      </c>
      <c r="G747" t="s">
        <v>860</v>
      </c>
      <c r="H747" t="s">
        <v>860</v>
      </c>
      <c r="I747" s="11" t="s">
        <v>10833</v>
      </c>
      <c r="J747" t="s">
        <v>7619</v>
      </c>
      <c r="K747" t="str">
        <f>IFERROR(VLOOKUP(B747, Sectors!A$2:B$572, 2, TRUE), "Not found")</f>
        <v>Industrials</v>
      </c>
    </row>
    <row r="748" spans="1:11" ht="29" customHeight="1" x14ac:dyDescent="0.2">
      <c r="A748" t="s">
        <v>6156</v>
      </c>
      <c r="B748" t="s">
        <v>6157</v>
      </c>
      <c r="C748" t="s">
        <v>10834</v>
      </c>
      <c r="D748" t="s">
        <v>10835</v>
      </c>
      <c r="E748" t="s">
        <v>1326</v>
      </c>
      <c r="F748" t="s">
        <v>860</v>
      </c>
      <c r="G748" t="s">
        <v>860</v>
      </c>
      <c r="H748" t="s">
        <v>860</v>
      </c>
      <c r="I748" s="11" t="s">
        <v>7870</v>
      </c>
      <c r="J748" t="s">
        <v>7619</v>
      </c>
      <c r="K748" t="str">
        <f>IFERROR(VLOOKUP(B748, Sectors!A$2:B$572, 2, TRUE), "Not found")</f>
        <v>Industrials</v>
      </c>
    </row>
    <row r="749" spans="1:11" ht="29" customHeight="1" x14ac:dyDescent="0.2">
      <c r="A749" t="s">
        <v>10836</v>
      </c>
      <c r="B749" t="s">
        <v>6165</v>
      </c>
      <c r="C749" t="s">
        <v>10837</v>
      </c>
      <c r="D749" t="s">
        <v>10838</v>
      </c>
      <c r="F749" t="s">
        <v>860</v>
      </c>
      <c r="G749" t="s">
        <v>860</v>
      </c>
      <c r="H749" t="s">
        <v>860</v>
      </c>
      <c r="I749" s="11" t="s">
        <v>7991</v>
      </c>
      <c r="J749" t="s">
        <v>7619</v>
      </c>
      <c r="K749" t="str">
        <f>IFERROR(VLOOKUP(B749, Sectors!A$2:B$572, 2, TRUE), "Not found")</f>
        <v>Utilities</v>
      </c>
    </row>
    <row r="750" spans="1:11" ht="29" customHeight="1" x14ac:dyDescent="0.2">
      <c r="A750" t="s">
        <v>6167</v>
      </c>
      <c r="B750" t="s">
        <v>6168</v>
      </c>
      <c r="C750" t="s">
        <v>10839</v>
      </c>
      <c r="D750" t="s">
        <v>10840</v>
      </c>
      <c r="E750" t="s">
        <v>6351</v>
      </c>
      <c r="F750" t="s">
        <v>10841</v>
      </c>
      <c r="G750" t="s">
        <v>10842</v>
      </c>
      <c r="H750" t="s">
        <v>1203</v>
      </c>
      <c r="I750" s="11" t="s">
        <v>7870</v>
      </c>
      <c r="J750" t="s">
        <v>7619</v>
      </c>
      <c r="K750" t="str">
        <f>IFERROR(VLOOKUP(B750, Sectors!A$2:B$572, 2, TRUE), "Not found")</f>
        <v>Materials</v>
      </c>
    </row>
    <row r="751" spans="1:11" ht="29" customHeight="1" x14ac:dyDescent="0.2">
      <c r="A751" t="s">
        <v>6173</v>
      </c>
      <c r="B751" t="s">
        <v>6174</v>
      </c>
      <c r="C751" t="s">
        <v>10843</v>
      </c>
      <c r="D751" t="s">
        <v>10844</v>
      </c>
      <c r="E751" t="s">
        <v>2639</v>
      </c>
      <c r="F751" t="s">
        <v>10845</v>
      </c>
      <c r="G751" t="s">
        <v>6112</v>
      </c>
      <c r="H751" t="s">
        <v>1012</v>
      </c>
      <c r="I751" s="11" t="s">
        <v>7720</v>
      </c>
      <c r="J751" t="s">
        <v>7619</v>
      </c>
      <c r="K751" t="str">
        <f>IFERROR(VLOOKUP(B751, Sectors!A$2:B$572, 2, TRUE), "Not found")</f>
        <v>Materials</v>
      </c>
    </row>
    <row r="752" spans="1:11" ht="29" customHeight="1" x14ac:dyDescent="0.2">
      <c r="A752" t="s">
        <v>6179</v>
      </c>
      <c r="B752" t="s">
        <v>6180</v>
      </c>
      <c r="C752" t="s">
        <v>10846</v>
      </c>
      <c r="D752" t="s">
        <v>10847</v>
      </c>
      <c r="E752" t="s">
        <v>2513</v>
      </c>
      <c r="F752" t="s">
        <v>10848</v>
      </c>
      <c r="G752" t="s">
        <v>10849</v>
      </c>
      <c r="H752" t="s">
        <v>8698</v>
      </c>
      <c r="I752" s="11" t="s">
        <v>7631</v>
      </c>
      <c r="J752" t="s">
        <v>7619</v>
      </c>
      <c r="K752" t="str">
        <f>IFERROR(VLOOKUP(B752, Sectors!A$2:B$572, 2, TRUE), "Not found")</f>
        <v>Industrials</v>
      </c>
    </row>
    <row r="753" spans="1:11" ht="29" customHeight="1" x14ac:dyDescent="0.2">
      <c r="A753" t="s">
        <v>6187</v>
      </c>
      <c r="B753" t="s">
        <v>6188</v>
      </c>
      <c r="C753" t="s">
        <v>10850</v>
      </c>
      <c r="D753" t="s">
        <v>10851</v>
      </c>
      <c r="E753" t="s">
        <v>10852</v>
      </c>
      <c r="F753" t="s">
        <v>10853</v>
      </c>
      <c r="G753" t="s">
        <v>10854</v>
      </c>
      <c r="H753" t="s">
        <v>758</v>
      </c>
      <c r="I753" s="11" t="s">
        <v>7751</v>
      </c>
      <c r="J753" t="s">
        <v>7619</v>
      </c>
      <c r="K753" t="str">
        <f>IFERROR(VLOOKUP(B753, Sectors!A$2:B$572, 2, TRUE), "Not found")</f>
        <v>Financials</v>
      </c>
    </row>
    <row r="754" spans="1:11" ht="29" customHeight="1" x14ac:dyDescent="0.2">
      <c r="A754" t="s">
        <v>6193</v>
      </c>
      <c r="B754" t="s">
        <v>6194</v>
      </c>
      <c r="C754" t="s">
        <v>10855</v>
      </c>
      <c r="D754" t="s">
        <v>10856</v>
      </c>
      <c r="E754" t="s">
        <v>5537</v>
      </c>
      <c r="F754" t="s">
        <v>860</v>
      </c>
      <c r="G754" t="s">
        <v>860</v>
      </c>
      <c r="H754" t="s">
        <v>860</v>
      </c>
      <c r="I754" s="11" t="s">
        <v>7732</v>
      </c>
      <c r="J754" t="s">
        <v>7619</v>
      </c>
      <c r="K754" t="str">
        <f>IFERROR(VLOOKUP(B754, Sectors!A$2:B$572, 2, TRUE), "Not found")</f>
        <v>Industrials</v>
      </c>
    </row>
    <row r="755" spans="1:11" ht="29" customHeight="1" x14ac:dyDescent="0.2">
      <c r="A755" t="s">
        <v>6201</v>
      </c>
      <c r="B755" t="s">
        <v>6202</v>
      </c>
      <c r="C755" t="s">
        <v>10857</v>
      </c>
      <c r="D755" t="s">
        <v>10858</v>
      </c>
      <c r="E755" t="s">
        <v>8899</v>
      </c>
      <c r="F755" t="s">
        <v>10859</v>
      </c>
      <c r="G755" t="s">
        <v>10860</v>
      </c>
      <c r="H755" t="s">
        <v>3257</v>
      </c>
      <c r="I755" s="11" t="s">
        <v>8596</v>
      </c>
      <c r="J755" t="s">
        <v>7619</v>
      </c>
      <c r="K755" t="str">
        <f>IFERROR(VLOOKUP(B755, Sectors!A$2:B$572, 2, TRUE), "Not found")</f>
        <v>Health Care</v>
      </c>
    </row>
    <row r="756" spans="1:11" ht="29" customHeight="1" x14ac:dyDescent="0.2">
      <c r="A756" t="s">
        <v>6208</v>
      </c>
      <c r="B756" t="s">
        <v>529</v>
      </c>
      <c r="C756" t="s">
        <v>10861</v>
      </c>
      <c r="D756" t="s">
        <v>10862</v>
      </c>
      <c r="E756" t="s">
        <v>6773</v>
      </c>
      <c r="F756" t="s">
        <v>10863</v>
      </c>
      <c r="G756" t="s">
        <v>10864</v>
      </c>
      <c r="H756" t="s">
        <v>8780</v>
      </c>
      <c r="I756" s="11" t="s">
        <v>7618</v>
      </c>
      <c r="J756" t="s">
        <v>7619</v>
      </c>
      <c r="K756" t="str">
        <f>IFERROR(VLOOKUP(B756, Sectors!A$2:B$572, 2, TRUE), "Not found")</f>
        <v>Utilities</v>
      </c>
    </row>
    <row r="757" spans="1:11" ht="29" customHeight="1" x14ac:dyDescent="0.2">
      <c r="A757" t="s">
        <v>6213</v>
      </c>
      <c r="B757" t="s">
        <v>6214</v>
      </c>
      <c r="C757" t="s">
        <v>10865</v>
      </c>
      <c r="D757" t="s">
        <v>10866</v>
      </c>
      <c r="E757" t="s">
        <v>1317</v>
      </c>
      <c r="F757" t="s">
        <v>860</v>
      </c>
      <c r="G757" t="s">
        <v>860</v>
      </c>
      <c r="H757" t="s">
        <v>860</v>
      </c>
      <c r="I757" s="11" t="s">
        <v>10867</v>
      </c>
      <c r="J757" t="s">
        <v>7619</v>
      </c>
      <c r="K757" t="str">
        <f>IFERROR(VLOOKUP(B757, Sectors!A$2:B$572, 2, TRUE), "Not found")</f>
        <v>Consumer Staples</v>
      </c>
    </row>
    <row r="758" spans="1:11" ht="29" customHeight="1" x14ac:dyDescent="0.2">
      <c r="A758" t="s">
        <v>10868</v>
      </c>
      <c r="B758" t="s">
        <v>6221</v>
      </c>
      <c r="C758" t="s">
        <v>3263</v>
      </c>
      <c r="D758" t="s">
        <v>10869</v>
      </c>
      <c r="E758" t="s">
        <v>4733</v>
      </c>
      <c r="F758" t="s">
        <v>10870</v>
      </c>
      <c r="G758" t="s">
        <v>10871</v>
      </c>
      <c r="H758" t="s">
        <v>1271</v>
      </c>
      <c r="I758" s="11" t="s">
        <v>7625</v>
      </c>
      <c r="J758" t="s">
        <v>7619</v>
      </c>
      <c r="K758" t="str">
        <f>IFERROR(VLOOKUP(B758, Sectors!A$2:B$572, 2, TRUE), "Not found")</f>
        <v>Utilities</v>
      </c>
    </row>
    <row r="759" spans="1:11" ht="29" customHeight="1" x14ac:dyDescent="0.2">
      <c r="A759" t="s">
        <v>6225</v>
      </c>
      <c r="B759" t="s">
        <v>6226</v>
      </c>
      <c r="C759" t="s">
        <v>10872</v>
      </c>
      <c r="D759" t="s">
        <v>10873</v>
      </c>
      <c r="E759" t="s">
        <v>10874</v>
      </c>
      <c r="F759" t="s">
        <v>10875</v>
      </c>
      <c r="G759" t="s">
        <v>10876</v>
      </c>
      <c r="H759" t="s">
        <v>2117</v>
      </c>
      <c r="I759" s="11" t="s">
        <v>8602</v>
      </c>
      <c r="J759" t="s">
        <v>7619</v>
      </c>
      <c r="K759" t="str">
        <f>IFERROR(VLOOKUP(B759, Sectors!A$2:B$572, 2, TRUE), "Not found")</f>
        <v>Consumer Discretionary</v>
      </c>
    </row>
    <row r="760" spans="1:11" ht="29" customHeight="1" x14ac:dyDescent="0.2">
      <c r="A760" t="s">
        <v>6232</v>
      </c>
      <c r="B760" t="s">
        <v>6233</v>
      </c>
      <c r="C760" t="s">
        <v>10877</v>
      </c>
      <c r="D760" t="s">
        <v>10878</v>
      </c>
      <c r="E760" t="s">
        <v>7671</v>
      </c>
      <c r="F760" t="s">
        <v>10879</v>
      </c>
      <c r="G760" t="s">
        <v>10880</v>
      </c>
      <c r="H760" t="s">
        <v>10881</v>
      </c>
      <c r="I760" s="11" t="s">
        <v>7631</v>
      </c>
      <c r="J760" t="s">
        <v>7619</v>
      </c>
      <c r="K760" t="str">
        <f>IFERROR(VLOOKUP(B760, Sectors!A$2:B$572, 2, TRUE), "Not found")</f>
        <v>Consumer Discretionary</v>
      </c>
    </row>
    <row r="761" spans="1:11" ht="29" customHeight="1" x14ac:dyDescent="0.2">
      <c r="A761" t="s">
        <v>6239</v>
      </c>
      <c r="B761" t="s">
        <v>6240</v>
      </c>
      <c r="C761" t="s">
        <v>10882</v>
      </c>
      <c r="D761" t="s">
        <v>10883</v>
      </c>
      <c r="E761" t="s">
        <v>3351</v>
      </c>
      <c r="F761" t="s">
        <v>860</v>
      </c>
      <c r="G761" t="s">
        <v>860</v>
      </c>
      <c r="H761" t="s">
        <v>860</v>
      </c>
      <c r="I761" s="11" t="s">
        <v>8544</v>
      </c>
      <c r="J761" t="s">
        <v>7619</v>
      </c>
      <c r="K761" t="str">
        <f>IFERROR(VLOOKUP(B761, Sectors!A$2:B$572, 2, TRUE), "Not found")</f>
        <v>Industrials</v>
      </c>
    </row>
    <row r="762" spans="1:11" ht="29" customHeight="1" x14ac:dyDescent="0.2">
      <c r="A762" t="s">
        <v>6245</v>
      </c>
      <c r="B762" t="s">
        <v>6246</v>
      </c>
      <c r="C762" t="s">
        <v>10884</v>
      </c>
      <c r="D762" t="s">
        <v>10885</v>
      </c>
      <c r="E762" t="s">
        <v>10886</v>
      </c>
      <c r="F762" t="s">
        <v>10887</v>
      </c>
      <c r="G762" t="s">
        <v>10888</v>
      </c>
      <c r="H762" t="s">
        <v>2062</v>
      </c>
      <c r="I762" s="11" t="s">
        <v>7852</v>
      </c>
      <c r="J762" t="s">
        <v>7619</v>
      </c>
      <c r="K762" t="str">
        <f>IFERROR(VLOOKUP(B762, Sectors!A$2:B$572, 2, TRUE), "Not found")</f>
        <v>Financials</v>
      </c>
    </row>
    <row r="763" spans="1:11" ht="29" customHeight="1" x14ac:dyDescent="0.2">
      <c r="A763" t="s">
        <v>6252</v>
      </c>
      <c r="B763" t="s">
        <v>6253</v>
      </c>
      <c r="C763" t="s">
        <v>10889</v>
      </c>
      <c r="D763" t="s">
        <v>10890</v>
      </c>
      <c r="E763" t="s">
        <v>10891</v>
      </c>
      <c r="F763" t="s">
        <v>10892</v>
      </c>
      <c r="G763" t="s">
        <v>10893</v>
      </c>
      <c r="H763" t="s">
        <v>3257</v>
      </c>
      <c r="I763" s="11" t="s">
        <v>8115</v>
      </c>
      <c r="J763" t="s">
        <v>7619</v>
      </c>
      <c r="K763" t="str">
        <f>IFERROR(VLOOKUP(B763, Sectors!A$2:B$572, 2, TRUE), "Not found")</f>
        <v>Real Estate</v>
      </c>
    </row>
    <row r="764" spans="1:11" ht="29" customHeight="1" x14ac:dyDescent="0.2">
      <c r="A764" t="s">
        <v>6258</v>
      </c>
      <c r="B764" t="s">
        <v>6259</v>
      </c>
      <c r="C764" t="s">
        <v>10894</v>
      </c>
      <c r="D764" t="s">
        <v>10895</v>
      </c>
      <c r="E764" t="s">
        <v>10896</v>
      </c>
      <c r="F764" t="s">
        <v>10897</v>
      </c>
      <c r="G764" t="s">
        <v>10898</v>
      </c>
      <c r="H764" t="s">
        <v>3756</v>
      </c>
      <c r="I764" s="11" t="s">
        <v>7751</v>
      </c>
      <c r="J764" t="s">
        <v>7619</v>
      </c>
      <c r="K764" t="str">
        <f>IFERROR(VLOOKUP(B764, Sectors!A$2:B$572, 2, TRUE), "Not found")</f>
        <v>Utilities</v>
      </c>
    </row>
    <row r="765" spans="1:11" ht="29" customHeight="1" x14ac:dyDescent="0.2">
      <c r="A765" t="s">
        <v>6264</v>
      </c>
      <c r="B765" t="s">
        <v>6265</v>
      </c>
      <c r="C765" t="s">
        <v>10899</v>
      </c>
      <c r="D765" t="s">
        <v>10900</v>
      </c>
      <c r="E765" t="s">
        <v>10901</v>
      </c>
      <c r="F765" t="s">
        <v>10902</v>
      </c>
      <c r="G765" t="s">
        <v>10903</v>
      </c>
      <c r="H765" t="s">
        <v>1750</v>
      </c>
      <c r="I765" s="11" t="s">
        <v>7915</v>
      </c>
      <c r="J765" t="s">
        <v>7619</v>
      </c>
      <c r="K765" t="str">
        <f>IFERROR(VLOOKUP(B765, Sectors!A$2:B$572, 2, TRUE), "Not found")</f>
        <v>Information Technology</v>
      </c>
    </row>
    <row r="766" spans="1:11" ht="29" customHeight="1" x14ac:dyDescent="0.2">
      <c r="A766" t="s">
        <v>6272</v>
      </c>
      <c r="B766" t="s">
        <v>532</v>
      </c>
      <c r="C766" t="s">
        <v>10904</v>
      </c>
      <c r="D766" t="s">
        <v>10905</v>
      </c>
      <c r="E766" t="s">
        <v>5410</v>
      </c>
      <c r="F766" t="s">
        <v>10906</v>
      </c>
      <c r="G766" t="s">
        <v>10907</v>
      </c>
      <c r="H766" t="s">
        <v>4454</v>
      </c>
      <c r="I766" s="11" t="s">
        <v>7661</v>
      </c>
      <c r="J766" t="s">
        <v>7619</v>
      </c>
      <c r="K766" t="str">
        <f>IFERROR(VLOOKUP(B766, Sectors!A$2:B$572, 2, TRUE), "Not found")</f>
        <v>Real Estate</v>
      </c>
    </row>
    <row r="767" spans="1:11" ht="29" customHeight="1" x14ac:dyDescent="0.2">
      <c r="A767" t="s">
        <v>6277</v>
      </c>
      <c r="B767" t="s">
        <v>6278</v>
      </c>
      <c r="C767" t="s">
        <v>10908</v>
      </c>
      <c r="D767" t="s">
        <v>10909</v>
      </c>
      <c r="E767" t="s">
        <v>1494</v>
      </c>
      <c r="F767" t="s">
        <v>10910</v>
      </c>
      <c r="G767" t="s">
        <v>10911</v>
      </c>
      <c r="H767" t="s">
        <v>10912</v>
      </c>
      <c r="I767" s="11" t="s">
        <v>7757</v>
      </c>
      <c r="J767" t="s">
        <v>7619</v>
      </c>
      <c r="K767" t="str">
        <f>IFERROR(VLOOKUP(B767, Sectors!A$2:B$572, 2, TRUE), "Not found")</f>
        <v>Real Estate</v>
      </c>
    </row>
    <row r="768" spans="1:11" ht="29" customHeight="1" x14ac:dyDescent="0.2">
      <c r="A768" t="s">
        <v>6283</v>
      </c>
      <c r="B768" t="s">
        <v>6284</v>
      </c>
      <c r="C768" t="s">
        <v>10913</v>
      </c>
      <c r="D768" t="s">
        <v>10914</v>
      </c>
      <c r="E768" t="s">
        <v>10915</v>
      </c>
      <c r="F768" t="s">
        <v>6288</v>
      </c>
      <c r="G768" t="s">
        <v>10916</v>
      </c>
      <c r="H768" t="s">
        <v>2954</v>
      </c>
      <c r="I768" s="11" t="s">
        <v>7751</v>
      </c>
      <c r="J768" t="s">
        <v>7619</v>
      </c>
      <c r="K768" t="str">
        <f>IFERROR(VLOOKUP(B768, Sectors!A$2:B$572, 2, TRUE), "Not found")</f>
        <v>Industrials</v>
      </c>
    </row>
    <row r="769" spans="1:11" ht="29" customHeight="1" x14ac:dyDescent="0.2">
      <c r="A769" t="s">
        <v>6290</v>
      </c>
      <c r="B769" t="s">
        <v>6291</v>
      </c>
      <c r="C769" t="s">
        <v>10917</v>
      </c>
      <c r="D769" t="s">
        <v>10918</v>
      </c>
      <c r="E769" t="s">
        <v>10919</v>
      </c>
      <c r="F769" t="s">
        <v>860</v>
      </c>
      <c r="G769" t="s">
        <v>860</v>
      </c>
      <c r="H769" t="s">
        <v>860</v>
      </c>
      <c r="I769" s="11" t="s">
        <v>8083</v>
      </c>
      <c r="J769" t="s">
        <v>7619</v>
      </c>
      <c r="K769" t="str">
        <f>IFERROR(VLOOKUP(B769, Sectors!A$2:B$572, 2, TRUE), "Not found")</f>
        <v>Energy</v>
      </c>
    </row>
    <row r="770" spans="1:11" ht="29" customHeight="1" x14ac:dyDescent="0.2">
      <c r="A770" t="s">
        <v>6297</v>
      </c>
      <c r="B770" t="s">
        <v>6298</v>
      </c>
      <c r="C770" t="s">
        <v>10920</v>
      </c>
      <c r="D770" t="s">
        <v>10921</v>
      </c>
      <c r="E770" t="s">
        <v>10922</v>
      </c>
      <c r="F770" t="s">
        <v>10923</v>
      </c>
      <c r="G770" t="s">
        <v>10924</v>
      </c>
      <c r="H770" t="s">
        <v>3087</v>
      </c>
      <c r="I770" s="11" t="s">
        <v>7870</v>
      </c>
      <c r="J770" t="s">
        <v>7619</v>
      </c>
      <c r="K770" t="str">
        <f>IFERROR(VLOOKUP(B770, Sectors!A$2:B$572, 2, TRUE), "Not found")</f>
        <v>Real Estate</v>
      </c>
    </row>
    <row r="771" spans="1:11" ht="29" customHeight="1" x14ac:dyDescent="0.2">
      <c r="A771" t="s">
        <v>6304</v>
      </c>
      <c r="B771" t="s">
        <v>6305</v>
      </c>
      <c r="C771" t="s">
        <v>10925</v>
      </c>
      <c r="D771" t="s">
        <v>10926</v>
      </c>
      <c r="E771" t="s">
        <v>10927</v>
      </c>
      <c r="F771" t="s">
        <v>10928</v>
      </c>
      <c r="G771" t="s">
        <v>10929</v>
      </c>
      <c r="H771" t="s">
        <v>3235</v>
      </c>
      <c r="I771" s="11" t="s">
        <v>7645</v>
      </c>
      <c r="J771" t="s">
        <v>7619</v>
      </c>
      <c r="K771" t="str">
        <f>IFERROR(VLOOKUP(B771, Sectors!A$2:B$572, 2, TRUE), "Not found")</f>
        <v>Utilities</v>
      </c>
    </row>
    <row r="772" spans="1:11" ht="29" customHeight="1" x14ac:dyDescent="0.2">
      <c r="A772" t="s">
        <v>6312</v>
      </c>
      <c r="B772" t="s">
        <v>6313</v>
      </c>
      <c r="C772" t="s">
        <v>10930</v>
      </c>
      <c r="D772" t="s">
        <v>10931</v>
      </c>
      <c r="E772" t="s">
        <v>5466</v>
      </c>
      <c r="F772" t="s">
        <v>10932</v>
      </c>
      <c r="G772" t="s">
        <v>10933</v>
      </c>
      <c r="H772" t="s">
        <v>956</v>
      </c>
      <c r="I772" s="11" t="s">
        <v>7725</v>
      </c>
      <c r="J772" t="s">
        <v>7619</v>
      </c>
      <c r="K772" t="str">
        <f>IFERROR(VLOOKUP(B772, Sectors!A$2:B$572, 2, TRUE), "Not found")</f>
        <v>Industrials</v>
      </c>
    </row>
    <row r="773" spans="1:11" ht="29" customHeight="1" x14ac:dyDescent="0.2">
      <c r="A773" t="s">
        <v>6320</v>
      </c>
      <c r="B773" t="s">
        <v>6321</v>
      </c>
      <c r="C773" t="s">
        <v>10934</v>
      </c>
      <c r="D773" t="s">
        <v>10935</v>
      </c>
      <c r="E773" t="s">
        <v>1920</v>
      </c>
      <c r="F773" t="s">
        <v>10936</v>
      </c>
      <c r="G773" t="s">
        <v>10937</v>
      </c>
      <c r="H773" t="s">
        <v>1938</v>
      </c>
      <c r="I773" s="11" t="s">
        <v>7772</v>
      </c>
      <c r="J773" t="s">
        <v>7619</v>
      </c>
      <c r="K773" t="str">
        <f>IFERROR(VLOOKUP(B773, Sectors!A$2:B$572, 2, TRUE), "Not found")</f>
        <v>Industrials</v>
      </c>
    </row>
    <row r="774" spans="1:11" ht="29" customHeight="1" x14ac:dyDescent="0.2">
      <c r="A774" t="s">
        <v>6326</v>
      </c>
      <c r="B774" t="s">
        <v>6327</v>
      </c>
      <c r="C774" t="s">
        <v>10938</v>
      </c>
      <c r="D774" t="s">
        <v>10939</v>
      </c>
      <c r="E774" t="s">
        <v>10659</v>
      </c>
      <c r="F774" t="s">
        <v>10940</v>
      </c>
      <c r="G774" t="s">
        <v>10941</v>
      </c>
      <c r="H774" t="s">
        <v>1995</v>
      </c>
      <c r="I774" s="11" t="s">
        <v>7870</v>
      </c>
      <c r="J774" t="s">
        <v>7619</v>
      </c>
      <c r="K774" t="str">
        <f>IFERROR(VLOOKUP(B774, Sectors!A$2:B$572, 2, TRUE), "Not found")</f>
        <v>Information Technology</v>
      </c>
    </row>
    <row r="775" spans="1:11" ht="29" customHeight="1" x14ac:dyDescent="0.2">
      <c r="A775" t="s">
        <v>6334</v>
      </c>
      <c r="B775" t="s">
        <v>6335</v>
      </c>
      <c r="C775" t="s">
        <v>10942</v>
      </c>
      <c r="D775" t="s">
        <v>10943</v>
      </c>
      <c r="E775" t="s">
        <v>6510</v>
      </c>
      <c r="F775" t="s">
        <v>10944</v>
      </c>
      <c r="G775" t="s">
        <v>10945</v>
      </c>
      <c r="H775" t="s">
        <v>2409</v>
      </c>
      <c r="I775" s="11" t="s">
        <v>7876</v>
      </c>
      <c r="J775" t="s">
        <v>7619</v>
      </c>
      <c r="K775" t="str">
        <f>IFERROR(VLOOKUP(B775, Sectors!A$2:B$572, 2, TRUE), "Not found")</f>
        <v>Industrials</v>
      </c>
    </row>
    <row r="776" spans="1:11" ht="29" customHeight="1" x14ac:dyDescent="0.2">
      <c r="A776" t="s">
        <v>6340</v>
      </c>
      <c r="B776" t="s">
        <v>6341</v>
      </c>
      <c r="C776" t="s">
        <v>10946</v>
      </c>
      <c r="D776" t="s">
        <v>10947</v>
      </c>
      <c r="E776" t="s">
        <v>10948</v>
      </c>
      <c r="F776" t="s">
        <v>10949</v>
      </c>
      <c r="G776" t="s">
        <v>10950</v>
      </c>
      <c r="H776" t="s">
        <v>3640</v>
      </c>
      <c r="I776" s="11" t="s">
        <v>7631</v>
      </c>
      <c r="J776" t="s">
        <v>7619</v>
      </c>
      <c r="K776" t="str">
        <f>IFERROR(VLOOKUP(B776, Sectors!A$2:B$572, 2, TRUE), "Not found")</f>
        <v>Materials</v>
      </c>
    </row>
    <row r="777" spans="1:11" ht="29" customHeight="1" x14ac:dyDescent="0.2">
      <c r="A777" t="s">
        <v>6347</v>
      </c>
      <c r="B777" t="s">
        <v>6348</v>
      </c>
      <c r="C777" t="s">
        <v>10951</v>
      </c>
      <c r="D777" t="s">
        <v>10952</v>
      </c>
      <c r="E777" t="s">
        <v>1494</v>
      </c>
      <c r="F777" t="s">
        <v>10953</v>
      </c>
      <c r="G777" t="s">
        <v>10954</v>
      </c>
      <c r="H777" t="s">
        <v>863</v>
      </c>
      <c r="I777" s="11" t="s">
        <v>7898</v>
      </c>
      <c r="J777" t="s">
        <v>7619</v>
      </c>
      <c r="K777" t="str">
        <f>IFERROR(VLOOKUP(B777, Sectors!A$2:B$572, 2, TRUE), "Not found")</f>
        <v>Energy</v>
      </c>
    </row>
    <row r="778" spans="1:11" ht="29" customHeight="1" x14ac:dyDescent="0.2">
      <c r="A778" t="s">
        <v>6355</v>
      </c>
      <c r="B778" t="s">
        <v>6356</v>
      </c>
      <c r="C778" t="s">
        <v>10955</v>
      </c>
      <c r="D778" t="s">
        <v>10956</v>
      </c>
      <c r="E778" t="s">
        <v>1494</v>
      </c>
      <c r="F778" t="s">
        <v>10957</v>
      </c>
      <c r="G778" t="s">
        <v>10958</v>
      </c>
      <c r="H778" t="s">
        <v>783</v>
      </c>
      <c r="I778" s="11" t="s">
        <v>7930</v>
      </c>
      <c r="J778" t="s">
        <v>7619</v>
      </c>
      <c r="K778" t="str">
        <f>IFERROR(VLOOKUP(B778, Sectors!A$2:B$572, 2, TRUE), "Not found")</f>
        <v>Industrials</v>
      </c>
    </row>
    <row r="779" spans="1:11" ht="29" customHeight="1" x14ac:dyDescent="0.2">
      <c r="A779" t="s">
        <v>6361</v>
      </c>
      <c r="B779" t="s">
        <v>6362</v>
      </c>
      <c r="C779" t="s">
        <v>10959</v>
      </c>
      <c r="D779" t="s">
        <v>10960</v>
      </c>
      <c r="E779" t="s">
        <v>10961</v>
      </c>
      <c r="F779" t="s">
        <v>10962</v>
      </c>
      <c r="G779" t="s">
        <v>10963</v>
      </c>
      <c r="H779" t="s">
        <v>2062</v>
      </c>
      <c r="I779" s="11" t="s">
        <v>7772</v>
      </c>
      <c r="J779" t="s">
        <v>7619</v>
      </c>
      <c r="K779" t="str">
        <f>IFERROR(VLOOKUP(B779, Sectors!A$2:B$572, 2, TRUE), "Not found")</f>
        <v>Information Technology</v>
      </c>
    </row>
    <row r="780" spans="1:11" ht="29" customHeight="1" x14ac:dyDescent="0.2">
      <c r="A780" t="s">
        <v>6369</v>
      </c>
      <c r="B780" t="s">
        <v>6370</v>
      </c>
      <c r="C780" t="s">
        <v>10964</v>
      </c>
      <c r="D780" t="s">
        <v>10965</v>
      </c>
      <c r="E780" t="s">
        <v>10966</v>
      </c>
      <c r="F780" t="s">
        <v>860</v>
      </c>
      <c r="G780" t="s">
        <v>860</v>
      </c>
      <c r="H780" t="s">
        <v>860</v>
      </c>
      <c r="I780" s="11" t="s">
        <v>7740</v>
      </c>
      <c r="J780" t="s">
        <v>7619</v>
      </c>
      <c r="K780" t="str">
        <f>IFERROR(VLOOKUP(B780, Sectors!A$2:B$572, 2, TRUE), "Not found")</f>
        <v>Energy</v>
      </c>
    </row>
    <row r="781" spans="1:11" ht="29" customHeight="1" x14ac:dyDescent="0.2">
      <c r="A781" t="s">
        <v>6376</v>
      </c>
      <c r="B781" t="s">
        <v>6377</v>
      </c>
      <c r="C781" t="s">
        <v>10967</v>
      </c>
      <c r="D781" t="s">
        <v>10968</v>
      </c>
      <c r="E781" t="s">
        <v>10969</v>
      </c>
      <c r="F781" t="s">
        <v>10970</v>
      </c>
      <c r="G781" t="s">
        <v>10971</v>
      </c>
      <c r="H781" t="s">
        <v>5046</v>
      </c>
      <c r="I781" s="11" t="s">
        <v>7757</v>
      </c>
      <c r="J781" t="s">
        <v>7619</v>
      </c>
      <c r="K781" t="str">
        <f>IFERROR(VLOOKUP(B781, Sectors!A$2:B$572, 2, TRUE), "Not found")</f>
        <v>Real Estate</v>
      </c>
    </row>
    <row r="782" spans="1:11" ht="29" customHeight="1" x14ac:dyDescent="0.2">
      <c r="A782" t="s">
        <v>6380</v>
      </c>
      <c r="B782" t="s">
        <v>6381</v>
      </c>
      <c r="C782" t="s">
        <v>10972</v>
      </c>
      <c r="D782" t="s">
        <v>10973</v>
      </c>
      <c r="E782" t="s">
        <v>10974</v>
      </c>
      <c r="F782" t="s">
        <v>10975</v>
      </c>
      <c r="G782" t="s">
        <v>10976</v>
      </c>
      <c r="H782" t="s">
        <v>10977</v>
      </c>
      <c r="I782" s="11" t="s">
        <v>7675</v>
      </c>
      <c r="J782" t="s">
        <v>7619</v>
      </c>
      <c r="K782" t="str">
        <f>IFERROR(VLOOKUP(B782, Sectors!A$2:B$572, 2, TRUE), "Not found")</f>
        <v>Utilities</v>
      </c>
    </row>
    <row r="783" spans="1:11" ht="29" customHeight="1" x14ac:dyDescent="0.2">
      <c r="A783" t="s">
        <v>6388</v>
      </c>
      <c r="B783" t="s">
        <v>6389</v>
      </c>
      <c r="C783" t="s">
        <v>10978</v>
      </c>
      <c r="D783" t="s">
        <v>10979</v>
      </c>
      <c r="E783" t="s">
        <v>10980</v>
      </c>
      <c r="F783" t="s">
        <v>860</v>
      </c>
      <c r="G783" t="s">
        <v>860</v>
      </c>
      <c r="H783" t="s">
        <v>860</v>
      </c>
      <c r="I783" s="11" t="s">
        <v>9264</v>
      </c>
      <c r="J783" t="s">
        <v>7619</v>
      </c>
      <c r="K783" t="str">
        <f>IFERROR(VLOOKUP(B783, Sectors!A$2:B$572, 2, TRUE), "Not found")</f>
        <v>Financials</v>
      </c>
    </row>
    <row r="784" spans="1:11" ht="29" customHeight="1" x14ac:dyDescent="0.2">
      <c r="A784" t="s">
        <v>6395</v>
      </c>
      <c r="B784" t="s">
        <v>6396</v>
      </c>
      <c r="C784" t="s">
        <v>10981</v>
      </c>
      <c r="D784" t="s">
        <v>10982</v>
      </c>
      <c r="E784" t="s">
        <v>2461</v>
      </c>
      <c r="F784" t="s">
        <v>10983</v>
      </c>
      <c r="G784" t="s">
        <v>10984</v>
      </c>
      <c r="H784" t="s">
        <v>1954</v>
      </c>
      <c r="I784" s="11" t="s">
        <v>7751</v>
      </c>
      <c r="J784" t="s">
        <v>7619</v>
      </c>
      <c r="K784" t="str">
        <f>IFERROR(VLOOKUP(B784, Sectors!A$2:B$572, 2, TRUE), "Not found")</f>
        <v>Real Estate</v>
      </c>
    </row>
    <row r="785" spans="1:11" ht="29" customHeight="1" x14ac:dyDescent="0.2">
      <c r="A785" t="s">
        <v>6402</v>
      </c>
      <c r="B785" t="s">
        <v>6403</v>
      </c>
      <c r="C785" t="s">
        <v>10985</v>
      </c>
      <c r="D785" t="s">
        <v>10986</v>
      </c>
      <c r="E785" t="s">
        <v>8580</v>
      </c>
      <c r="F785" t="s">
        <v>10987</v>
      </c>
      <c r="G785" t="s">
        <v>10988</v>
      </c>
      <c r="H785" t="s">
        <v>924</v>
      </c>
      <c r="I785" s="11" t="s">
        <v>8007</v>
      </c>
      <c r="J785" t="s">
        <v>7619</v>
      </c>
      <c r="K785" t="str">
        <f>IFERROR(VLOOKUP(B785, Sectors!A$2:B$572, 2, TRUE), "Not found")</f>
        <v>Financials</v>
      </c>
    </row>
    <row r="786" spans="1:11" ht="29" customHeight="1" x14ac:dyDescent="0.2">
      <c r="A786" t="s">
        <v>6408</v>
      </c>
      <c r="B786" t="s">
        <v>6409</v>
      </c>
      <c r="C786" t="s">
        <v>10989</v>
      </c>
      <c r="D786" t="s">
        <v>10990</v>
      </c>
      <c r="E786" t="s">
        <v>2907</v>
      </c>
      <c r="F786" t="s">
        <v>10991</v>
      </c>
      <c r="G786" t="s">
        <v>10992</v>
      </c>
      <c r="H786" t="s">
        <v>5724</v>
      </c>
      <c r="I786" s="11" t="s">
        <v>7740</v>
      </c>
      <c r="J786" t="s">
        <v>7619</v>
      </c>
      <c r="K786" t="str">
        <f>IFERROR(VLOOKUP(B786, Sectors!A$2:B$572, 2, TRUE), "Not found")</f>
        <v>Financials</v>
      </c>
    </row>
    <row r="787" spans="1:11" ht="29" customHeight="1" x14ac:dyDescent="0.2">
      <c r="A787" t="s">
        <v>6415</v>
      </c>
      <c r="B787" t="s">
        <v>6416</v>
      </c>
      <c r="C787" t="s">
        <v>10993</v>
      </c>
      <c r="D787" t="s">
        <v>10994</v>
      </c>
      <c r="E787" t="s">
        <v>2311</v>
      </c>
      <c r="F787" t="s">
        <v>10995</v>
      </c>
      <c r="G787" t="s">
        <v>10996</v>
      </c>
      <c r="H787" t="s">
        <v>10997</v>
      </c>
      <c r="I787" s="11" t="s">
        <v>7966</v>
      </c>
      <c r="J787" t="s">
        <v>7619</v>
      </c>
      <c r="K787" t="str">
        <f>IFERROR(VLOOKUP(B787, Sectors!A$2:B$572, 2, TRUE), "Not found")</f>
        <v>Industrials</v>
      </c>
    </row>
    <row r="788" spans="1:11" ht="29" customHeight="1" x14ac:dyDescent="0.2">
      <c r="A788" t="s">
        <v>6422</v>
      </c>
      <c r="B788" t="s">
        <v>6423</v>
      </c>
      <c r="C788" t="s">
        <v>10998</v>
      </c>
      <c r="D788" t="s">
        <v>10999</v>
      </c>
      <c r="E788" t="s">
        <v>10488</v>
      </c>
      <c r="F788" t="s">
        <v>11000</v>
      </c>
      <c r="G788" t="s">
        <v>11001</v>
      </c>
      <c r="H788" t="s">
        <v>838</v>
      </c>
      <c r="I788" s="11" t="s">
        <v>7852</v>
      </c>
      <c r="J788" t="s">
        <v>7619</v>
      </c>
      <c r="K788" t="str">
        <f>IFERROR(VLOOKUP(B788, Sectors!A$2:B$572, 2, TRUE), "Not found")</f>
        <v>Consumer Discretionary</v>
      </c>
    </row>
    <row r="789" spans="1:11" ht="29" customHeight="1" x14ac:dyDescent="0.2">
      <c r="A789" t="s">
        <v>6430</v>
      </c>
      <c r="B789" t="s">
        <v>6431</v>
      </c>
      <c r="C789" t="s">
        <v>11002</v>
      </c>
      <c r="D789" t="s">
        <v>11003</v>
      </c>
      <c r="E789" t="s">
        <v>11004</v>
      </c>
      <c r="F789" t="s">
        <v>11005</v>
      </c>
      <c r="G789" t="s">
        <v>3010</v>
      </c>
      <c r="H789" t="s">
        <v>1946</v>
      </c>
      <c r="I789" s="11" t="s">
        <v>7725</v>
      </c>
      <c r="J789" t="s">
        <v>7619</v>
      </c>
      <c r="K789" t="str">
        <f>IFERROR(VLOOKUP(B789, Sectors!A$2:B$572, 2, TRUE), "Not found")</f>
        <v>Industrials</v>
      </c>
    </row>
    <row r="790" spans="1:11" ht="29" customHeight="1" x14ac:dyDescent="0.2">
      <c r="A790" t="s">
        <v>6437</v>
      </c>
      <c r="B790" t="s">
        <v>6438</v>
      </c>
      <c r="C790" t="s">
        <v>11006</v>
      </c>
      <c r="D790" t="s">
        <v>11007</v>
      </c>
      <c r="E790" t="s">
        <v>11008</v>
      </c>
      <c r="F790" t="s">
        <v>11009</v>
      </c>
      <c r="G790" t="s">
        <v>11010</v>
      </c>
      <c r="H790" t="s">
        <v>5970</v>
      </c>
      <c r="I790" s="11" t="s">
        <v>8602</v>
      </c>
      <c r="J790" t="s">
        <v>7619</v>
      </c>
      <c r="K790" t="str">
        <f>IFERROR(VLOOKUP(B790, Sectors!A$2:B$572, 2, TRUE), "Not found")</f>
        <v>Real Estate</v>
      </c>
    </row>
    <row r="791" spans="1:11" ht="29" customHeight="1" x14ac:dyDescent="0.2">
      <c r="A791" t="s">
        <v>6444</v>
      </c>
      <c r="B791" t="s">
        <v>6445</v>
      </c>
      <c r="C791" t="s">
        <v>11011</v>
      </c>
      <c r="D791" t="s">
        <v>11012</v>
      </c>
      <c r="E791" t="s">
        <v>11013</v>
      </c>
      <c r="F791" t="s">
        <v>11014</v>
      </c>
      <c r="G791" t="s">
        <v>11015</v>
      </c>
      <c r="H791" t="s">
        <v>5518</v>
      </c>
      <c r="I791" s="11" t="s">
        <v>7898</v>
      </c>
      <c r="J791" t="s">
        <v>7619</v>
      </c>
      <c r="K791" t="str">
        <f>IFERROR(VLOOKUP(B791, Sectors!A$2:B$572, 2, TRUE), "Not found")</f>
        <v>Industrials</v>
      </c>
    </row>
    <row r="792" spans="1:11" ht="29" customHeight="1" x14ac:dyDescent="0.2">
      <c r="A792" t="s">
        <v>6452</v>
      </c>
      <c r="B792" t="s">
        <v>6453</v>
      </c>
      <c r="C792" t="s">
        <v>11016</v>
      </c>
      <c r="D792" t="s">
        <v>11017</v>
      </c>
      <c r="E792" t="s">
        <v>10606</v>
      </c>
      <c r="F792" t="s">
        <v>11018</v>
      </c>
      <c r="G792" t="s">
        <v>11019</v>
      </c>
      <c r="H792" t="s">
        <v>11020</v>
      </c>
      <c r="I792" s="11" t="s">
        <v>7675</v>
      </c>
      <c r="J792" t="s">
        <v>7619</v>
      </c>
      <c r="K792" t="str">
        <f>IFERROR(VLOOKUP(B792, Sectors!A$2:B$572, 2, TRUE), "Not found")</f>
        <v>Health Care</v>
      </c>
    </row>
    <row r="793" spans="1:11" ht="29" customHeight="1" x14ac:dyDescent="0.2">
      <c r="A793" t="s">
        <v>6459</v>
      </c>
      <c r="B793" t="s">
        <v>544</v>
      </c>
      <c r="C793" t="s">
        <v>11021</v>
      </c>
      <c r="D793" t="s">
        <v>11022</v>
      </c>
      <c r="E793" t="s">
        <v>1502</v>
      </c>
      <c r="F793" t="s">
        <v>11023</v>
      </c>
      <c r="G793" t="s">
        <v>11024</v>
      </c>
      <c r="H793" t="s">
        <v>933</v>
      </c>
      <c r="I793" s="11" t="s">
        <v>8602</v>
      </c>
      <c r="J793" t="s">
        <v>7619</v>
      </c>
      <c r="K793" t="str">
        <f>IFERROR(VLOOKUP(B793, Sectors!A$2:B$572, 2, TRUE), "Not found")</f>
        <v>Financials</v>
      </c>
    </row>
    <row r="794" spans="1:11" ht="29" customHeight="1" x14ac:dyDescent="0.2">
      <c r="A794" t="s">
        <v>6465</v>
      </c>
      <c r="B794" t="s">
        <v>6466</v>
      </c>
      <c r="C794" t="s">
        <v>11025</v>
      </c>
      <c r="D794" t="s">
        <v>11026</v>
      </c>
      <c r="E794" t="s">
        <v>2725</v>
      </c>
      <c r="F794" t="s">
        <v>11027</v>
      </c>
      <c r="G794" t="s">
        <v>11028</v>
      </c>
      <c r="H794" t="s">
        <v>2567</v>
      </c>
      <c r="I794" s="11" t="s">
        <v>9476</v>
      </c>
      <c r="J794" t="s">
        <v>7619</v>
      </c>
      <c r="K794" t="str">
        <f>IFERROR(VLOOKUP(B794, Sectors!A$2:B$572, 2, TRUE), "Not found")</f>
        <v>Industrials</v>
      </c>
    </row>
    <row r="795" spans="1:11" ht="29" customHeight="1" x14ac:dyDescent="0.2">
      <c r="A795" t="s">
        <v>6472</v>
      </c>
      <c r="B795" t="s">
        <v>6473</v>
      </c>
      <c r="C795" t="s">
        <v>11029</v>
      </c>
      <c r="D795" t="s">
        <v>11030</v>
      </c>
      <c r="E795" t="s">
        <v>6510</v>
      </c>
      <c r="F795" t="s">
        <v>11031</v>
      </c>
      <c r="G795" t="s">
        <v>11032</v>
      </c>
      <c r="H795" t="s">
        <v>2455</v>
      </c>
      <c r="I795" s="11" t="s">
        <v>7631</v>
      </c>
      <c r="J795" t="s">
        <v>7619</v>
      </c>
      <c r="K795" t="str">
        <f>IFERROR(VLOOKUP(B795, Sectors!A$2:B$572, 2, TRUE), "Not found")</f>
        <v>Health Care</v>
      </c>
    </row>
    <row r="796" spans="1:11" ht="29" customHeight="1" x14ac:dyDescent="0.2">
      <c r="A796" t="s">
        <v>6480</v>
      </c>
      <c r="B796" t="s">
        <v>6481</v>
      </c>
      <c r="C796" t="s">
        <v>11033</v>
      </c>
      <c r="D796" t="s">
        <v>11034</v>
      </c>
      <c r="E796" t="s">
        <v>11035</v>
      </c>
      <c r="F796" t="s">
        <v>11036</v>
      </c>
      <c r="G796" t="s">
        <v>11037</v>
      </c>
      <c r="H796" t="s">
        <v>2894</v>
      </c>
      <c r="I796" s="11" t="s">
        <v>8641</v>
      </c>
      <c r="J796" t="s">
        <v>7619</v>
      </c>
      <c r="K796" t="str">
        <f>IFERROR(VLOOKUP(B796, Sectors!A$2:B$572, 2, TRUE), "Not found")</f>
        <v>Health Care</v>
      </c>
    </row>
    <row r="797" spans="1:11" ht="29" customHeight="1" x14ac:dyDescent="0.2">
      <c r="A797" t="s">
        <v>6487</v>
      </c>
      <c r="B797" t="s">
        <v>6488</v>
      </c>
      <c r="C797" t="s">
        <v>11038</v>
      </c>
      <c r="D797" t="s">
        <v>11039</v>
      </c>
      <c r="E797" t="s">
        <v>11040</v>
      </c>
      <c r="F797" t="s">
        <v>11041</v>
      </c>
      <c r="G797" t="s">
        <v>11042</v>
      </c>
      <c r="H797" t="s">
        <v>11043</v>
      </c>
      <c r="I797" s="11" t="s">
        <v>7807</v>
      </c>
      <c r="J797" t="s">
        <v>7619</v>
      </c>
      <c r="K797" t="str">
        <f>IFERROR(VLOOKUP(B797, Sectors!A$2:B$572, 2, TRUE), "Not found")</f>
        <v>Consumer Discretionary</v>
      </c>
    </row>
    <row r="798" spans="1:11" ht="29" customHeight="1" x14ac:dyDescent="0.2">
      <c r="A798" t="s">
        <v>6492</v>
      </c>
      <c r="B798" t="s">
        <v>6493</v>
      </c>
      <c r="C798" t="s">
        <v>11044</v>
      </c>
      <c r="D798" t="s">
        <v>11045</v>
      </c>
      <c r="E798" t="s">
        <v>2667</v>
      </c>
      <c r="F798" t="s">
        <v>11046</v>
      </c>
      <c r="G798" t="s">
        <v>11047</v>
      </c>
      <c r="H798" t="s">
        <v>3171</v>
      </c>
      <c r="I798" s="11" t="s">
        <v>7661</v>
      </c>
      <c r="J798" t="s">
        <v>7619</v>
      </c>
      <c r="K798" t="str">
        <f>IFERROR(VLOOKUP(B798, Sectors!A$2:B$572, 2, TRUE), "Not found")</f>
        <v>Financials</v>
      </c>
    </row>
    <row r="799" spans="1:11" ht="29" customHeight="1" x14ac:dyDescent="0.2">
      <c r="A799" t="s">
        <v>6499</v>
      </c>
      <c r="B799" t="s">
        <v>6500</v>
      </c>
      <c r="C799" t="s">
        <v>11048</v>
      </c>
      <c r="D799" t="s">
        <v>11049</v>
      </c>
      <c r="E799" t="s">
        <v>2936</v>
      </c>
      <c r="F799" t="s">
        <v>860</v>
      </c>
      <c r="G799" t="s">
        <v>860</v>
      </c>
      <c r="H799" t="s">
        <v>860</v>
      </c>
      <c r="I799" s="11" t="s">
        <v>11050</v>
      </c>
      <c r="J799" t="s">
        <v>7619</v>
      </c>
      <c r="K799" t="str">
        <f>IFERROR(VLOOKUP(B799, Sectors!A$2:B$572, 2, TRUE), "Not found")</f>
        <v>Consumer Staples</v>
      </c>
    </row>
    <row r="800" spans="1:11" ht="29" customHeight="1" x14ac:dyDescent="0.2">
      <c r="A800" t="s">
        <v>6506</v>
      </c>
      <c r="B800" t="s">
        <v>6507</v>
      </c>
      <c r="C800" t="s">
        <v>11051</v>
      </c>
      <c r="D800" t="s">
        <v>11052</v>
      </c>
      <c r="E800" t="s">
        <v>11053</v>
      </c>
      <c r="F800" t="s">
        <v>11054</v>
      </c>
      <c r="G800" t="s">
        <v>11055</v>
      </c>
      <c r="H800" t="s">
        <v>1186</v>
      </c>
      <c r="I800" s="11" t="s">
        <v>7720</v>
      </c>
      <c r="J800" t="s">
        <v>7619</v>
      </c>
      <c r="K800" t="str">
        <f>IFERROR(VLOOKUP(B800, Sectors!A$2:B$572, 2, TRUE), "Not found")</f>
        <v>Consumer Staples</v>
      </c>
    </row>
    <row r="801" spans="1:11" ht="29" customHeight="1" x14ac:dyDescent="0.2">
      <c r="A801" t="s">
        <v>6513</v>
      </c>
      <c r="B801" t="s">
        <v>6514</v>
      </c>
      <c r="C801" t="s">
        <v>11056</v>
      </c>
      <c r="D801" t="s">
        <v>11057</v>
      </c>
      <c r="E801" t="s">
        <v>841</v>
      </c>
      <c r="F801" t="s">
        <v>860</v>
      </c>
      <c r="G801" t="s">
        <v>860</v>
      </c>
      <c r="H801" t="s">
        <v>860</v>
      </c>
      <c r="I801" s="11" t="s">
        <v>11058</v>
      </c>
      <c r="J801" t="s">
        <v>7619</v>
      </c>
      <c r="K801" t="str">
        <f>IFERROR(VLOOKUP(B801, Sectors!A$2:B$572, 2, TRUE), "Not found")</f>
        <v>Industrials</v>
      </c>
    </row>
    <row r="802" spans="1:11" ht="29" customHeight="1" x14ac:dyDescent="0.2">
      <c r="A802" t="s">
        <v>6521</v>
      </c>
      <c r="B802" t="s">
        <v>6522</v>
      </c>
      <c r="C802" t="s">
        <v>11059</v>
      </c>
      <c r="D802" t="s">
        <v>11060</v>
      </c>
      <c r="E802" t="s">
        <v>11061</v>
      </c>
      <c r="F802" t="s">
        <v>11062</v>
      </c>
      <c r="G802" t="s">
        <v>11063</v>
      </c>
      <c r="H802" t="s">
        <v>11064</v>
      </c>
      <c r="I802" s="11" t="s">
        <v>7704</v>
      </c>
      <c r="J802" t="s">
        <v>7619</v>
      </c>
      <c r="K802" t="str">
        <f>IFERROR(VLOOKUP(B802, Sectors!A$2:B$572, 2, TRUE), "Not found")</f>
        <v>Health Care</v>
      </c>
    </row>
    <row r="803" spans="1:11" ht="29" customHeight="1" x14ac:dyDescent="0.2">
      <c r="A803" t="s">
        <v>6528</v>
      </c>
      <c r="B803" t="s">
        <v>6529</v>
      </c>
      <c r="C803" t="s">
        <v>11065</v>
      </c>
      <c r="D803" t="s">
        <v>11066</v>
      </c>
      <c r="E803" t="s">
        <v>6205</v>
      </c>
      <c r="F803" t="s">
        <v>11067</v>
      </c>
      <c r="G803" t="s">
        <v>11068</v>
      </c>
      <c r="H803" t="s">
        <v>8147</v>
      </c>
      <c r="I803" s="11" t="s">
        <v>7661</v>
      </c>
      <c r="J803" t="s">
        <v>7619</v>
      </c>
      <c r="K803" t="str">
        <f>IFERROR(VLOOKUP(B803, Sectors!A$2:B$572, 2, TRUE), "Not found")</f>
        <v>Consumer Discretionary</v>
      </c>
    </row>
    <row r="804" spans="1:11" ht="29" customHeight="1" x14ac:dyDescent="0.2">
      <c r="A804" t="s">
        <v>6534</v>
      </c>
      <c r="B804" t="s">
        <v>6535</v>
      </c>
      <c r="C804" t="s">
        <v>11069</v>
      </c>
      <c r="D804" t="s">
        <v>11070</v>
      </c>
      <c r="E804" t="s">
        <v>2490</v>
      </c>
      <c r="F804" t="s">
        <v>11071</v>
      </c>
      <c r="G804" t="s">
        <v>11072</v>
      </c>
      <c r="H804" t="s">
        <v>11073</v>
      </c>
      <c r="I804" s="11" t="s">
        <v>7915</v>
      </c>
      <c r="J804" t="s">
        <v>7619</v>
      </c>
      <c r="K804" t="str">
        <f>IFERROR(VLOOKUP(B804, Sectors!A$2:B$572, 2, TRUE), "Not found")</f>
        <v>Communication Services</v>
      </c>
    </row>
    <row r="805" spans="1:11" ht="29" customHeight="1" x14ac:dyDescent="0.2">
      <c r="A805" t="s">
        <v>6541</v>
      </c>
      <c r="B805" t="s">
        <v>6542</v>
      </c>
      <c r="C805" t="s">
        <v>11074</v>
      </c>
      <c r="D805" t="s">
        <v>11075</v>
      </c>
      <c r="E805" t="s">
        <v>789</v>
      </c>
      <c r="F805" t="s">
        <v>11076</v>
      </c>
      <c r="G805" t="s">
        <v>11077</v>
      </c>
      <c r="H805" t="s">
        <v>2355</v>
      </c>
      <c r="I805" s="11" t="s">
        <v>7772</v>
      </c>
      <c r="J805" t="s">
        <v>7619</v>
      </c>
      <c r="K805" t="str">
        <f>IFERROR(VLOOKUP(B805, Sectors!A$2:B$572, 2, TRUE), "Not found")</f>
        <v>Health Care</v>
      </c>
    </row>
    <row r="806" spans="1:11" ht="29" customHeight="1" x14ac:dyDescent="0.2">
      <c r="A806" t="s">
        <v>6548</v>
      </c>
      <c r="B806" t="s">
        <v>6549</v>
      </c>
      <c r="C806" t="s">
        <v>11078</v>
      </c>
      <c r="D806" t="s">
        <v>11079</v>
      </c>
      <c r="E806" t="s">
        <v>11080</v>
      </c>
      <c r="F806" t="s">
        <v>11081</v>
      </c>
      <c r="G806" t="s">
        <v>11082</v>
      </c>
      <c r="H806" t="s">
        <v>11083</v>
      </c>
      <c r="I806" s="11" t="s">
        <v>7740</v>
      </c>
      <c r="J806" t="s">
        <v>7619</v>
      </c>
      <c r="K806" t="str">
        <f>IFERROR(VLOOKUP(B806, Sectors!A$2:B$572, 2, TRUE), "Not found")</f>
        <v>Consumer Discretionary</v>
      </c>
    </row>
    <row r="807" spans="1:11" ht="29" customHeight="1" x14ac:dyDescent="0.2">
      <c r="A807" t="s">
        <v>6556</v>
      </c>
      <c r="B807" t="s">
        <v>6557</v>
      </c>
      <c r="C807" t="s">
        <v>11084</v>
      </c>
      <c r="D807" t="s">
        <v>11085</v>
      </c>
      <c r="E807" t="s">
        <v>5253</v>
      </c>
      <c r="F807" t="s">
        <v>860</v>
      </c>
      <c r="G807" t="s">
        <v>860</v>
      </c>
      <c r="H807" t="s">
        <v>860</v>
      </c>
      <c r="I807" s="11" t="s">
        <v>10095</v>
      </c>
      <c r="J807" t="s">
        <v>7619</v>
      </c>
      <c r="K807" t="str">
        <f>IFERROR(VLOOKUP(B807, Sectors!A$2:B$572, 2, TRUE), "Not found")</f>
        <v>Communication Services</v>
      </c>
    </row>
    <row r="808" spans="1:11" ht="29" customHeight="1" x14ac:dyDescent="0.2">
      <c r="A808" t="s">
        <v>6563</v>
      </c>
      <c r="B808" t="s">
        <v>6564</v>
      </c>
      <c r="C808" t="s">
        <v>11086</v>
      </c>
      <c r="D808" t="s">
        <v>11087</v>
      </c>
      <c r="E808" t="s">
        <v>4356</v>
      </c>
      <c r="F808" t="s">
        <v>11088</v>
      </c>
      <c r="G808" t="s">
        <v>11089</v>
      </c>
      <c r="H808" t="s">
        <v>1870</v>
      </c>
      <c r="I808" s="11" t="s">
        <v>8357</v>
      </c>
      <c r="J808" t="s">
        <v>7619</v>
      </c>
      <c r="K808" t="str">
        <f>IFERROR(VLOOKUP(B808, Sectors!A$2:B$572, 2, TRUE), "Not found")</f>
        <v>Information Technology</v>
      </c>
    </row>
    <row r="809" spans="1:11" ht="29" customHeight="1" x14ac:dyDescent="0.2">
      <c r="A809" t="s">
        <v>6567</v>
      </c>
      <c r="B809" t="s">
        <v>6568</v>
      </c>
      <c r="C809" t="s">
        <v>11090</v>
      </c>
      <c r="D809" t="s">
        <v>11091</v>
      </c>
      <c r="E809" t="s">
        <v>11092</v>
      </c>
      <c r="F809" t="s">
        <v>860</v>
      </c>
      <c r="G809" t="s">
        <v>860</v>
      </c>
      <c r="H809" t="s">
        <v>860</v>
      </c>
      <c r="I809" s="11" t="s">
        <v>11093</v>
      </c>
      <c r="J809" t="s">
        <v>7619</v>
      </c>
      <c r="K809" t="str">
        <f>IFERROR(VLOOKUP(B809, Sectors!A$2:B$572, 2, TRUE), "Not found")</f>
        <v>Financials</v>
      </c>
    </row>
    <row r="810" spans="1:11" ht="29" customHeight="1" x14ac:dyDescent="0.2">
      <c r="A810" t="s">
        <v>6572</v>
      </c>
      <c r="B810" t="s">
        <v>6573</v>
      </c>
      <c r="C810" t="s">
        <v>11094</v>
      </c>
      <c r="D810" t="s">
        <v>11095</v>
      </c>
      <c r="E810" t="s">
        <v>4040</v>
      </c>
      <c r="F810" t="s">
        <v>11096</v>
      </c>
      <c r="G810" t="s">
        <v>11097</v>
      </c>
      <c r="H810" t="s">
        <v>1471</v>
      </c>
      <c r="I810" s="11" t="s">
        <v>8357</v>
      </c>
      <c r="J810" t="s">
        <v>7619</v>
      </c>
      <c r="K810" t="str">
        <f>IFERROR(VLOOKUP(B810, Sectors!A$2:B$572, 2, TRUE), "Not found")</f>
        <v>Health Care</v>
      </c>
    </row>
    <row r="811" spans="1:11" ht="29" customHeight="1" x14ac:dyDescent="0.2">
      <c r="A811" t="s">
        <v>6579</v>
      </c>
      <c r="B811" t="s">
        <v>6580</v>
      </c>
      <c r="C811" t="s">
        <v>11098</v>
      </c>
      <c r="D811" t="s">
        <v>11099</v>
      </c>
      <c r="E811" t="s">
        <v>11100</v>
      </c>
      <c r="F811" t="s">
        <v>11101</v>
      </c>
      <c r="G811" t="s">
        <v>11102</v>
      </c>
      <c r="H811" t="s">
        <v>1979</v>
      </c>
      <c r="I811" s="11" t="s">
        <v>8038</v>
      </c>
      <c r="J811" t="s">
        <v>7619</v>
      </c>
      <c r="K811" t="str">
        <f>IFERROR(VLOOKUP(B811, Sectors!A$2:B$572, 2, TRUE), "Not found")</f>
        <v>Health Care</v>
      </c>
    </row>
    <row r="812" spans="1:11" ht="29" customHeight="1" x14ac:dyDescent="0.2">
      <c r="A812" t="s">
        <v>6586</v>
      </c>
      <c r="B812" t="s">
        <v>6587</v>
      </c>
      <c r="C812" t="s">
        <v>11103</v>
      </c>
      <c r="D812" t="s">
        <v>11104</v>
      </c>
      <c r="E812" t="s">
        <v>6517</v>
      </c>
      <c r="F812" t="s">
        <v>860</v>
      </c>
      <c r="G812" t="s">
        <v>860</v>
      </c>
      <c r="H812" t="s">
        <v>860</v>
      </c>
      <c r="I812" s="11" t="s">
        <v>10296</v>
      </c>
      <c r="J812" t="s">
        <v>7619</v>
      </c>
      <c r="K812" t="str">
        <f>IFERROR(VLOOKUP(B812, Sectors!A$2:B$572, 2, TRUE), "Not found")</f>
        <v>Health Care</v>
      </c>
    </row>
    <row r="813" spans="1:11" ht="29" customHeight="1" x14ac:dyDescent="0.2">
      <c r="A813" t="s">
        <v>6594</v>
      </c>
      <c r="B813" t="s">
        <v>6595</v>
      </c>
      <c r="C813" t="s">
        <v>11105</v>
      </c>
      <c r="D813" t="s">
        <v>11106</v>
      </c>
      <c r="E813" t="s">
        <v>5253</v>
      </c>
      <c r="F813" t="s">
        <v>860</v>
      </c>
      <c r="G813" t="s">
        <v>860</v>
      </c>
      <c r="H813" t="s">
        <v>860</v>
      </c>
      <c r="I813" s="11" t="s">
        <v>8372</v>
      </c>
      <c r="J813" t="s">
        <v>7619</v>
      </c>
      <c r="K813" t="str">
        <f>IFERROR(VLOOKUP(B813, Sectors!A$2:B$572, 2, TRUE), "Not found")</f>
        <v>Information Technology</v>
      </c>
    </row>
    <row r="814" spans="1:11" ht="29" customHeight="1" x14ac:dyDescent="0.2">
      <c r="A814" t="s">
        <v>6601</v>
      </c>
      <c r="B814" t="s">
        <v>6602</v>
      </c>
      <c r="C814" t="s">
        <v>6039</v>
      </c>
      <c r="D814" t="s">
        <v>11107</v>
      </c>
      <c r="E814" t="s">
        <v>5253</v>
      </c>
      <c r="F814" t="s">
        <v>11108</v>
      </c>
      <c r="G814" t="s">
        <v>11109</v>
      </c>
      <c r="H814" t="s">
        <v>11110</v>
      </c>
      <c r="I814" s="11" t="s">
        <v>7958</v>
      </c>
      <c r="J814" t="s">
        <v>7619</v>
      </c>
      <c r="K814" t="str">
        <f>IFERROR(VLOOKUP(B814, Sectors!A$2:B$572, 2, TRUE), "Not found")</f>
        <v>Health Care</v>
      </c>
    </row>
    <row r="815" spans="1:11" ht="29" customHeight="1" x14ac:dyDescent="0.2">
      <c r="A815" t="s">
        <v>11111</v>
      </c>
      <c r="B815" t="s">
        <v>6608</v>
      </c>
      <c r="C815" t="s">
        <v>11112</v>
      </c>
      <c r="D815" t="s">
        <v>11113</v>
      </c>
      <c r="E815" t="s">
        <v>11114</v>
      </c>
      <c r="F815" t="s">
        <v>11115</v>
      </c>
      <c r="G815" t="s">
        <v>11116</v>
      </c>
      <c r="H815" t="s">
        <v>2931</v>
      </c>
      <c r="I815" s="11" t="s">
        <v>7631</v>
      </c>
      <c r="J815" t="s">
        <v>7619</v>
      </c>
      <c r="K815" t="str">
        <f>IFERROR(VLOOKUP(B815, Sectors!A$2:B$572, 2, TRUE), "Not found")</f>
        <v>Consumer Discretionary</v>
      </c>
    </row>
    <row r="816" spans="1:11" ht="29" customHeight="1" x14ac:dyDescent="0.2">
      <c r="A816" t="s">
        <v>6613</v>
      </c>
      <c r="B816" t="s">
        <v>6614</v>
      </c>
      <c r="C816" t="s">
        <v>11117</v>
      </c>
      <c r="D816" t="s">
        <v>11118</v>
      </c>
      <c r="E816" t="s">
        <v>11119</v>
      </c>
      <c r="F816" t="s">
        <v>860</v>
      </c>
      <c r="G816" t="s">
        <v>860</v>
      </c>
      <c r="H816" t="s">
        <v>860</v>
      </c>
      <c r="I816" t="s">
        <v>860</v>
      </c>
      <c r="J816" t="s">
        <v>7619</v>
      </c>
      <c r="K816" t="str">
        <f>IFERROR(VLOOKUP(B816, Sectors!A$2:B$572, 2, TRUE), "Not found")</f>
        <v>Communication Services</v>
      </c>
    </row>
    <row r="817" spans="1:11" ht="29" customHeight="1" x14ac:dyDescent="0.2">
      <c r="A817" t="s">
        <v>6618</v>
      </c>
      <c r="B817" t="s">
        <v>6619</v>
      </c>
      <c r="C817" t="s">
        <v>11120</v>
      </c>
      <c r="D817" t="s">
        <v>11121</v>
      </c>
      <c r="E817" t="s">
        <v>2247</v>
      </c>
      <c r="F817" t="s">
        <v>860</v>
      </c>
      <c r="G817" t="s">
        <v>860</v>
      </c>
      <c r="H817" t="s">
        <v>860</v>
      </c>
      <c r="I817" s="11" t="s">
        <v>8585</v>
      </c>
      <c r="J817" t="s">
        <v>7619</v>
      </c>
      <c r="K817" t="str">
        <f>IFERROR(VLOOKUP(B817, Sectors!A$2:B$572, 2, TRUE), "Not found")</f>
        <v>Information Technology</v>
      </c>
    </row>
    <row r="818" spans="1:11" ht="29" customHeight="1" x14ac:dyDescent="0.2">
      <c r="A818" t="s">
        <v>6625</v>
      </c>
      <c r="B818" t="s">
        <v>6626</v>
      </c>
      <c r="C818" t="s">
        <v>11122</v>
      </c>
      <c r="D818" t="s">
        <v>11123</v>
      </c>
      <c r="E818" t="s">
        <v>4934</v>
      </c>
      <c r="F818" t="s">
        <v>860</v>
      </c>
      <c r="G818" t="s">
        <v>860</v>
      </c>
      <c r="H818" t="s">
        <v>860</v>
      </c>
      <c r="I818" s="11" t="s">
        <v>11124</v>
      </c>
      <c r="J818" t="s">
        <v>7619</v>
      </c>
      <c r="K818" t="str">
        <f>IFERROR(VLOOKUP(B818, Sectors!A$2:B$572, 2, TRUE), "Not found")</f>
        <v>Health Care</v>
      </c>
    </row>
    <row r="819" spans="1:11" ht="29" customHeight="1" x14ac:dyDescent="0.2">
      <c r="A819" t="s">
        <v>6632</v>
      </c>
      <c r="B819" t="s">
        <v>6633</v>
      </c>
      <c r="C819" t="s">
        <v>11125</v>
      </c>
      <c r="D819" t="s">
        <v>11126</v>
      </c>
      <c r="E819" t="s">
        <v>11127</v>
      </c>
      <c r="F819" t="s">
        <v>11128</v>
      </c>
      <c r="G819" t="s">
        <v>11129</v>
      </c>
      <c r="H819" t="s">
        <v>5038</v>
      </c>
      <c r="I819" s="11" t="s">
        <v>7725</v>
      </c>
      <c r="J819" t="s">
        <v>7619</v>
      </c>
      <c r="K819" t="str">
        <f>IFERROR(VLOOKUP(B819, Sectors!A$2:B$572, 2, TRUE), "Not found")</f>
        <v>Information Technology</v>
      </c>
    </row>
    <row r="820" spans="1:11" ht="29" customHeight="1" x14ac:dyDescent="0.2">
      <c r="A820" t="s">
        <v>6640</v>
      </c>
      <c r="B820" t="s">
        <v>6641</v>
      </c>
      <c r="C820" t="s">
        <v>11130</v>
      </c>
      <c r="D820" t="s">
        <v>11131</v>
      </c>
      <c r="E820" t="s">
        <v>4153</v>
      </c>
      <c r="F820" t="s">
        <v>11132</v>
      </c>
      <c r="G820" t="s">
        <v>11133</v>
      </c>
      <c r="H820" t="s">
        <v>9973</v>
      </c>
      <c r="I820" s="11" t="s">
        <v>7846</v>
      </c>
      <c r="J820" t="s">
        <v>7619</v>
      </c>
      <c r="K820" t="str">
        <f>IFERROR(VLOOKUP(B820, Sectors!A$2:B$572, 2, TRUE), "Not found")</f>
        <v>Health Care</v>
      </c>
    </row>
    <row r="821" spans="1:11" ht="29" customHeight="1" x14ac:dyDescent="0.2">
      <c r="A821" t="s">
        <v>11134</v>
      </c>
      <c r="B821" t="s">
        <v>6647</v>
      </c>
      <c r="C821" t="s">
        <v>11135</v>
      </c>
      <c r="D821" t="s">
        <v>11136</v>
      </c>
      <c r="E821" t="s">
        <v>11137</v>
      </c>
      <c r="F821" t="s">
        <v>860</v>
      </c>
      <c r="G821" t="s">
        <v>860</v>
      </c>
      <c r="H821" t="s">
        <v>860</v>
      </c>
      <c r="I821" s="11" t="s">
        <v>10305</v>
      </c>
      <c r="J821" t="s">
        <v>7619</v>
      </c>
      <c r="K821" t="str">
        <f>IFERROR(VLOOKUP(B821, Sectors!A$2:B$572, 2, TRUE), "Not found")</f>
        <v>Financials</v>
      </c>
    </row>
    <row r="822" spans="1:11" ht="29" customHeight="1" x14ac:dyDescent="0.2">
      <c r="A822" t="s">
        <v>6651</v>
      </c>
      <c r="B822" t="s">
        <v>6652</v>
      </c>
      <c r="C822" t="s">
        <v>11138</v>
      </c>
      <c r="D822" t="s">
        <v>11139</v>
      </c>
      <c r="E822" t="s">
        <v>11140</v>
      </c>
      <c r="F822" t="s">
        <v>11141</v>
      </c>
      <c r="G822" t="s">
        <v>11142</v>
      </c>
      <c r="H822" t="s">
        <v>3422</v>
      </c>
      <c r="I822" s="11" t="s">
        <v>8115</v>
      </c>
      <c r="J822" t="s">
        <v>7619</v>
      </c>
      <c r="K822" t="str">
        <f>IFERROR(VLOOKUP(B822, Sectors!A$2:B$572, 2, TRUE), "Not found")</f>
        <v>Communication Services</v>
      </c>
    </row>
    <row r="823" spans="1:11" ht="29" customHeight="1" x14ac:dyDescent="0.2">
      <c r="A823" t="s">
        <v>6658</v>
      </c>
      <c r="B823" t="s">
        <v>6659</v>
      </c>
      <c r="C823" t="s">
        <v>11143</v>
      </c>
      <c r="D823" t="s">
        <v>11144</v>
      </c>
      <c r="E823" t="s">
        <v>8086</v>
      </c>
      <c r="F823" t="s">
        <v>860</v>
      </c>
      <c r="G823" t="s">
        <v>860</v>
      </c>
      <c r="H823" t="s">
        <v>860</v>
      </c>
      <c r="I823" s="11" t="s">
        <v>11145</v>
      </c>
      <c r="J823" t="s">
        <v>7619</v>
      </c>
      <c r="K823" t="str">
        <f>IFERROR(VLOOKUP(B823, Sectors!A$2:B$572, 2, TRUE), "Not found")</f>
        <v>Health Care</v>
      </c>
    </row>
    <row r="824" spans="1:11" ht="29" customHeight="1" x14ac:dyDescent="0.2">
      <c r="A824" t="s">
        <v>6665</v>
      </c>
      <c r="B824" t="s">
        <v>6666</v>
      </c>
      <c r="C824" t="s">
        <v>11146</v>
      </c>
      <c r="D824" t="s">
        <v>11147</v>
      </c>
      <c r="E824" t="s">
        <v>11148</v>
      </c>
      <c r="F824" t="s">
        <v>860</v>
      </c>
      <c r="G824" t="s">
        <v>860</v>
      </c>
      <c r="H824" t="s">
        <v>860</v>
      </c>
      <c r="I824" s="11" t="s">
        <v>8196</v>
      </c>
      <c r="J824" t="s">
        <v>7619</v>
      </c>
      <c r="K824" t="str">
        <f>IFERROR(VLOOKUP(B824, Sectors!A$2:B$572, 2, TRUE), "Not found")</f>
        <v>Consumer Discretionary</v>
      </c>
    </row>
    <row r="825" spans="1:11" ht="29" customHeight="1" x14ac:dyDescent="0.2">
      <c r="A825" t="s">
        <v>6673</v>
      </c>
      <c r="B825" t="s">
        <v>6674</v>
      </c>
      <c r="C825" t="s">
        <v>11149</v>
      </c>
      <c r="D825" t="s">
        <v>11150</v>
      </c>
      <c r="E825" t="s">
        <v>11151</v>
      </c>
      <c r="F825" t="s">
        <v>11152</v>
      </c>
      <c r="G825" t="s">
        <v>11153</v>
      </c>
      <c r="H825" t="s">
        <v>3611</v>
      </c>
      <c r="I825" s="11" t="s">
        <v>7740</v>
      </c>
      <c r="J825" t="s">
        <v>7619</v>
      </c>
      <c r="K825" t="str">
        <f>IFERROR(VLOOKUP(B825, Sectors!A$2:B$572, 2, TRUE), "Not found")</f>
        <v>Industrials</v>
      </c>
    </row>
    <row r="826" spans="1:11" ht="29" customHeight="1" x14ac:dyDescent="0.2">
      <c r="A826" t="s">
        <v>6680</v>
      </c>
      <c r="B826" t="s">
        <v>6681</v>
      </c>
      <c r="C826" t="s">
        <v>11154</v>
      </c>
      <c r="D826" t="s">
        <v>11155</v>
      </c>
      <c r="E826" t="s">
        <v>1779</v>
      </c>
      <c r="F826" t="s">
        <v>860</v>
      </c>
      <c r="G826" t="s">
        <v>860</v>
      </c>
      <c r="H826" t="s">
        <v>860</v>
      </c>
      <c r="I826" s="11" t="s">
        <v>11156</v>
      </c>
      <c r="J826" t="s">
        <v>7619</v>
      </c>
      <c r="K826" t="str">
        <f>IFERROR(VLOOKUP(B826, Sectors!A$2:B$572, 2, TRUE), "Not found")</f>
        <v>Health Care</v>
      </c>
    </row>
    <row r="827" spans="1:11" ht="29" customHeight="1" x14ac:dyDescent="0.2">
      <c r="A827" t="s">
        <v>6687</v>
      </c>
      <c r="B827" t="s">
        <v>6688</v>
      </c>
      <c r="C827" t="s">
        <v>6689</v>
      </c>
      <c r="D827" t="s">
        <v>11157</v>
      </c>
      <c r="E827" t="s">
        <v>6690</v>
      </c>
      <c r="F827" t="s">
        <v>11158</v>
      </c>
      <c r="G827" t="s">
        <v>11159</v>
      </c>
      <c r="H827" t="s">
        <v>907</v>
      </c>
      <c r="I827" s="11" t="s">
        <v>7898</v>
      </c>
      <c r="J827" t="s">
        <v>7619</v>
      </c>
      <c r="K827" t="str">
        <f>IFERROR(VLOOKUP(B827, Sectors!A$2:B$572, 2, TRUE), "Not found")</f>
        <v>Health Care</v>
      </c>
    </row>
    <row r="828" spans="1:11" ht="29" customHeight="1" x14ac:dyDescent="0.2">
      <c r="A828" t="s">
        <v>6691</v>
      </c>
      <c r="B828" t="s">
        <v>6692</v>
      </c>
      <c r="C828" t="s">
        <v>11160</v>
      </c>
      <c r="D828" t="s">
        <v>11161</v>
      </c>
      <c r="E828" t="s">
        <v>4811</v>
      </c>
      <c r="F828" t="s">
        <v>11162</v>
      </c>
      <c r="G828" t="s">
        <v>11163</v>
      </c>
      <c r="H828" t="s">
        <v>4279</v>
      </c>
      <c r="I828" s="11" t="s">
        <v>8596</v>
      </c>
      <c r="J828" t="s">
        <v>7619</v>
      </c>
      <c r="K828" t="str">
        <f>IFERROR(VLOOKUP(B828, Sectors!A$2:B$572, 2, TRUE), "Not found")</f>
        <v>Consumer Discretionary</v>
      </c>
    </row>
    <row r="829" spans="1:11" ht="29" customHeight="1" x14ac:dyDescent="0.2">
      <c r="A829" t="s">
        <v>6696</v>
      </c>
      <c r="B829" t="s">
        <v>6697</v>
      </c>
      <c r="C829" t="s">
        <v>11164</v>
      </c>
      <c r="D829" t="s">
        <v>11165</v>
      </c>
      <c r="E829" t="s">
        <v>5119</v>
      </c>
      <c r="F829" t="s">
        <v>11166</v>
      </c>
      <c r="G829" t="s">
        <v>11167</v>
      </c>
      <c r="H829" t="s">
        <v>9557</v>
      </c>
      <c r="I829" s="11" t="s">
        <v>7625</v>
      </c>
      <c r="J829" t="s">
        <v>7619</v>
      </c>
      <c r="K829" t="str">
        <f>IFERROR(VLOOKUP(B829, Sectors!A$2:B$572, 2, TRUE), "Not found")</f>
        <v>Health Care</v>
      </c>
    </row>
    <row r="830" spans="1:11" ht="29" customHeight="1" x14ac:dyDescent="0.2">
      <c r="A830" t="s">
        <v>6702</v>
      </c>
      <c r="B830" t="s">
        <v>6703</v>
      </c>
      <c r="C830" t="s">
        <v>11168</v>
      </c>
      <c r="D830" t="s">
        <v>11169</v>
      </c>
      <c r="E830" t="s">
        <v>11170</v>
      </c>
      <c r="F830" t="s">
        <v>860</v>
      </c>
      <c r="G830" t="s">
        <v>860</v>
      </c>
      <c r="H830" t="s">
        <v>860</v>
      </c>
      <c r="I830" s="11" t="s">
        <v>11171</v>
      </c>
      <c r="J830" t="s">
        <v>7619</v>
      </c>
      <c r="K830" t="str">
        <f>IFERROR(VLOOKUP(B830, Sectors!A$2:B$572, 2, TRUE), "Not found")</f>
        <v>Consumer Discretionary</v>
      </c>
    </row>
    <row r="831" spans="1:11" ht="29" customHeight="1" x14ac:dyDescent="0.2">
      <c r="A831" t="s">
        <v>6711</v>
      </c>
      <c r="B831" t="s">
        <v>6712</v>
      </c>
      <c r="C831" t="s">
        <v>11172</v>
      </c>
      <c r="D831" t="s">
        <v>11173</v>
      </c>
      <c r="E831" t="s">
        <v>11174</v>
      </c>
      <c r="F831" t="s">
        <v>860</v>
      </c>
      <c r="G831" t="s">
        <v>860</v>
      </c>
      <c r="H831" t="s">
        <v>860</v>
      </c>
      <c r="I831" t="s">
        <v>860</v>
      </c>
      <c r="J831" t="s">
        <v>965</v>
      </c>
      <c r="K831" t="str">
        <f>IFERROR(VLOOKUP(B831, Sectors!A$2:B$572, 2, TRUE), "Not found")</f>
        <v>Industrials</v>
      </c>
    </row>
    <row r="832" spans="1:11" ht="29" customHeight="1" x14ac:dyDescent="0.2">
      <c r="A832" t="s">
        <v>6716</v>
      </c>
      <c r="B832" t="s">
        <v>6717</v>
      </c>
      <c r="C832" t="s">
        <v>11175</v>
      </c>
      <c r="D832" t="s">
        <v>11176</v>
      </c>
      <c r="E832" t="s">
        <v>5023</v>
      </c>
      <c r="F832" t="s">
        <v>860</v>
      </c>
      <c r="G832" t="s">
        <v>860</v>
      </c>
      <c r="H832" t="s">
        <v>860</v>
      </c>
      <c r="I832" s="11" t="s">
        <v>7725</v>
      </c>
      <c r="J832" t="s">
        <v>7619</v>
      </c>
      <c r="K832" t="str">
        <f>IFERROR(VLOOKUP(B832, Sectors!A$2:B$572, 2, TRUE), "Not found")</f>
        <v>Consumer Discretionary</v>
      </c>
    </row>
    <row r="833" spans="1:11" ht="29" customHeight="1" x14ac:dyDescent="0.2">
      <c r="A833" t="s">
        <v>6720</v>
      </c>
      <c r="B833" t="s">
        <v>6721</v>
      </c>
      <c r="C833" t="s">
        <v>11177</v>
      </c>
      <c r="D833" t="s">
        <v>11178</v>
      </c>
      <c r="E833" t="s">
        <v>2067</v>
      </c>
      <c r="F833" t="s">
        <v>11179</v>
      </c>
      <c r="G833" t="s">
        <v>11180</v>
      </c>
      <c r="H833" t="s">
        <v>3794</v>
      </c>
      <c r="I833" s="11" t="s">
        <v>7704</v>
      </c>
      <c r="J833" t="s">
        <v>7619</v>
      </c>
      <c r="K833" t="str">
        <f>IFERROR(VLOOKUP(B833, Sectors!A$2:B$572, 2, TRUE), "Not found")</f>
        <v>Information Technology</v>
      </c>
    </row>
    <row r="834" spans="1:11" ht="29" customHeight="1" x14ac:dyDescent="0.2">
      <c r="A834" t="s">
        <v>6726</v>
      </c>
      <c r="B834" t="s">
        <v>6727</v>
      </c>
      <c r="C834" t="s">
        <v>6728</v>
      </c>
      <c r="D834" t="s">
        <v>11181</v>
      </c>
      <c r="E834" t="s">
        <v>2021</v>
      </c>
      <c r="F834" t="s">
        <v>11182</v>
      </c>
      <c r="G834" t="s">
        <v>11183</v>
      </c>
      <c r="H834" t="s">
        <v>1145</v>
      </c>
      <c r="I834" s="11" t="s">
        <v>8466</v>
      </c>
      <c r="J834" t="s">
        <v>7619</v>
      </c>
      <c r="K834" t="str">
        <f>IFERROR(VLOOKUP(B834, Sectors!A$2:B$572, 2, TRUE), "Not found")</f>
        <v>Industrials</v>
      </c>
    </row>
    <row r="835" spans="1:11" ht="29" customHeight="1" x14ac:dyDescent="0.2">
      <c r="A835" t="s">
        <v>6729</v>
      </c>
      <c r="B835" t="s">
        <v>6730</v>
      </c>
      <c r="C835" t="s">
        <v>11184</v>
      </c>
      <c r="D835" t="s">
        <v>11185</v>
      </c>
      <c r="E835" t="s">
        <v>1530</v>
      </c>
      <c r="F835" t="s">
        <v>11186</v>
      </c>
      <c r="G835" t="s">
        <v>11187</v>
      </c>
      <c r="H835" t="s">
        <v>11188</v>
      </c>
      <c r="I835" s="11" t="s">
        <v>8357</v>
      </c>
      <c r="J835" t="s">
        <v>7619</v>
      </c>
      <c r="K835" t="str">
        <f>IFERROR(VLOOKUP(B835, Sectors!A$2:B$572, 2, TRUE), "Not found")</f>
        <v>Health Care</v>
      </c>
    </row>
    <row r="836" spans="1:11" ht="29" customHeight="1" x14ac:dyDescent="0.2">
      <c r="A836" t="s">
        <v>6736</v>
      </c>
      <c r="B836" t="s">
        <v>6737</v>
      </c>
      <c r="C836" t="s">
        <v>11189</v>
      </c>
      <c r="D836" t="s">
        <v>11190</v>
      </c>
      <c r="E836" t="s">
        <v>2067</v>
      </c>
      <c r="F836" t="s">
        <v>860</v>
      </c>
      <c r="G836" t="s">
        <v>860</v>
      </c>
      <c r="H836" t="s">
        <v>860</v>
      </c>
      <c r="I836" s="11" t="s">
        <v>11191</v>
      </c>
      <c r="J836" t="s">
        <v>7619</v>
      </c>
      <c r="K836" t="str">
        <f>IFERROR(VLOOKUP(B836, Sectors!A$2:B$572, 2, TRUE), "Not found")</f>
        <v>Consumer Discretionary</v>
      </c>
    </row>
    <row r="837" spans="1:11" ht="29" customHeight="1" x14ac:dyDescent="0.2">
      <c r="A837" t="s">
        <v>6743</v>
      </c>
      <c r="B837" t="s">
        <v>6744</v>
      </c>
      <c r="C837" t="s">
        <v>11192</v>
      </c>
      <c r="D837" t="s">
        <v>11193</v>
      </c>
      <c r="E837" t="s">
        <v>11194</v>
      </c>
      <c r="F837" t="s">
        <v>11195</v>
      </c>
      <c r="G837" t="s">
        <v>11196</v>
      </c>
      <c r="H837" t="s">
        <v>2601</v>
      </c>
      <c r="I837" s="11" t="s">
        <v>7751</v>
      </c>
      <c r="J837" t="s">
        <v>7619</v>
      </c>
      <c r="K837" t="str">
        <f>IFERROR(VLOOKUP(B837, Sectors!A$2:B$572, 2, TRUE), "Not found")</f>
        <v>Information Technology</v>
      </c>
    </row>
    <row r="838" spans="1:11" ht="29" customHeight="1" x14ac:dyDescent="0.2">
      <c r="A838" t="s">
        <v>6748</v>
      </c>
      <c r="B838" t="s">
        <v>6749</v>
      </c>
      <c r="C838" t="s">
        <v>3370</v>
      </c>
      <c r="D838" t="s">
        <v>11197</v>
      </c>
      <c r="E838" t="s">
        <v>11198</v>
      </c>
      <c r="F838" t="s">
        <v>11199</v>
      </c>
      <c r="G838" t="s">
        <v>11200</v>
      </c>
      <c r="H838" t="s">
        <v>5716</v>
      </c>
      <c r="I838" s="11" t="s">
        <v>7661</v>
      </c>
      <c r="J838" t="s">
        <v>7619</v>
      </c>
      <c r="K838" t="str">
        <f>IFERROR(VLOOKUP(B838, Sectors!A$2:B$572, 2, TRUE), "Not found")</f>
        <v>Consumer Discretionary</v>
      </c>
    </row>
    <row r="839" spans="1:11" ht="29" customHeight="1" x14ac:dyDescent="0.2">
      <c r="A839" t="s">
        <v>6755</v>
      </c>
      <c r="B839" t="s">
        <v>6756</v>
      </c>
      <c r="C839" t="s">
        <v>11201</v>
      </c>
      <c r="D839" t="s">
        <v>11202</v>
      </c>
      <c r="F839" t="s">
        <v>860</v>
      </c>
      <c r="G839" t="s">
        <v>860</v>
      </c>
      <c r="H839" t="s">
        <v>860</v>
      </c>
      <c r="I839" s="11" t="s">
        <v>11203</v>
      </c>
      <c r="J839" t="s">
        <v>7619</v>
      </c>
      <c r="K839" t="str">
        <f>IFERROR(VLOOKUP(B839, Sectors!A$2:B$572, 2, TRUE), "Not found")</f>
        <v>Industrials</v>
      </c>
    </row>
    <row r="840" spans="1:11" ht="29" customHeight="1" x14ac:dyDescent="0.2">
      <c r="A840" t="s">
        <v>6762</v>
      </c>
      <c r="B840" t="s">
        <v>6763</v>
      </c>
      <c r="C840" t="s">
        <v>11204</v>
      </c>
      <c r="D840" t="s">
        <v>11205</v>
      </c>
      <c r="E840" t="s">
        <v>11206</v>
      </c>
      <c r="F840" t="s">
        <v>11207</v>
      </c>
      <c r="G840" t="s">
        <v>11208</v>
      </c>
      <c r="H840" t="s">
        <v>9619</v>
      </c>
      <c r="I840" s="11" t="s">
        <v>7625</v>
      </c>
      <c r="J840" t="s">
        <v>7619</v>
      </c>
      <c r="K840" t="str">
        <f>IFERROR(VLOOKUP(B840, Sectors!A$2:B$572, 2, TRUE), "Not found")</f>
        <v>Industrials</v>
      </c>
    </row>
    <row r="841" spans="1:11" ht="29" customHeight="1" x14ac:dyDescent="0.2">
      <c r="A841" t="s">
        <v>6769</v>
      </c>
      <c r="B841" t="s">
        <v>6770</v>
      </c>
      <c r="C841" t="s">
        <v>11209</v>
      </c>
      <c r="D841" t="s">
        <v>11210</v>
      </c>
      <c r="E841" t="s">
        <v>4097</v>
      </c>
      <c r="F841" t="s">
        <v>11211</v>
      </c>
      <c r="G841" t="s">
        <v>11212</v>
      </c>
      <c r="H841" t="s">
        <v>4329</v>
      </c>
      <c r="I841" s="11" t="s">
        <v>7645</v>
      </c>
      <c r="J841" t="s">
        <v>7619</v>
      </c>
      <c r="K841" t="str">
        <f>IFERROR(VLOOKUP(B841, Sectors!A$2:B$572, 2, TRUE), "Not found")</f>
        <v>Consumer Discretionary</v>
      </c>
    </row>
    <row r="842" spans="1:11" ht="29" customHeight="1" x14ac:dyDescent="0.2">
      <c r="A842" t="s">
        <v>6777</v>
      </c>
      <c r="B842" t="s">
        <v>6778</v>
      </c>
      <c r="C842" t="s">
        <v>11213</v>
      </c>
      <c r="D842" t="s">
        <v>11214</v>
      </c>
      <c r="E842" t="s">
        <v>7444</v>
      </c>
      <c r="F842" t="s">
        <v>11215</v>
      </c>
      <c r="G842" t="s">
        <v>11216</v>
      </c>
      <c r="H842" t="s">
        <v>7851</v>
      </c>
      <c r="I842" s="11" t="s">
        <v>7797</v>
      </c>
      <c r="J842" t="s">
        <v>7619</v>
      </c>
      <c r="K842" t="str">
        <f>IFERROR(VLOOKUP(B842, Sectors!A$2:B$572, 2, TRUE), "Not found")</f>
        <v>Consumer Staples</v>
      </c>
    </row>
    <row r="843" spans="1:11" ht="29" customHeight="1" x14ac:dyDescent="0.2">
      <c r="A843" t="s">
        <v>6784</v>
      </c>
      <c r="B843" t="s">
        <v>6785</v>
      </c>
      <c r="C843" t="s">
        <v>11217</v>
      </c>
      <c r="D843" t="s">
        <v>11218</v>
      </c>
      <c r="E843" t="s">
        <v>11219</v>
      </c>
      <c r="F843" t="s">
        <v>11220</v>
      </c>
      <c r="G843" t="s">
        <v>11221</v>
      </c>
      <c r="H843" t="s">
        <v>1172</v>
      </c>
      <c r="I843" s="11" t="s">
        <v>7631</v>
      </c>
      <c r="J843" t="s">
        <v>7619</v>
      </c>
      <c r="K843" t="str">
        <f>IFERROR(VLOOKUP(B843, Sectors!A$2:B$572, 2, TRUE), "Not found")</f>
        <v>Financials</v>
      </c>
    </row>
    <row r="844" spans="1:11" ht="29" customHeight="1" x14ac:dyDescent="0.2">
      <c r="A844" t="s">
        <v>6791</v>
      </c>
      <c r="B844" t="s">
        <v>6792</v>
      </c>
      <c r="C844" t="s">
        <v>11222</v>
      </c>
      <c r="D844" t="s">
        <v>11223</v>
      </c>
      <c r="E844" t="s">
        <v>11224</v>
      </c>
      <c r="F844" t="s">
        <v>11225</v>
      </c>
      <c r="G844" t="s">
        <v>11226</v>
      </c>
      <c r="H844" t="s">
        <v>11227</v>
      </c>
      <c r="I844" s="11" t="s">
        <v>7797</v>
      </c>
      <c r="J844" t="s">
        <v>7619</v>
      </c>
      <c r="K844" t="str">
        <f>IFERROR(VLOOKUP(B844, Sectors!A$2:B$572, 2, TRUE), "Not found")</f>
        <v>Consumer Discretionary</v>
      </c>
    </row>
    <row r="845" spans="1:11" ht="29" customHeight="1" x14ac:dyDescent="0.2">
      <c r="A845" t="s">
        <v>11228</v>
      </c>
      <c r="B845" t="s">
        <v>6799</v>
      </c>
      <c r="C845" t="s">
        <v>11229</v>
      </c>
      <c r="D845" t="s">
        <v>11230</v>
      </c>
      <c r="E845" t="s">
        <v>11231</v>
      </c>
      <c r="F845" t="s">
        <v>860</v>
      </c>
      <c r="G845" t="s">
        <v>860</v>
      </c>
      <c r="H845" t="s">
        <v>860</v>
      </c>
      <c r="I845" t="s">
        <v>860</v>
      </c>
      <c r="J845" t="s">
        <v>7619</v>
      </c>
      <c r="K845" t="str">
        <f>IFERROR(VLOOKUP(B845, Sectors!A$2:B$572, 2, TRUE), "Not found")</f>
        <v>Financials</v>
      </c>
    </row>
    <row r="846" spans="1:11" ht="29" customHeight="1" x14ac:dyDescent="0.2">
      <c r="A846" t="s">
        <v>6803</v>
      </c>
      <c r="B846" t="s">
        <v>6804</v>
      </c>
      <c r="C846" t="s">
        <v>11232</v>
      </c>
      <c r="D846" t="s">
        <v>11233</v>
      </c>
      <c r="E846" t="s">
        <v>7653</v>
      </c>
      <c r="F846" t="s">
        <v>11234</v>
      </c>
      <c r="G846" t="s">
        <v>11235</v>
      </c>
      <c r="H846" t="s">
        <v>1401</v>
      </c>
      <c r="I846" s="11" t="s">
        <v>7725</v>
      </c>
      <c r="J846" t="s">
        <v>7619</v>
      </c>
      <c r="K846" t="str">
        <f>IFERROR(VLOOKUP(B846, Sectors!A$2:B$572, 2, TRUE), "Not found")</f>
        <v>Industrials</v>
      </c>
    </row>
    <row r="847" spans="1:11" ht="29" customHeight="1" x14ac:dyDescent="0.2">
      <c r="A847" t="s">
        <v>6810</v>
      </c>
      <c r="B847" t="s">
        <v>6811</v>
      </c>
      <c r="C847" t="s">
        <v>6812</v>
      </c>
      <c r="D847" t="s">
        <v>11236</v>
      </c>
      <c r="E847" t="s">
        <v>6813</v>
      </c>
      <c r="F847" t="s">
        <v>11237</v>
      </c>
      <c r="G847" t="s">
        <v>11238</v>
      </c>
      <c r="H847" t="s">
        <v>1946</v>
      </c>
      <c r="I847" s="11" t="s">
        <v>7807</v>
      </c>
      <c r="J847" t="s">
        <v>7619</v>
      </c>
      <c r="K847" t="str">
        <f>IFERROR(VLOOKUP(B847, Sectors!A$2:B$572, 2, TRUE), "Not found")</f>
        <v>Consumer Discretionary</v>
      </c>
    </row>
    <row r="848" spans="1:11" ht="29" customHeight="1" x14ac:dyDescent="0.2">
      <c r="A848" t="s">
        <v>6814</v>
      </c>
      <c r="B848" t="s">
        <v>6815</v>
      </c>
      <c r="C848" t="s">
        <v>11239</v>
      </c>
      <c r="D848" t="s">
        <v>11240</v>
      </c>
      <c r="E848" t="s">
        <v>11241</v>
      </c>
      <c r="F848" t="s">
        <v>860</v>
      </c>
      <c r="G848" t="s">
        <v>860</v>
      </c>
      <c r="H848" t="s">
        <v>860</v>
      </c>
      <c r="I848" s="11" t="s">
        <v>9104</v>
      </c>
      <c r="J848" t="s">
        <v>7619</v>
      </c>
      <c r="K848" t="str">
        <f>IFERROR(VLOOKUP(B848, Sectors!A$2:B$572, 2, TRUE), "Not found")</f>
        <v>Consumer Staples</v>
      </c>
    </row>
    <row r="849" spans="1:11" ht="29" customHeight="1" x14ac:dyDescent="0.2">
      <c r="A849" t="s">
        <v>6822</v>
      </c>
      <c r="B849" t="s">
        <v>6823</v>
      </c>
      <c r="C849" t="s">
        <v>11242</v>
      </c>
      <c r="D849" t="s">
        <v>11243</v>
      </c>
      <c r="E849" t="s">
        <v>10191</v>
      </c>
      <c r="F849" t="s">
        <v>860</v>
      </c>
      <c r="G849" t="s">
        <v>860</v>
      </c>
      <c r="H849" t="s">
        <v>860</v>
      </c>
      <c r="I849" s="11" t="s">
        <v>7634</v>
      </c>
      <c r="J849" t="s">
        <v>7619</v>
      </c>
      <c r="K849" t="str">
        <f>IFERROR(VLOOKUP(B849, Sectors!A$2:B$572, 2, TRUE), "Not found")</f>
        <v>Consumer Discretionary</v>
      </c>
    </row>
    <row r="850" spans="1:11" ht="29" customHeight="1" x14ac:dyDescent="0.2">
      <c r="A850" t="s">
        <v>6829</v>
      </c>
      <c r="B850" t="s">
        <v>6830</v>
      </c>
      <c r="C850" t="s">
        <v>11244</v>
      </c>
      <c r="D850" t="s">
        <v>11245</v>
      </c>
      <c r="E850" t="s">
        <v>11246</v>
      </c>
      <c r="F850" t="s">
        <v>11247</v>
      </c>
      <c r="G850" t="s">
        <v>11248</v>
      </c>
      <c r="H850" t="s">
        <v>11249</v>
      </c>
      <c r="I850" s="11" t="s">
        <v>7661</v>
      </c>
      <c r="J850" t="s">
        <v>7619</v>
      </c>
      <c r="K850" t="str">
        <f>IFERROR(VLOOKUP(B850, Sectors!A$2:B$572, 2, TRUE), "Not found")</f>
        <v>Information Technology</v>
      </c>
    </row>
    <row r="851" spans="1:11" ht="29" customHeight="1" x14ac:dyDescent="0.2">
      <c r="A851" t="s">
        <v>6837</v>
      </c>
      <c r="B851" t="s">
        <v>6838</v>
      </c>
      <c r="C851" t="s">
        <v>11250</v>
      </c>
      <c r="D851" t="s">
        <v>11251</v>
      </c>
      <c r="E851" t="s">
        <v>3988</v>
      </c>
      <c r="F851" t="s">
        <v>11252</v>
      </c>
      <c r="G851" t="s">
        <v>11253</v>
      </c>
      <c r="H851" t="s">
        <v>1045</v>
      </c>
      <c r="I851" s="11" t="s">
        <v>7645</v>
      </c>
      <c r="J851" t="s">
        <v>7619</v>
      </c>
      <c r="K851" t="str">
        <f>IFERROR(VLOOKUP(B851, Sectors!A$2:B$572, 2, TRUE), "Not found")</f>
        <v>Industrials</v>
      </c>
    </row>
    <row r="852" spans="1:11" ht="29" customHeight="1" x14ac:dyDescent="0.2">
      <c r="A852" t="s">
        <v>6844</v>
      </c>
      <c r="B852" t="s">
        <v>6845</v>
      </c>
      <c r="C852" t="s">
        <v>11254</v>
      </c>
      <c r="D852" t="s">
        <v>11255</v>
      </c>
      <c r="E852" t="s">
        <v>2831</v>
      </c>
      <c r="F852" t="s">
        <v>860</v>
      </c>
      <c r="G852" t="s">
        <v>860</v>
      </c>
      <c r="H852" t="s">
        <v>860</v>
      </c>
      <c r="I852" s="11" t="s">
        <v>11256</v>
      </c>
      <c r="J852" t="s">
        <v>7619</v>
      </c>
      <c r="K852" t="str">
        <f>IFERROR(VLOOKUP(B852, Sectors!A$2:B$572, 2, TRUE), "Not found")</f>
        <v>Real Estate</v>
      </c>
    </row>
    <row r="853" spans="1:11" ht="29" customHeight="1" x14ac:dyDescent="0.2">
      <c r="A853" t="s">
        <v>6850</v>
      </c>
      <c r="B853" t="s">
        <v>6851</v>
      </c>
      <c r="C853" t="s">
        <v>11257</v>
      </c>
      <c r="D853" t="s">
        <v>11258</v>
      </c>
      <c r="F853" t="s">
        <v>860</v>
      </c>
      <c r="G853" t="s">
        <v>860</v>
      </c>
      <c r="H853" t="s">
        <v>860</v>
      </c>
      <c r="I853" s="11" t="s">
        <v>11259</v>
      </c>
      <c r="J853" t="s">
        <v>7619</v>
      </c>
      <c r="K853" t="str">
        <f>IFERROR(VLOOKUP(B853, Sectors!A$2:B$572, 2, TRUE), "Not found")</f>
        <v>Health Care</v>
      </c>
    </row>
    <row r="854" spans="1:11" ht="29" customHeight="1" x14ac:dyDescent="0.2">
      <c r="A854" t="s">
        <v>6857</v>
      </c>
      <c r="B854" t="s">
        <v>6858</v>
      </c>
      <c r="C854" t="s">
        <v>11260</v>
      </c>
      <c r="D854" t="s">
        <v>11261</v>
      </c>
      <c r="E854" t="s">
        <v>2376</v>
      </c>
      <c r="F854" t="s">
        <v>11262</v>
      </c>
      <c r="G854" t="s">
        <v>11263</v>
      </c>
      <c r="H854" t="s">
        <v>933</v>
      </c>
      <c r="I854" s="11" t="s">
        <v>7692</v>
      </c>
      <c r="J854" t="s">
        <v>7619</v>
      </c>
      <c r="K854" t="str">
        <f>IFERROR(VLOOKUP(B854, Sectors!A$2:B$572, 2, TRUE), "Not found")</f>
        <v>Health Care</v>
      </c>
    </row>
    <row r="855" spans="1:11" ht="29" customHeight="1" x14ac:dyDescent="0.2">
      <c r="A855" t="s">
        <v>6865</v>
      </c>
      <c r="B855" t="s">
        <v>6866</v>
      </c>
      <c r="C855" t="s">
        <v>11264</v>
      </c>
      <c r="D855" t="s">
        <v>11265</v>
      </c>
      <c r="E855" t="s">
        <v>8492</v>
      </c>
      <c r="F855" t="s">
        <v>11266</v>
      </c>
      <c r="G855" t="s">
        <v>11267</v>
      </c>
      <c r="H855" t="s">
        <v>753</v>
      </c>
      <c r="I855" s="11" t="s">
        <v>8038</v>
      </c>
      <c r="J855" t="s">
        <v>7619</v>
      </c>
      <c r="K855" t="str">
        <f>IFERROR(VLOOKUP(B855, Sectors!A$2:B$572, 2, TRUE), "Not found")</f>
        <v>Health Care</v>
      </c>
    </row>
    <row r="856" spans="1:11" ht="29" customHeight="1" x14ac:dyDescent="0.2">
      <c r="A856" t="s">
        <v>6872</v>
      </c>
      <c r="B856" t="s">
        <v>6873</v>
      </c>
      <c r="C856" t="s">
        <v>11268</v>
      </c>
      <c r="D856" t="s">
        <v>11269</v>
      </c>
      <c r="E856" t="s">
        <v>3447</v>
      </c>
      <c r="F856" t="s">
        <v>11270</v>
      </c>
      <c r="G856" t="s">
        <v>11271</v>
      </c>
      <c r="H856" t="s">
        <v>2567</v>
      </c>
      <c r="I856" s="11" t="s">
        <v>7837</v>
      </c>
      <c r="J856" t="s">
        <v>7619</v>
      </c>
      <c r="K856" t="str">
        <f>IFERROR(VLOOKUP(B856, Sectors!A$2:B$572, 2, TRUE), "Not found")</f>
        <v>Information Technology</v>
      </c>
    </row>
    <row r="857" spans="1:11" ht="29" customHeight="1" x14ac:dyDescent="0.2">
      <c r="A857" t="s">
        <v>6879</v>
      </c>
      <c r="B857" t="s">
        <v>6880</v>
      </c>
      <c r="C857" t="s">
        <v>11272</v>
      </c>
      <c r="D857" t="s">
        <v>11273</v>
      </c>
      <c r="E857" t="s">
        <v>6883</v>
      </c>
      <c r="F857" t="s">
        <v>860</v>
      </c>
      <c r="G857" t="s">
        <v>860</v>
      </c>
      <c r="H857" t="s">
        <v>860</v>
      </c>
      <c r="I857" s="11" t="s">
        <v>9215</v>
      </c>
      <c r="J857" t="s">
        <v>7619</v>
      </c>
      <c r="K857" t="str">
        <f>IFERROR(VLOOKUP(B857, Sectors!A$2:B$572, 2, TRUE), "Not found")</f>
        <v>Industrials</v>
      </c>
    </row>
    <row r="858" spans="1:11" ht="29" customHeight="1" x14ac:dyDescent="0.2">
      <c r="A858" t="s">
        <v>6887</v>
      </c>
      <c r="B858" t="s">
        <v>6888</v>
      </c>
      <c r="C858" t="s">
        <v>11274</v>
      </c>
      <c r="D858" t="s">
        <v>11275</v>
      </c>
      <c r="E858" t="s">
        <v>4794</v>
      </c>
      <c r="F858" t="s">
        <v>11276</v>
      </c>
      <c r="G858" t="s">
        <v>11277</v>
      </c>
      <c r="H858" t="s">
        <v>2311</v>
      </c>
      <c r="I858" s="11" t="s">
        <v>7625</v>
      </c>
      <c r="J858" t="s">
        <v>7619</v>
      </c>
      <c r="K858" t="str">
        <f>IFERROR(VLOOKUP(B858, Sectors!A$2:B$572, 2, TRUE), "Not found")</f>
        <v>Real Estate</v>
      </c>
    </row>
    <row r="859" spans="1:11" ht="29" customHeight="1" x14ac:dyDescent="0.2">
      <c r="A859" t="s">
        <v>6893</v>
      </c>
      <c r="B859" t="s">
        <v>6894</v>
      </c>
      <c r="C859" t="s">
        <v>11278</v>
      </c>
      <c r="D859" t="s">
        <v>11279</v>
      </c>
      <c r="E859" t="s">
        <v>2513</v>
      </c>
      <c r="F859" t="s">
        <v>860</v>
      </c>
      <c r="G859" t="s">
        <v>860</v>
      </c>
      <c r="H859" t="s">
        <v>860</v>
      </c>
      <c r="I859" s="11" t="s">
        <v>11280</v>
      </c>
      <c r="J859" t="s">
        <v>7619</v>
      </c>
      <c r="K859" t="str">
        <f>IFERROR(VLOOKUP(B859, Sectors!A$2:B$572, 2, TRUE), "Not found")</f>
        <v>Industrials</v>
      </c>
    </row>
    <row r="860" spans="1:11" ht="29" customHeight="1" x14ac:dyDescent="0.2">
      <c r="A860" t="s">
        <v>6900</v>
      </c>
      <c r="B860" t="s">
        <v>6901</v>
      </c>
      <c r="C860" t="s">
        <v>11281</v>
      </c>
      <c r="D860" t="s">
        <v>11282</v>
      </c>
      <c r="E860" t="s">
        <v>4337</v>
      </c>
      <c r="F860" t="s">
        <v>860</v>
      </c>
      <c r="G860" t="s">
        <v>860</v>
      </c>
      <c r="H860" t="s">
        <v>860</v>
      </c>
      <c r="I860" s="11" t="s">
        <v>7966</v>
      </c>
      <c r="J860" t="s">
        <v>7619</v>
      </c>
      <c r="K860" t="str">
        <f>IFERROR(VLOOKUP(B860, Sectors!A$2:B$572, 2, TRUE), "Not found")</f>
        <v>Health Care</v>
      </c>
    </row>
    <row r="861" spans="1:11" ht="29" customHeight="1" x14ac:dyDescent="0.2">
      <c r="A861" t="s">
        <v>6908</v>
      </c>
      <c r="B861" t="s">
        <v>6909</v>
      </c>
      <c r="C861" t="s">
        <v>11283</v>
      </c>
      <c r="D861" t="s">
        <v>11284</v>
      </c>
      <c r="E861" t="s">
        <v>3623</v>
      </c>
      <c r="F861" t="s">
        <v>11285</v>
      </c>
      <c r="G861" t="s">
        <v>11286</v>
      </c>
      <c r="H861" t="s">
        <v>1653</v>
      </c>
      <c r="I861" s="11" t="s">
        <v>7772</v>
      </c>
      <c r="J861" t="s">
        <v>7619</v>
      </c>
      <c r="K861" t="str">
        <f>IFERROR(VLOOKUP(B861, Sectors!A$2:B$572, 2, TRUE), "Not found")</f>
        <v>Industrials</v>
      </c>
    </row>
    <row r="862" spans="1:11" ht="29" customHeight="1" x14ac:dyDescent="0.2">
      <c r="A862" t="s">
        <v>6914</v>
      </c>
      <c r="B862" t="s">
        <v>6915</v>
      </c>
      <c r="C862" t="s">
        <v>11287</v>
      </c>
      <c r="D862" t="s">
        <v>11288</v>
      </c>
      <c r="E862" t="s">
        <v>1317</v>
      </c>
      <c r="F862" t="s">
        <v>860</v>
      </c>
      <c r="G862" t="s">
        <v>860</v>
      </c>
      <c r="H862" t="s">
        <v>860</v>
      </c>
      <c r="I862" s="11" t="s">
        <v>11289</v>
      </c>
      <c r="J862" t="s">
        <v>7619</v>
      </c>
      <c r="K862" t="str">
        <f>IFERROR(VLOOKUP(B862, Sectors!A$2:B$572, 2, TRUE), "Not found")</f>
        <v>Health Care</v>
      </c>
    </row>
    <row r="863" spans="1:11" ht="29" customHeight="1" x14ac:dyDescent="0.2">
      <c r="A863" t="s">
        <v>62</v>
      </c>
      <c r="B863" t="s">
        <v>6920</v>
      </c>
      <c r="C863" t="s">
        <v>11290</v>
      </c>
      <c r="D863" t="s">
        <v>11291</v>
      </c>
      <c r="E863" t="s">
        <v>11292</v>
      </c>
      <c r="F863" t="s">
        <v>11293</v>
      </c>
      <c r="G863" t="s">
        <v>11294</v>
      </c>
      <c r="H863" t="s">
        <v>10745</v>
      </c>
      <c r="I863" s="11" t="s">
        <v>7772</v>
      </c>
      <c r="J863" t="s">
        <v>7619</v>
      </c>
      <c r="K863" t="str">
        <f>IFERROR(VLOOKUP(B863, Sectors!A$2:B$572, 2, TRUE), "Not found")</f>
        <v>Industrials</v>
      </c>
    </row>
    <row r="864" spans="1:11" ht="29" customHeight="1" x14ac:dyDescent="0.2">
      <c r="A864" t="s">
        <v>6926</v>
      </c>
      <c r="B864" t="s">
        <v>6927</v>
      </c>
      <c r="C864" t="s">
        <v>11295</v>
      </c>
      <c r="D864" t="s">
        <v>11296</v>
      </c>
      <c r="E864" t="s">
        <v>3271</v>
      </c>
      <c r="F864" t="s">
        <v>11297</v>
      </c>
      <c r="G864" t="s">
        <v>11298</v>
      </c>
      <c r="H864" t="s">
        <v>5276</v>
      </c>
      <c r="I864" s="11" t="s">
        <v>8641</v>
      </c>
      <c r="J864" t="s">
        <v>7619</v>
      </c>
      <c r="K864" t="str">
        <f>IFERROR(VLOOKUP(B864, Sectors!A$2:B$572, 2, TRUE), "Not found")</f>
        <v>Industrials</v>
      </c>
    </row>
    <row r="865" spans="1:11" ht="29" customHeight="1" x14ac:dyDescent="0.2">
      <c r="A865" t="s">
        <v>6933</v>
      </c>
      <c r="B865" t="s">
        <v>585</v>
      </c>
      <c r="C865" t="s">
        <v>11299</v>
      </c>
      <c r="D865" t="s">
        <v>11300</v>
      </c>
      <c r="E865" t="s">
        <v>6883</v>
      </c>
      <c r="F865" t="s">
        <v>11301</v>
      </c>
      <c r="G865" t="s">
        <v>11302</v>
      </c>
      <c r="H865" t="s">
        <v>4736</v>
      </c>
      <c r="I865" s="11" t="s">
        <v>7757</v>
      </c>
      <c r="J865" t="s">
        <v>7619</v>
      </c>
      <c r="K865" t="str">
        <f>IFERROR(VLOOKUP(B865, Sectors!A$2:B$572, 2, TRUE), "Not found")</f>
        <v>Financials</v>
      </c>
    </row>
    <row r="866" spans="1:11" ht="29" customHeight="1" x14ac:dyDescent="0.2">
      <c r="A866" t="s">
        <v>6938</v>
      </c>
      <c r="B866" t="s">
        <v>6939</v>
      </c>
      <c r="C866" t="s">
        <v>11303</v>
      </c>
      <c r="D866" t="s">
        <v>11304</v>
      </c>
      <c r="E866" t="s">
        <v>11305</v>
      </c>
      <c r="F866" t="s">
        <v>860</v>
      </c>
      <c r="G866" t="s">
        <v>860</v>
      </c>
      <c r="H866" t="s">
        <v>860</v>
      </c>
      <c r="I866" s="11" t="s">
        <v>7751</v>
      </c>
      <c r="J866" t="s">
        <v>7619</v>
      </c>
      <c r="K866" t="str">
        <f>IFERROR(VLOOKUP(B866, Sectors!A$2:B$572, 2, TRUE), "Not found")</f>
        <v>Financials</v>
      </c>
    </row>
    <row r="867" spans="1:11" ht="29" customHeight="1" x14ac:dyDescent="0.2">
      <c r="A867" t="s">
        <v>6945</v>
      </c>
      <c r="B867" t="s">
        <v>6946</v>
      </c>
      <c r="C867" t="s">
        <v>11306</v>
      </c>
      <c r="D867" t="s">
        <v>11307</v>
      </c>
      <c r="E867" t="s">
        <v>3101</v>
      </c>
      <c r="F867" t="s">
        <v>860</v>
      </c>
      <c r="G867" t="s">
        <v>860</v>
      </c>
      <c r="H867" t="s">
        <v>860</v>
      </c>
      <c r="I867" s="11" t="s">
        <v>11308</v>
      </c>
      <c r="J867" t="s">
        <v>7619</v>
      </c>
      <c r="K867" t="str">
        <f>IFERROR(VLOOKUP(B867, Sectors!A$2:B$572, 2, TRUE), "Not found")</f>
        <v>Consumer Discretionary</v>
      </c>
    </row>
    <row r="868" spans="1:11" ht="29" customHeight="1" x14ac:dyDescent="0.2">
      <c r="A868" t="s">
        <v>6952</v>
      </c>
      <c r="B868" t="s">
        <v>6953</v>
      </c>
      <c r="C868" t="s">
        <v>11309</v>
      </c>
      <c r="D868" t="s">
        <v>11310</v>
      </c>
      <c r="F868" t="s">
        <v>860</v>
      </c>
      <c r="G868" t="s">
        <v>860</v>
      </c>
      <c r="H868" t="s">
        <v>860</v>
      </c>
      <c r="I868" s="11" t="s">
        <v>7704</v>
      </c>
      <c r="J868" t="s">
        <v>7619</v>
      </c>
      <c r="K868" t="str">
        <f>IFERROR(VLOOKUP(B868, Sectors!A$2:B$572, 2, TRUE), "Not found")</f>
        <v>Communication Services</v>
      </c>
    </row>
    <row r="869" spans="1:11" ht="29" customHeight="1" x14ac:dyDescent="0.2">
      <c r="A869" t="s">
        <v>6956</v>
      </c>
      <c r="B869" t="s">
        <v>6957</v>
      </c>
      <c r="C869" t="s">
        <v>11311</v>
      </c>
      <c r="D869" t="s">
        <v>11312</v>
      </c>
      <c r="E869" t="s">
        <v>11313</v>
      </c>
      <c r="F869" t="s">
        <v>11314</v>
      </c>
      <c r="G869" t="s">
        <v>11315</v>
      </c>
      <c r="H869" t="s">
        <v>11316</v>
      </c>
      <c r="I869" s="11" t="s">
        <v>7930</v>
      </c>
      <c r="J869" t="s">
        <v>7619</v>
      </c>
      <c r="K869" t="str">
        <f>IFERROR(VLOOKUP(B869, Sectors!A$2:B$572, 2, TRUE), "Not found")</f>
        <v>Information Technology</v>
      </c>
    </row>
    <row r="870" spans="1:11" ht="29" customHeight="1" x14ac:dyDescent="0.2">
      <c r="A870" t="s">
        <v>6962</v>
      </c>
      <c r="B870" t="s">
        <v>6963</v>
      </c>
      <c r="C870" t="s">
        <v>11317</v>
      </c>
      <c r="D870" t="s">
        <v>11318</v>
      </c>
      <c r="E870" t="s">
        <v>11319</v>
      </c>
      <c r="F870" t="s">
        <v>860</v>
      </c>
      <c r="G870" t="s">
        <v>860</v>
      </c>
      <c r="H870" t="s">
        <v>860</v>
      </c>
      <c r="I870" s="11" t="s">
        <v>11320</v>
      </c>
      <c r="J870" t="s">
        <v>7619</v>
      </c>
      <c r="K870" t="str">
        <f>IFERROR(VLOOKUP(B870, Sectors!A$2:B$572, 2, TRUE), "Not found")</f>
        <v>Communication Services</v>
      </c>
    </row>
    <row r="871" spans="1:11" ht="29" customHeight="1" x14ac:dyDescent="0.2">
      <c r="A871" t="s">
        <v>6970</v>
      </c>
      <c r="B871" t="s">
        <v>6971</v>
      </c>
      <c r="C871" t="s">
        <v>11321</v>
      </c>
      <c r="D871" t="s">
        <v>11322</v>
      </c>
      <c r="E871" t="s">
        <v>11323</v>
      </c>
      <c r="F871" t="s">
        <v>11324</v>
      </c>
      <c r="G871" t="s">
        <v>11325</v>
      </c>
      <c r="H871" t="s">
        <v>1615</v>
      </c>
      <c r="I871" s="11" t="s">
        <v>7870</v>
      </c>
      <c r="J871" t="s">
        <v>7619</v>
      </c>
      <c r="K871" t="s">
        <v>149</v>
      </c>
    </row>
    <row r="872" spans="1:11" ht="29" customHeight="1" x14ac:dyDescent="0.2">
      <c r="A872" t="s">
        <v>6977</v>
      </c>
      <c r="B872" t="s">
        <v>6978</v>
      </c>
      <c r="C872" t="s">
        <v>11326</v>
      </c>
      <c r="D872" t="s">
        <v>11327</v>
      </c>
      <c r="E872" t="s">
        <v>11328</v>
      </c>
      <c r="F872" t="s">
        <v>11329</v>
      </c>
      <c r="G872" t="s">
        <v>11330</v>
      </c>
      <c r="H872" t="s">
        <v>3112</v>
      </c>
      <c r="I872" s="11" t="s">
        <v>7675</v>
      </c>
      <c r="J872" t="s">
        <v>7619</v>
      </c>
      <c r="K872" t="str">
        <f>IFERROR(VLOOKUP(B872, Sectors!A$2:B$572, 2, TRUE), "Not found")</f>
        <v>Health Care</v>
      </c>
    </row>
    <row r="873" spans="1:11" ht="29" customHeight="1" x14ac:dyDescent="0.2">
      <c r="A873" t="s">
        <v>6982</v>
      </c>
      <c r="B873" t="s">
        <v>6983</v>
      </c>
      <c r="C873" t="s">
        <v>11331</v>
      </c>
      <c r="D873" t="s">
        <v>11332</v>
      </c>
      <c r="E873" t="s">
        <v>2271</v>
      </c>
      <c r="F873" t="s">
        <v>11333</v>
      </c>
      <c r="G873" t="s">
        <v>11334</v>
      </c>
      <c r="H873" t="s">
        <v>5481</v>
      </c>
      <c r="I873" s="11" t="s">
        <v>7725</v>
      </c>
      <c r="J873" t="s">
        <v>7619</v>
      </c>
      <c r="K873" t="str">
        <f>IFERROR(VLOOKUP(B873, Sectors!A$2:B$572, 2, TRUE), "Not found")</f>
        <v>Consumer Discretionary</v>
      </c>
    </row>
    <row r="874" spans="1:11" ht="29" customHeight="1" x14ac:dyDescent="0.2">
      <c r="A874" t="s">
        <v>6988</v>
      </c>
      <c r="B874" t="s">
        <v>6989</v>
      </c>
      <c r="C874" t="s">
        <v>11335</v>
      </c>
      <c r="D874" t="s">
        <v>11336</v>
      </c>
      <c r="E874" t="s">
        <v>5869</v>
      </c>
      <c r="F874" t="s">
        <v>11337</v>
      </c>
      <c r="G874" t="s">
        <v>11338</v>
      </c>
      <c r="H874" t="s">
        <v>11339</v>
      </c>
      <c r="I874" s="11" t="s">
        <v>7846</v>
      </c>
      <c r="J874" t="s">
        <v>7619</v>
      </c>
      <c r="K874" t="str">
        <f>IFERROR(VLOOKUP(B874, Sectors!A$2:B$572, 2, TRUE), "Not found")</f>
        <v>Industrials</v>
      </c>
    </row>
    <row r="875" spans="1:11" ht="29" customHeight="1" x14ac:dyDescent="0.2">
      <c r="A875" t="s">
        <v>6996</v>
      </c>
      <c r="B875" t="s">
        <v>6997</v>
      </c>
      <c r="C875" t="s">
        <v>11340</v>
      </c>
      <c r="D875" t="s">
        <v>11341</v>
      </c>
      <c r="E875" t="s">
        <v>11342</v>
      </c>
      <c r="F875" t="s">
        <v>11343</v>
      </c>
      <c r="G875" t="s">
        <v>11344</v>
      </c>
      <c r="H875" t="s">
        <v>11345</v>
      </c>
      <c r="I875" s="11" t="s">
        <v>7720</v>
      </c>
      <c r="J875" t="s">
        <v>7619</v>
      </c>
      <c r="K875" t="str">
        <f>IFERROR(VLOOKUP(B875, Sectors!A$2:B$572, 2, TRUE), "Not found")</f>
        <v>Health Care</v>
      </c>
    </row>
    <row r="876" spans="1:11" ht="29" customHeight="1" x14ac:dyDescent="0.2">
      <c r="A876" t="s">
        <v>7004</v>
      </c>
      <c r="B876" t="s">
        <v>7005</v>
      </c>
      <c r="C876" t="s">
        <v>11346</v>
      </c>
      <c r="D876" t="s">
        <v>11347</v>
      </c>
      <c r="E876" t="s">
        <v>2271</v>
      </c>
      <c r="F876" t="s">
        <v>11348</v>
      </c>
      <c r="G876" t="s">
        <v>11349</v>
      </c>
      <c r="H876" t="s">
        <v>10085</v>
      </c>
      <c r="I876" s="11" t="s">
        <v>7915</v>
      </c>
      <c r="J876" t="s">
        <v>7619</v>
      </c>
      <c r="K876" t="str">
        <f>IFERROR(VLOOKUP(B876, Sectors!A$2:B$572, 2, TRUE), "Not found")</f>
        <v>Information Technology</v>
      </c>
    </row>
    <row r="877" spans="1:11" ht="29" customHeight="1" x14ac:dyDescent="0.2">
      <c r="A877" t="s">
        <v>7008</v>
      </c>
      <c r="B877" t="s">
        <v>7009</v>
      </c>
      <c r="C877" t="s">
        <v>11350</v>
      </c>
      <c r="D877" t="s">
        <v>11351</v>
      </c>
      <c r="E877" t="s">
        <v>11352</v>
      </c>
      <c r="F877" t="s">
        <v>11353</v>
      </c>
      <c r="G877" t="s">
        <v>11354</v>
      </c>
      <c r="H877" t="s">
        <v>11355</v>
      </c>
      <c r="I877" s="11" t="s">
        <v>7915</v>
      </c>
      <c r="J877" t="s">
        <v>7619</v>
      </c>
      <c r="K877" t="str">
        <f>IFERROR(VLOOKUP(B877, Sectors!A$2:B$572, 2, TRUE), "Not found")</f>
        <v>Information Technology</v>
      </c>
    </row>
    <row r="878" spans="1:11" ht="29" customHeight="1" x14ac:dyDescent="0.2">
      <c r="A878" t="s">
        <v>7016</v>
      </c>
      <c r="B878" t="s">
        <v>7017</v>
      </c>
      <c r="C878" t="s">
        <v>11356</v>
      </c>
      <c r="D878" t="s">
        <v>11357</v>
      </c>
      <c r="F878" t="s">
        <v>860</v>
      </c>
      <c r="G878" t="s">
        <v>860</v>
      </c>
      <c r="H878" t="s">
        <v>860</v>
      </c>
      <c r="I878" s="11" t="s">
        <v>9696</v>
      </c>
      <c r="J878" t="s">
        <v>7619</v>
      </c>
      <c r="K878" t="str">
        <f>IFERROR(VLOOKUP(B878, Sectors!A$2:B$572, 2, TRUE), "Not found")</f>
        <v>Health Care</v>
      </c>
    </row>
    <row r="879" spans="1:11" ht="29" customHeight="1" x14ac:dyDescent="0.2">
      <c r="A879" t="s">
        <v>7023</v>
      </c>
      <c r="B879" t="s">
        <v>580</v>
      </c>
      <c r="C879" t="s">
        <v>11358</v>
      </c>
      <c r="D879" t="s">
        <v>11359</v>
      </c>
      <c r="E879" t="s">
        <v>11360</v>
      </c>
      <c r="F879" t="s">
        <v>11361</v>
      </c>
      <c r="G879" t="s">
        <v>11362</v>
      </c>
      <c r="H879" t="s">
        <v>1045</v>
      </c>
      <c r="I879" s="11" t="s">
        <v>7661</v>
      </c>
      <c r="J879" t="s">
        <v>7619</v>
      </c>
      <c r="K879" t="str">
        <f>IFERROR(VLOOKUP(B879, Sectors!A$2:B$572, 2, TRUE), "Not found")</f>
        <v>Industrials</v>
      </c>
    </row>
    <row r="880" spans="1:11" ht="29" customHeight="1" x14ac:dyDescent="0.2">
      <c r="A880" t="s">
        <v>7028</v>
      </c>
      <c r="B880" t="s">
        <v>7029</v>
      </c>
      <c r="C880" t="s">
        <v>11363</v>
      </c>
      <c r="D880" t="s">
        <v>11364</v>
      </c>
      <c r="E880" t="s">
        <v>4877</v>
      </c>
      <c r="F880" t="s">
        <v>11365</v>
      </c>
      <c r="G880" t="s">
        <v>11366</v>
      </c>
      <c r="H880" t="s">
        <v>9352</v>
      </c>
      <c r="I880" s="11" t="s">
        <v>7618</v>
      </c>
      <c r="J880" t="s">
        <v>7619</v>
      </c>
      <c r="K880" t="str">
        <f>IFERROR(VLOOKUP(B880, Sectors!A$2:B$572, 2, TRUE), "Not found")</f>
        <v>Industrials</v>
      </c>
    </row>
    <row r="881" spans="1:11" ht="29" customHeight="1" x14ac:dyDescent="0.2">
      <c r="A881" t="s">
        <v>7034</v>
      </c>
      <c r="B881" t="s">
        <v>7035</v>
      </c>
      <c r="C881" t="s">
        <v>11367</v>
      </c>
      <c r="D881" t="s">
        <v>11368</v>
      </c>
      <c r="E881" t="s">
        <v>11369</v>
      </c>
      <c r="F881" t="s">
        <v>860</v>
      </c>
      <c r="G881" t="s">
        <v>860</v>
      </c>
      <c r="H881" t="s">
        <v>860</v>
      </c>
      <c r="I881" s="11" t="s">
        <v>11370</v>
      </c>
      <c r="J881" t="s">
        <v>7619</v>
      </c>
      <c r="K881" t="str">
        <f>IFERROR(VLOOKUP(B881, Sectors!A$2:B$572, 2, TRUE), "Not found")</f>
        <v>Health Care</v>
      </c>
    </row>
    <row r="882" spans="1:11" ht="29" customHeight="1" x14ac:dyDescent="0.2">
      <c r="A882" t="s">
        <v>7043</v>
      </c>
      <c r="B882" t="s">
        <v>7044</v>
      </c>
      <c r="C882" t="s">
        <v>11371</v>
      </c>
      <c r="D882" t="s">
        <v>11372</v>
      </c>
      <c r="E882" t="s">
        <v>11373</v>
      </c>
      <c r="F882" t="s">
        <v>4361</v>
      </c>
      <c r="G882" t="s">
        <v>11374</v>
      </c>
      <c r="H882" t="s">
        <v>4361</v>
      </c>
      <c r="I882" s="11" t="s">
        <v>7958</v>
      </c>
      <c r="J882" t="s">
        <v>7619</v>
      </c>
      <c r="K882" t="str">
        <f>IFERROR(VLOOKUP(B882, Sectors!A$2:B$572, 2, TRUE), "Not found")</f>
        <v>Financials</v>
      </c>
    </row>
    <row r="883" spans="1:11" ht="29" customHeight="1" x14ac:dyDescent="0.2">
      <c r="A883" t="s">
        <v>7050</v>
      </c>
      <c r="B883" t="s">
        <v>7051</v>
      </c>
      <c r="C883" t="s">
        <v>11375</v>
      </c>
      <c r="D883" t="s">
        <v>11376</v>
      </c>
      <c r="E883" t="s">
        <v>4097</v>
      </c>
      <c r="F883" t="s">
        <v>11377</v>
      </c>
      <c r="G883" t="s">
        <v>11378</v>
      </c>
      <c r="H883" t="s">
        <v>10891</v>
      </c>
      <c r="I883" s="11" t="s">
        <v>7661</v>
      </c>
      <c r="J883" t="s">
        <v>7619</v>
      </c>
      <c r="K883" t="str">
        <f>IFERROR(VLOOKUP(B883, Sectors!A$2:B$572, 2, TRUE), "Not found")</f>
        <v>Consumer Discretionary</v>
      </c>
    </row>
    <row r="884" spans="1:11" ht="29" customHeight="1" x14ac:dyDescent="0.2">
      <c r="A884" t="s">
        <v>7058</v>
      </c>
      <c r="B884" t="s">
        <v>7059</v>
      </c>
      <c r="C884" t="s">
        <v>11379</v>
      </c>
      <c r="D884" t="s">
        <v>11380</v>
      </c>
      <c r="E884" t="s">
        <v>4081</v>
      </c>
      <c r="F884" t="s">
        <v>11381</v>
      </c>
      <c r="G884" t="s">
        <v>8928</v>
      </c>
      <c r="H884" t="s">
        <v>11382</v>
      </c>
      <c r="I884" s="11" t="s">
        <v>7807</v>
      </c>
      <c r="J884" t="s">
        <v>7619</v>
      </c>
      <c r="K884" t="str">
        <f>IFERROR(VLOOKUP(B884, Sectors!A$2:B$572, 2, TRUE), "Not found")</f>
        <v>Health Care</v>
      </c>
    </row>
    <row r="885" spans="1:11" ht="29" customHeight="1" x14ac:dyDescent="0.2">
      <c r="A885" t="s">
        <v>7066</v>
      </c>
      <c r="B885" t="s">
        <v>7067</v>
      </c>
      <c r="C885" t="s">
        <v>11383</v>
      </c>
      <c r="D885" t="s">
        <v>11384</v>
      </c>
      <c r="E885" t="s">
        <v>2474</v>
      </c>
      <c r="F885" t="s">
        <v>11385</v>
      </c>
      <c r="G885" t="s">
        <v>11386</v>
      </c>
      <c r="H885" t="s">
        <v>8109</v>
      </c>
      <c r="I885" s="11" t="s">
        <v>8038</v>
      </c>
      <c r="J885" t="s">
        <v>7619</v>
      </c>
      <c r="K885" t="str">
        <f>IFERROR(VLOOKUP(B885, Sectors!A$2:B$572, 2, TRUE), "Not found")</f>
        <v>Industrials</v>
      </c>
    </row>
    <row r="886" spans="1:11" ht="29" customHeight="1" x14ac:dyDescent="0.2">
      <c r="A886" t="s">
        <v>7072</v>
      </c>
      <c r="B886" t="s">
        <v>7073</v>
      </c>
      <c r="C886" t="s">
        <v>11387</v>
      </c>
      <c r="D886" t="s">
        <v>11388</v>
      </c>
      <c r="E886" t="s">
        <v>11389</v>
      </c>
      <c r="F886" t="s">
        <v>860</v>
      </c>
      <c r="G886" t="s">
        <v>860</v>
      </c>
      <c r="H886" t="s">
        <v>860</v>
      </c>
      <c r="I886" s="11" t="s">
        <v>11058</v>
      </c>
      <c r="J886" t="s">
        <v>7619</v>
      </c>
      <c r="K886" t="str">
        <f>IFERROR(VLOOKUP(B886, Sectors!A$2:B$572, 2, TRUE), "Not found")</f>
        <v>Consumer Discretionary</v>
      </c>
    </row>
    <row r="887" spans="1:11" ht="29" customHeight="1" x14ac:dyDescent="0.2">
      <c r="A887" t="s">
        <v>11390</v>
      </c>
      <c r="B887" t="s">
        <v>7080</v>
      </c>
      <c r="C887" t="s">
        <v>11391</v>
      </c>
      <c r="D887" t="s">
        <v>11392</v>
      </c>
      <c r="E887" t="s">
        <v>4204</v>
      </c>
      <c r="F887" t="s">
        <v>11393</v>
      </c>
      <c r="G887" t="s">
        <v>11394</v>
      </c>
      <c r="H887" t="s">
        <v>5122</v>
      </c>
      <c r="I887" s="11" t="s">
        <v>7898</v>
      </c>
      <c r="J887" t="s">
        <v>7619</v>
      </c>
      <c r="K887" t="str">
        <f>IFERROR(VLOOKUP(B887, Sectors!A$2:B$572, 2, TRUE), "Not found")</f>
        <v>Information Technology</v>
      </c>
    </row>
    <row r="888" spans="1:11" ht="29" customHeight="1" x14ac:dyDescent="0.2">
      <c r="A888" t="s">
        <v>7085</v>
      </c>
      <c r="B888" t="s">
        <v>7086</v>
      </c>
      <c r="C888" t="s">
        <v>11395</v>
      </c>
      <c r="D888" t="s">
        <v>11396</v>
      </c>
      <c r="E888" t="s">
        <v>11397</v>
      </c>
      <c r="F888" t="s">
        <v>11398</v>
      </c>
      <c r="G888" t="s">
        <v>11399</v>
      </c>
      <c r="H888" t="s">
        <v>2770</v>
      </c>
      <c r="I888" s="11" t="s">
        <v>7751</v>
      </c>
      <c r="J888" t="s">
        <v>7619</v>
      </c>
      <c r="K888" t="str">
        <f>IFERROR(VLOOKUP(B888, Sectors!A$2:B$572, 2, TRUE), "Not found")</f>
        <v>Information Technology</v>
      </c>
    </row>
    <row r="889" spans="1:11" ht="29" customHeight="1" x14ac:dyDescent="0.2">
      <c r="A889" t="s">
        <v>7091</v>
      </c>
      <c r="B889" t="s">
        <v>7092</v>
      </c>
      <c r="C889" t="s">
        <v>11400</v>
      </c>
      <c r="D889" t="s">
        <v>11401</v>
      </c>
      <c r="E889" t="s">
        <v>11402</v>
      </c>
      <c r="F889" t="s">
        <v>11403</v>
      </c>
      <c r="G889" t="s">
        <v>11404</v>
      </c>
      <c r="H889" t="s">
        <v>7098</v>
      </c>
      <c r="I889" s="11" t="s">
        <v>8602</v>
      </c>
      <c r="J889" t="s">
        <v>7619</v>
      </c>
      <c r="K889" t="str">
        <f>IFERROR(VLOOKUP(B889, Sectors!A$2:B$572, 2, TRUE), "Not found")</f>
        <v>Health Care</v>
      </c>
    </row>
    <row r="890" spans="1:11" ht="29" customHeight="1" x14ac:dyDescent="0.2">
      <c r="A890" t="s">
        <v>7099</v>
      </c>
      <c r="B890" t="s">
        <v>7100</v>
      </c>
      <c r="C890" t="s">
        <v>11405</v>
      </c>
      <c r="D890" t="s">
        <v>11406</v>
      </c>
      <c r="E890" t="s">
        <v>1051</v>
      </c>
      <c r="F890" t="s">
        <v>11407</v>
      </c>
      <c r="G890" t="s">
        <v>11408</v>
      </c>
      <c r="H890" t="s">
        <v>1653</v>
      </c>
      <c r="I890" s="11" t="s">
        <v>7945</v>
      </c>
      <c r="J890" t="s">
        <v>7619</v>
      </c>
      <c r="K890" t="str">
        <f>IFERROR(VLOOKUP(B890, Sectors!A$2:B$572, 2, TRUE), "Not found")</f>
        <v>Utilities</v>
      </c>
    </row>
    <row r="891" spans="1:11" ht="29" customHeight="1" x14ac:dyDescent="0.2">
      <c r="A891" t="s">
        <v>7106</v>
      </c>
      <c r="B891" t="s">
        <v>7107</v>
      </c>
      <c r="C891" t="s">
        <v>11409</v>
      </c>
      <c r="D891" t="s">
        <v>11410</v>
      </c>
      <c r="E891" t="s">
        <v>11411</v>
      </c>
      <c r="F891" t="s">
        <v>11412</v>
      </c>
      <c r="G891" t="s">
        <v>11413</v>
      </c>
      <c r="H891" t="s">
        <v>3171</v>
      </c>
      <c r="I891" s="11" t="s">
        <v>7675</v>
      </c>
      <c r="J891" t="s">
        <v>7619</v>
      </c>
      <c r="K891" t="str">
        <f>IFERROR(VLOOKUP(B891, Sectors!A$2:B$572, 2, TRUE), "Not found")</f>
        <v>Materials</v>
      </c>
    </row>
    <row r="892" spans="1:11" ht="29" customHeight="1" x14ac:dyDescent="0.2">
      <c r="A892" t="s">
        <v>7113</v>
      </c>
      <c r="B892" t="s">
        <v>7114</v>
      </c>
      <c r="C892" t="s">
        <v>11414</v>
      </c>
      <c r="D892" t="s">
        <v>11415</v>
      </c>
      <c r="E892" t="s">
        <v>11416</v>
      </c>
      <c r="F892" t="s">
        <v>860</v>
      </c>
      <c r="G892" t="s">
        <v>860</v>
      </c>
      <c r="H892" t="s">
        <v>860</v>
      </c>
      <c r="I892" s="11" t="s">
        <v>11417</v>
      </c>
      <c r="J892" t="s">
        <v>7619</v>
      </c>
      <c r="K892" t="str">
        <f>IFERROR(VLOOKUP(B892, Sectors!A$2:B$572, 2, TRUE), "Not found")</f>
        <v>Information Technology</v>
      </c>
    </row>
    <row r="893" spans="1:11" ht="29" customHeight="1" x14ac:dyDescent="0.2">
      <c r="A893" t="s">
        <v>7122</v>
      </c>
      <c r="B893" t="s">
        <v>7123</v>
      </c>
      <c r="C893" t="s">
        <v>11418</v>
      </c>
      <c r="D893" t="s">
        <v>11419</v>
      </c>
      <c r="E893" t="s">
        <v>11420</v>
      </c>
      <c r="F893" t="s">
        <v>11421</v>
      </c>
      <c r="G893" t="s">
        <v>11422</v>
      </c>
      <c r="H893" t="s">
        <v>863</v>
      </c>
      <c r="I893" s="11" t="s">
        <v>7757</v>
      </c>
      <c r="J893" t="s">
        <v>7619</v>
      </c>
      <c r="K893" t="str">
        <f>IFERROR(VLOOKUP(B893, Sectors!A$2:B$572, 2, TRUE), "Not found")</f>
        <v>Financials</v>
      </c>
    </row>
    <row r="894" spans="1:11" ht="29" customHeight="1" x14ac:dyDescent="0.2">
      <c r="A894" t="s">
        <v>7129</v>
      </c>
      <c r="B894" t="s">
        <v>590</v>
      </c>
      <c r="C894" t="s">
        <v>11423</v>
      </c>
      <c r="D894" t="s">
        <v>11424</v>
      </c>
      <c r="E894" t="s">
        <v>1200</v>
      </c>
      <c r="F894" t="s">
        <v>11425</v>
      </c>
      <c r="G894" t="s">
        <v>11426</v>
      </c>
      <c r="H894" t="s">
        <v>1954</v>
      </c>
      <c r="I894" s="11" t="s">
        <v>7725</v>
      </c>
      <c r="J894" t="s">
        <v>7619</v>
      </c>
      <c r="K894" t="str">
        <f>IFERROR(VLOOKUP(B894, Sectors!A$2:B$572, 2, TRUE), "Not found")</f>
        <v>Health Care</v>
      </c>
    </row>
    <row r="895" spans="1:11" ht="29" customHeight="1" x14ac:dyDescent="0.2">
      <c r="A895" t="s">
        <v>7134</v>
      </c>
      <c r="B895" t="s">
        <v>7135</v>
      </c>
      <c r="C895" t="s">
        <v>11427</v>
      </c>
      <c r="D895" t="s">
        <v>11428</v>
      </c>
      <c r="E895" t="s">
        <v>3798</v>
      </c>
      <c r="F895" t="s">
        <v>11429</v>
      </c>
      <c r="G895" t="s">
        <v>11430</v>
      </c>
      <c r="H895" t="s">
        <v>1742</v>
      </c>
      <c r="I895" s="11" t="s">
        <v>7704</v>
      </c>
      <c r="J895" t="s">
        <v>7619</v>
      </c>
      <c r="K895" t="str">
        <f>IFERROR(VLOOKUP(B895, Sectors!A$2:B$572, 2, TRUE), "Not found")</f>
        <v>Financials</v>
      </c>
    </row>
    <row r="896" spans="1:11" ht="29" customHeight="1" x14ac:dyDescent="0.2">
      <c r="A896" t="s">
        <v>7140</v>
      </c>
      <c r="B896" t="s">
        <v>7141</v>
      </c>
      <c r="C896" t="s">
        <v>11431</v>
      </c>
      <c r="D896" t="s">
        <v>11432</v>
      </c>
      <c r="E896" t="s">
        <v>11433</v>
      </c>
      <c r="F896" t="s">
        <v>11434</v>
      </c>
      <c r="G896" t="s">
        <v>11435</v>
      </c>
      <c r="H896" t="s">
        <v>7371</v>
      </c>
      <c r="I896" s="11" t="s">
        <v>7618</v>
      </c>
      <c r="J896" t="s">
        <v>7619</v>
      </c>
      <c r="K896" t="str">
        <f>IFERROR(VLOOKUP(B896, Sectors!A$2:B$572, 2, TRUE), "Not found")</f>
        <v>Health Care</v>
      </c>
    </row>
    <row r="897" spans="1:11" ht="29" customHeight="1" x14ac:dyDescent="0.2">
      <c r="A897" t="s">
        <v>7147</v>
      </c>
      <c r="B897" t="s">
        <v>7148</v>
      </c>
      <c r="C897" t="s">
        <v>11436</v>
      </c>
      <c r="D897" t="s">
        <v>11437</v>
      </c>
      <c r="E897" t="s">
        <v>11438</v>
      </c>
      <c r="F897" t="s">
        <v>11439</v>
      </c>
      <c r="G897" t="s">
        <v>11440</v>
      </c>
      <c r="H897" t="s">
        <v>2117</v>
      </c>
      <c r="I897" s="11" t="s">
        <v>7631</v>
      </c>
      <c r="J897" t="s">
        <v>7619</v>
      </c>
      <c r="K897" t="str">
        <f>IFERROR(VLOOKUP(B897, Sectors!A$2:B$572, 2, TRUE), "Not found")</f>
        <v>Consumer Discretionary</v>
      </c>
    </row>
    <row r="898" spans="1:11" ht="29" customHeight="1" x14ac:dyDescent="0.2">
      <c r="A898" t="s">
        <v>7152</v>
      </c>
      <c r="B898" t="s">
        <v>7153</v>
      </c>
      <c r="C898" t="s">
        <v>11441</v>
      </c>
      <c r="D898" t="s">
        <v>11442</v>
      </c>
      <c r="E898" t="s">
        <v>2853</v>
      </c>
      <c r="F898" t="s">
        <v>11443</v>
      </c>
      <c r="G898" t="s">
        <v>11444</v>
      </c>
      <c r="H898" t="s">
        <v>1312</v>
      </c>
      <c r="I898" s="11" t="s">
        <v>7807</v>
      </c>
      <c r="J898" t="s">
        <v>7619</v>
      </c>
      <c r="K898" t="str">
        <f>IFERROR(VLOOKUP(B898, Sectors!A$2:B$572, 2, TRUE), "Not found")</f>
        <v>Utilities</v>
      </c>
    </row>
    <row r="899" spans="1:11" ht="29" customHeight="1" x14ac:dyDescent="0.2">
      <c r="A899" t="s">
        <v>7156</v>
      </c>
      <c r="B899" t="s">
        <v>7157</v>
      </c>
      <c r="C899" t="s">
        <v>11445</v>
      </c>
      <c r="D899" t="s">
        <v>11446</v>
      </c>
      <c r="E899" t="s">
        <v>11447</v>
      </c>
      <c r="F899" t="s">
        <v>11448</v>
      </c>
      <c r="G899" t="s">
        <v>11449</v>
      </c>
      <c r="H899" t="s">
        <v>1417</v>
      </c>
      <c r="I899" s="11" t="s">
        <v>7625</v>
      </c>
      <c r="J899" t="s">
        <v>7619</v>
      </c>
      <c r="K899" t="str">
        <f>IFERROR(VLOOKUP(B899, Sectors!A$2:B$572, 2, TRUE), "Not found")</f>
        <v>Energy</v>
      </c>
    </row>
    <row r="900" spans="1:11" ht="29" customHeight="1" x14ac:dyDescent="0.2">
      <c r="A900" t="s">
        <v>7163</v>
      </c>
      <c r="B900" t="s">
        <v>7164</v>
      </c>
      <c r="C900" t="s">
        <v>11450</v>
      </c>
      <c r="D900" t="s">
        <v>11451</v>
      </c>
      <c r="E900" t="s">
        <v>11452</v>
      </c>
      <c r="F900" t="s">
        <v>11453</v>
      </c>
      <c r="G900" t="s">
        <v>11454</v>
      </c>
      <c r="H900" t="s">
        <v>1186</v>
      </c>
      <c r="I900" s="11" t="s">
        <v>8466</v>
      </c>
      <c r="J900" t="s">
        <v>7619</v>
      </c>
      <c r="K900" t="str">
        <f>IFERROR(VLOOKUP(B900, Sectors!A$2:B$572, 2, TRUE), "Not found")</f>
        <v>Financials</v>
      </c>
    </row>
    <row r="901" spans="1:11" ht="29" customHeight="1" x14ac:dyDescent="0.2">
      <c r="A901" t="s">
        <v>7170</v>
      </c>
      <c r="B901" t="s">
        <v>7171</v>
      </c>
      <c r="C901" t="s">
        <v>11455</v>
      </c>
      <c r="D901" t="s">
        <v>11456</v>
      </c>
      <c r="E901" t="s">
        <v>7174</v>
      </c>
      <c r="F901" t="s">
        <v>860</v>
      </c>
      <c r="G901" t="s">
        <v>860</v>
      </c>
      <c r="H901" t="s">
        <v>860</v>
      </c>
      <c r="I901" s="11" t="s">
        <v>11457</v>
      </c>
      <c r="J901" t="s">
        <v>7619</v>
      </c>
      <c r="K901" t="str">
        <f>IFERROR(VLOOKUP(B901, Sectors!A$2:B$572, 2, TRUE), "Not found")</f>
        <v>Consumer Staples</v>
      </c>
    </row>
    <row r="902" spans="1:11" ht="29" customHeight="1" x14ac:dyDescent="0.2">
      <c r="A902" t="s">
        <v>7179</v>
      </c>
      <c r="B902" t="s">
        <v>7180</v>
      </c>
      <c r="C902" t="s">
        <v>11458</v>
      </c>
      <c r="D902" t="s">
        <v>11459</v>
      </c>
      <c r="E902" t="s">
        <v>8875</v>
      </c>
      <c r="F902" t="s">
        <v>11460</v>
      </c>
      <c r="G902" t="s">
        <v>11461</v>
      </c>
      <c r="H902" t="s">
        <v>3819</v>
      </c>
      <c r="I902" s="11" t="s">
        <v>7692</v>
      </c>
      <c r="J902" t="s">
        <v>7619</v>
      </c>
      <c r="K902" t="str">
        <f>IFERROR(VLOOKUP(B902, Sectors!A$2:B$572, 2, TRUE), "Not found")</f>
        <v>Real Estate</v>
      </c>
    </row>
    <row r="903" spans="1:11" ht="29" customHeight="1" x14ac:dyDescent="0.2">
      <c r="A903" t="s">
        <v>7187</v>
      </c>
      <c r="B903" t="s">
        <v>7188</v>
      </c>
      <c r="C903" t="s">
        <v>11462</v>
      </c>
      <c r="D903" t="s">
        <v>11463</v>
      </c>
      <c r="E903" t="s">
        <v>3271</v>
      </c>
      <c r="F903" t="s">
        <v>11464</v>
      </c>
      <c r="G903" t="s">
        <v>11465</v>
      </c>
      <c r="H903" t="s">
        <v>9206</v>
      </c>
      <c r="I903" s="11" t="s">
        <v>7797</v>
      </c>
      <c r="J903" t="s">
        <v>7619</v>
      </c>
      <c r="K903" t="str">
        <f>IFERROR(VLOOKUP(B903, Sectors!A$2:B$572, 2, TRUE), "Not found")</f>
        <v>Real Estate</v>
      </c>
    </row>
    <row r="904" spans="1:11" ht="29" customHeight="1" x14ac:dyDescent="0.2">
      <c r="A904" t="s">
        <v>7195</v>
      </c>
      <c r="B904" t="s">
        <v>7196</v>
      </c>
      <c r="C904" t="s">
        <v>11466</v>
      </c>
      <c r="D904" t="s">
        <v>11467</v>
      </c>
      <c r="E904" t="s">
        <v>3602</v>
      </c>
      <c r="F904" t="s">
        <v>11468</v>
      </c>
      <c r="G904" t="s">
        <v>11469</v>
      </c>
      <c r="H904" t="s">
        <v>3185</v>
      </c>
      <c r="I904" s="11" t="s">
        <v>7618</v>
      </c>
      <c r="J904" t="s">
        <v>7619</v>
      </c>
      <c r="K904" t="str">
        <f>IFERROR(VLOOKUP(B904, Sectors!A$2:B$572, 2, TRUE), "Not found")</f>
        <v>Financials</v>
      </c>
    </row>
    <row r="905" spans="1:11" ht="29" customHeight="1" x14ac:dyDescent="0.2">
      <c r="A905" t="s">
        <v>7201</v>
      </c>
      <c r="B905" t="s">
        <v>7202</v>
      </c>
      <c r="C905" t="s">
        <v>11470</v>
      </c>
      <c r="D905" t="s">
        <v>11471</v>
      </c>
      <c r="E905" t="s">
        <v>10148</v>
      </c>
      <c r="F905" t="s">
        <v>860</v>
      </c>
      <c r="G905" t="s">
        <v>860</v>
      </c>
      <c r="H905" t="s">
        <v>860</v>
      </c>
      <c r="I905" s="11" t="s">
        <v>7991</v>
      </c>
      <c r="J905" t="s">
        <v>7619</v>
      </c>
      <c r="K905" t="str">
        <f>IFERROR(VLOOKUP(B905, Sectors!A$2:B$572, 2, TRUE), "Not found")</f>
        <v>Information Technology</v>
      </c>
    </row>
    <row r="906" spans="1:11" ht="29" customHeight="1" x14ac:dyDescent="0.2">
      <c r="A906" t="s">
        <v>7208</v>
      </c>
      <c r="B906" t="s">
        <v>7209</v>
      </c>
      <c r="C906" t="s">
        <v>11472</v>
      </c>
      <c r="D906" t="s">
        <v>11473</v>
      </c>
      <c r="E906" t="s">
        <v>1644</v>
      </c>
      <c r="F906" t="s">
        <v>11474</v>
      </c>
      <c r="G906" t="s">
        <v>11475</v>
      </c>
      <c r="H906" t="s">
        <v>1638</v>
      </c>
      <c r="I906" s="11" t="s">
        <v>7751</v>
      </c>
      <c r="J906" t="s">
        <v>7619</v>
      </c>
      <c r="K906" t="str">
        <f>IFERROR(VLOOKUP(B906, Sectors!A$2:B$572, 2, TRUE), "Not found")</f>
        <v>Health Care</v>
      </c>
    </row>
    <row r="907" spans="1:11" ht="29" customHeight="1" x14ac:dyDescent="0.2">
      <c r="A907" t="s">
        <v>7214</v>
      </c>
      <c r="B907" t="s">
        <v>7215</v>
      </c>
      <c r="C907" t="s">
        <v>11476</v>
      </c>
      <c r="D907" t="s">
        <v>11477</v>
      </c>
      <c r="E907" t="s">
        <v>11478</v>
      </c>
      <c r="F907" t="s">
        <v>11479</v>
      </c>
      <c r="G907" t="s">
        <v>11480</v>
      </c>
      <c r="H907" t="s">
        <v>950</v>
      </c>
      <c r="I907" s="11" t="s">
        <v>7631</v>
      </c>
      <c r="J907" t="s">
        <v>7619</v>
      </c>
      <c r="K907" t="str">
        <f>IFERROR(VLOOKUP(B907, Sectors!A$2:B$572, 2, TRUE), "Not found")</f>
        <v>Communication Services</v>
      </c>
    </row>
    <row r="908" spans="1:11" ht="29" customHeight="1" x14ac:dyDescent="0.2">
      <c r="A908" t="s">
        <v>7221</v>
      </c>
      <c r="B908" t="s">
        <v>7222</v>
      </c>
      <c r="C908" t="s">
        <v>11481</v>
      </c>
      <c r="D908" t="s">
        <v>11482</v>
      </c>
      <c r="E908" t="s">
        <v>11483</v>
      </c>
      <c r="F908" t="s">
        <v>860</v>
      </c>
      <c r="G908" t="s">
        <v>860</v>
      </c>
      <c r="H908" t="s">
        <v>860</v>
      </c>
      <c r="I908" t="s">
        <v>860</v>
      </c>
      <c r="J908" t="s">
        <v>965</v>
      </c>
      <c r="K908" t="str">
        <f>IFERROR(VLOOKUP(B908, Sectors!A$2:B$572, 2, TRUE), "Not found")</f>
        <v>Materials</v>
      </c>
    </row>
    <row r="909" spans="1:11" ht="29" customHeight="1" x14ac:dyDescent="0.2">
      <c r="A909" t="s">
        <v>7227</v>
      </c>
      <c r="B909" t="s">
        <v>7228</v>
      </c>
      <c r="C909" t="s">
        <v>11484</v>
      </c>
      <c r="D909" t="s">
        <v>11485</v>
      </c>
      <c r="E909" t="s">
        <v>2437</v>
      </c>
      <c r="F909" t="s">
        <v>11486</v>
      </c>
      <c r="G909" t="s">
        <v>11487</v>
      </c>
      <c r="H909" t="s">
        <v>1136</v>
      </c>
      <c r="I909" s="11" t="s">
        <v>7720</v>
      </c>
      <c r="J909" t="s">
        <v>7619</v>
      </c>
      <c r="K909" t="str">
        <f>IFERROR(VLOOKUP(B909, Sectors!A$2:B$572, 2, TRUE), "Not found")</f>
        <v>Financials</v>
      </c>
    </row>
    <row r="910" spans="1:11" ht="29" customHeight="1" x14ac:dyDescent="0.2">
      <c r="A910" t="s">
        <v>7233</v>
      </c>
      <c r="B910" t="s">
        <v>7234</v>
      </c>
      <c r="C910" t="s">
        <v>11488</v>
      </c>
      <c r="D910" t="s">
        <v>11489</v>
      </c>
      <c r="E910" t="s">
        <v>3019</v>
      </c>
      <c r="F910" t="s">
        <v>860</v>
      </c>
      <c r="G910" t="s">
        <v>860</v>
      </c>
      <c r="H910" t="s">
        <v>860</v>
      </c>
      <c r="I910" s="11" t="s">
        <v>11490</v>
      </c>
      <c r="J910" t="s">
        <v>7619</v>
      </c>
      <c r="K910" t="str">
        <f>IFERROR(VLOOKUP(B910, Sectors!A$2:B$572, 2, TRUE), "Not found")</f>
        <v>Energy</v>
      </c>
    </row>
    <row r="911" spans="1:11" ht="29" customHeight="1" x14ac:dyDescent="0.2">
      <c r="A911" t="s">
        <v>7242</v>
      </c>
      <c r="B911" t="s">
        <v>7243</v>
      </c>
      <c r="C911" t="s">
        <v>11491</v>
      </c>
      <c r="D911" t="s">
        <v>11492</v>
      </c>
      <c r="E911" t="s">
        <v>1943</v>
      </c>
      <c r="F911" t="s">
        <v>11493</v>
      </c>
      <c r="G911" t="s">
        <v>11494</v>
      </c>
      <c r="H911" t="s">
        <v>1653</v>
      </c>
      <c r="I911" s="11" t="s">
        <v>8596</v>
      </c>
      <c r="J911" t="s">
        <v>7619</v>
      </c>
      <c r="K911" t="str">
        <f>IFERROR(VLOOKUP(B911, Sectors!A$2:B$572, 2, TRUE), "Not found")</f>
        <v>Real Estate</v>
      </c>
    </row>
    <row r="912" spans="1:11" ht="29" customHeight="1" x14ac:dyDescent="0.2">
      <c r="A912" t="s">
        <v>7248</v>
      </c>
      <c r="B912" t="s">
        <v>7249</v>
      </c>
      <c r="C912" t="s">
        <v>11495</v>
      </c>
      <c r="D912" t="s">
        <v>11496</v>
      </c>
      <c r="E912" t="s">
        <v>11497</v>
      </c>
      <c r="F912" t="s">
        <v>11498</v>
      </c>
      <c r="G912" t="s">
        <v>11499</v>
      </c>
      <c r="H912" t="s">
        <v>4482</v>
      </c>
      <c r="I912" s="11" t="s">
        <v>7958</v>
      </c>
      <c r="J912" t="s">
        <v>7619</v>
      </c>
      <c r="K912" t="str">
        <f>IFERROR(VLOOKUP(B912, Sectors!A$2:B$572, 2, TRUE), "Not found")</f>
        <v>Energy</v>
      </c>
    </row>
    <row r="913" spans="1:11" ht="29" customHeight="1" x14ac:dyDescent="0.2">
      <c r="A913" t="s">
        <v>7255</v>
      </c>
      <c r="B913" t="s">
        <v>7256</v>
      </c>
      <c r="C913" t="s">
        <v>11500</v>
      </c>
      <c r="D913" t="s">
        <v>11501</v>
      </c>
      <c r="E913" t="s">
        <v>11502</v>
      </c>
      <c r="F913" t="s">
        <v>11503</v>
      </c>
      <c r="G913" t="s">
        <v>11504</v>
      </c>
      <c r="H913" t="s">
        <v>2062</v>
      </c>
      <c r="I913" s="11" t="s">
        <v>7704</v>
      </c>
      <c r="J913" t="s">
        <v>7619</v>
      </c>
      <c r="K913" t="str">
        <f>IFERROR(VLOOKUP(B913, Sectors!A$2:B$572, 2, TRUE), "Not found")</f>
        <v>Industrials</v>
      </c>
    </row>
    <row r="914" spans="1:11" ht="29" customHeight="1" x14ac:dyDescent="0.2">
      <c r="A914" t="s">
        <v>7262</v>
      </c>
      <c r="B914" t="s">
        <v>7263</v>
      </c>
      <c r="C914" t="s">
        <v>11505</v>
      </c>
      <c r="D914" t="s">
        <v>11506</v>
      </c>
      <c r="E914" t="s">
        <v>11507</v>
      </c>
      <c r="F914" t="s">
        <v>11508</v>
      </c>
      <c r="G914" t="s">
        <v>11509</v>
      </c>
      <c r="H914" t="s">
        <v>7371</v>
      </c>
      <c r="I914" s="11" t="s">
        <v>8372</v>
      </c>
      <c r="J914" t="s">
        <v>7619</v>
      </c>
      <c r="K914" t="str">
        <f>IFERROR(VLOOKUP(B914, Sectors!A$2:B$572, 2, TRUE), "Not found")</f>
        <v>Industrials</v>
      </c>
    </row>
    <row r="915" spans="1:11" ht="29" customHeight="1" x14ac:dyDescent="0.2">
      <c r="A915" t="s">
        <v>7269</v>
      </c>
      <c r="B915" t="s">
        <v>7270</v>
      </c>
      <c r="C915" t="s">
        <v>11510</v>
      </c>
      <c r="D915" t="s">
        <v>11511</v>
      </c>
      <c r="E915" t="s">
        <v>11512</v>
      </c>
      <c r="F915" t="s">
        <v>860</v>
      </c>
      <c r="G915" t="s">
        <v>860</v>
      </c>
      <c r="H915" t="s">
        <v>860</v>
      </c>
      <c r="I915" t="s">
        <v>860</v>
      </c>
      <c r="J915" t="s">
        <v>965</v>
      </c>
      <c r="K915" t="str">
        <f>IFERROR(VLOOKUP(B915, Sectors!A$2:B$572, 2, TRUE), "Not found")</f>
        <v>Financials</v>
      </c>
    </row>
    <row r="916" spans="1:11" ht="29" customHeight="1" x14ac:dyDescent="0.2">
      <c r="A916" t="s">
        <v>7275</v>
      </c>
      <c r="B916" t="s">
        <v>7276</v>
      </c>
      <c r="C916" t="s">
        <v>11513</v>
      </c>
      <c r="D916" t="s">
        <v>11514</v>
      </c>
      <c r="E916" t="s">
        <v>10922</v>
      </c>
      <c r="F916" t="s">
        <v>11515</v>
      </c>
      <c r="G916" t="s">
        <v>11516</v>
      </c>
      <c r="H916" t="s">
        <v>1367</v>
      </c>
      <c r="I916" s="11" t="s">
        <v>7846</v>
      </c>
      <c r="J916" t="s">
        <v>7619</v>
      </c>
      <c r="K916" t="str">
        <f>IFERROR(VLOOKUP(B916, Sectors!A$2:B$572, 2, TRUE), "Not found")</f>
        <v>Consumer Discretionary</v>
      </c>
    </row>
    <row r="917" spans="1:11" ht="29" customHeight="1" x14ac:dyDescent="0.2">
      <c r="A917" t="s">
        <v>7282</v>
      </c>
      <c r="B917" t="s">
        <v>7283</v>
      </c>
      <c r="C917" t="s">
        <v>11517</v>
      </c>
      <c r="D917" t="s">
        <v>11518</v>
      </c>
      <c r="E917" t="s">
        <v>11519</v>
      </c>
      <c r="F917" t="s">
        <v>11520</v>
      </c>
      <c r="G917" t="s">
        <v>11521</v>
      </c>
      <c r="H917" t="s">
        <v>3490</v>
      </c>
      <c r="I917" s="11" t="s">
        <v>7807</v>
      </c>
      <c r="J917" t="s">
        <v>7619</v>
      </c>
      <c r="K917" t="str">
        <f>IFERROR(VLOOKUP(B917, Sectors!A$2:B$572, 2, TRUE), "Not found")</f>
        <v>Financials</v>
      </c>
    </row>
    <row r="918" spans="1:11" ht="29" customHeight="1" x14ac:dyDescent="0.2">
      <c r="A918" t="s">
        <v>7289</v>
      </c>
      <c r="B918" t="s">
        <v>596</v>
      </c>
      <c r="C918" t="s">
        <v>11522</v>
      </c>
      <c r="D918" t="s">
        <v>11523</v>
      </c>
      <c r="E918" t="s">
        <v>11224</v>
      </c>
      <c r="F918" t="s">
        <v>11524</v>
      </c>
      <c r="G918" t="s">
        <v>11525</v>
      </c>
      <c r="H918" t="s">
        <v>11526</v>
      </c>
      <c r="I918" s="11" t="s">
        <v>7631</v>
      </c>
      <c r="J918" t="s">
        <v>7619</v>
      </c>
      <c r="K918" t="str">
        <f>IFERROR(VLOOKUP(B918, Sectors!A$2:B$572, 2, TRUE), "Not found")</f>
        <v>Real Estate</v>
      </c>
    </row>
    <row r="919" spans="1:11" ht="29" customHeight="1" x14ac:dyDescent="0.2">
      <c r="A919" t="s">
        <v>7296</v>
      </c>
      <c r="B919" t="s">
        <v>7297</v>
      </c>
      <c r="C919" t="s">
        <v>11527</v>
      </c>
      <c r="D919" t="s">
        <v>11528</v>
      </c>
      <c r="E919" t="s">
        <v>4131</v>
      </c>
      <c r="F919" t="s">
        <v>11529</v>
      </c>
      <c r="G919" t="s">
        <v>11530</v>
      </c>
      <c r="H919" t="s">
        <v>4885</v>
      </c>
      <c r="I919" s="11" t="s">
        <v>7725</v>
      </c>
      <c r="J919" t="s">
        <v>7619</v>
      </c>
      <c r="K919" t="str">
        <f>IFERROR(VLOOKUP(B919, Sectors!A$2:B$572, 2, TRUE), "Not found")</f>
        <v>Financials</v>
      </c>
    </row>
    <row r="920" spans="1:11" ht="29" customHeight="1" x14ac:dyDescent="0.2">
      <c r="A920" t="s">
        <v>7301</v>
      </c>
      <c r="B920" t="s">
        <v>7302</v>
      </c>
      <c r="C920" t="s">
        <v>11531</v>
      </c>
      <c r="D920" t="s">
        <v>11532</v>
      </c>
      <c r="E920" t="s">
        <v>2863</v>
      </c>
      <c r="F920" t="s">
        <v>11533</v>
      </c>
      <c r="G920" t="s">
        <v>11534</v>
      </c>
      <c r="H920" t="s">
        <v>5716</v>
      </c>
      <c r="I920" s="11" t="s">
        <v>7958</v>
      </c>
      <c r="J920" t="s">
        <v>7619</v>
      </c>
      <c r="K920" t="str">
        <f>IFERROR(VLOOKUP(B920, Sectors!A$2:B$572, 2, TRUE), "Not found")</f>
        <v>Real Estate</v>
      </c>
    </row>
    <row r="921" spans="1:11" ht="29" customHeight="1" x14ac:dyDescent="0.2">
      <c r="A921" t="s">
        <v>7308</v>
      </c>
      <c r="B921" t="s">
        <v>7309</v>
      </c>
      <c r="C921" t="s">
        <v>11535</v>
      </c>
      <c r="D921" t="s">
        <v>11536</v>
      </c>
      <c r="E921" t="s">
        <v>11537</v>
      </c>
      <c r="F921" t="s">
        <v>860</v>
      </c>
      <c r="G921" t="s">
        <v>860</v>
      </c>
      <c r="H921" t="s">
        <v>860</v>
      </c>
      <c r="I921" s="11" t="s">
        <v>11538</v>
      </c>
      <c r="J921" t="s">
        <v>7619</v>
      </c>
      <c r="K921" t="str">
        <f>IFERROR(VLOOKUP(B921, Sectors!A$2:B$572, 2, TRUE), "Not found")</f>
        <v>Consumer Staples</v>
      </c>
    </row>
    <row r="922" spans="1:11" ht="29" customHeight="1" x14ac:dyDescent="0.2">
      <c r="A922" t="s">
        <v>7315</v>
      </c>
      <c r="B922" t="s">
        <v>7316</v>
      </c>
      <c r="C922" t="s">
        <v>11539</v>
      </c>
      <c r="D922" t="s">
        <v>11540</v>
      </c>
      <c r="E922" t="s">
        <v>2831</v>
      </c>
      <c r="F922" t="s">
        <v>11541</v>
      </c>
      <c r="G922" t="s">
        <v>11542</v>
      </c>
      <c r="H922" t="s">
        <v>1687</v>
      </c>
      <c r="I922" s="11" t="s">
        <v>7625</v>
      </c>
      <c r="J922" t="s">
        <v>7619</v>
      </c>
      <c r="K922" t="str">
        <f>IFERROR(VLOOKUP(B922, Sectors!A$2:B$572, 2, TRUE), "Not found")</f>
        <v>Health Care</v>
      </c>
    </row>
    <row r="923" spans="1:11" ht="29" customHeight="1" x14ac:dyDescent="0.2">
      <c r="A923" t="s">
        <v>7321</v>
      </c>
      <c r="B923" t="s">
        <v>7322</v>
      </c>
      <c r="C923" t="s">
        <v>11543</v>
      </c>
      <c r="D923" t="s">
        <v>11544</v>
      </c>
      <c r="E923" t="s">
        <v>4315</v>
      </c>
      <c r="F923" t="s">
        <v>11545</v>
      </c>
      <c r="G923" t="s">
        <v>11546</v>
      </c>
      <c r="H923" t="s">
        <v>1568</v>
      </c>
      <c r="I923" s="11" t="s">
        <v>7930</v>
      </c>
      <c r="J923" t="s">
        <v>7619</v>
      </c>
      <c r="K923" t="str">
        <f>IFERROR(VLOOKUP(B923, Sectors!A$2:B$572, 2, TRUE), "Not found")</f>
        <v>Utilities</v>
      </c>
    </row>
    <row r="924" spans="1:11" ht="29" customHeight="1" x14ac:dyDescent="0.2">
      <c r="A924" t="s">
        <v>7327</v>
      </c>
      <c r="B924" t="s">
        <v>7328</v>
      </c>
      <c r="C924" t="s">
        <v>11547</v>
      </c>
      <c r="D924" t="s">
        <v>11548</v>
      </c>
      <c r="E924" t="s">
        <v>11549</v>
      </c>
      <c r="F924" t="s">
        <v>11550</v>
      </c>
      <c r="G924" t="s">
        <v>11551</v>
      </c>
      <c r="H924" t="s">
        <v>3104</v>
      </c>
      <c r="I924" s="11" t="s">
        <v>7645</v>
      </c>
      <c r="J924" t="s">
        <v>7619</v>
      </c>
      <c r="K924" t="str">
        <f>IFERROR(VLOOKUP(B924, Sectors!A$2:B$572, 2, TRUE), "Not found")</f>
        <v>Consumer Staples</v>
      </c>
    </row>
    <row r="925" spans="1:11" ht="29" customHeight="1" x14ac:dyDescent="0.2">
      <c r="A925" t="s">
        <v>7334</v>
      </c>
      <c r="B925" t="s">
        <v>7335</v>
      </c>
      <c r="C925" t="s">
        <v>11552</v>
      </c>
      <c r="D925" t="s">
        <v>11553</v>
      </c>
      <c r="E925" t="s">
        <v>11554</v>
      </c>
      <c r="F925" t="s">
        <v>860</v>
      </c>
      <c r="G925" t="s">
        <v>860</v>
      </c>
      <c r="H925" t="s">
        <v>860</v>
      </c>
      <c r="I925" t="s">
        <v>860</v>
      </c>
      <c r="J925" t="s">
        <v>7619</v>
      </c>
      <c r="K925" t="str">
        <f>IFERROR(VLOOKUP(B925, Sectors!A$2:B$572, 2, TRUE), "Not found")</f>
        <v>Information Technology</v>
      </c>
    </row>
    <row r="926" spans="1:11" ht="29" customHeight="1" x14ac:dyDescent="0.2">
      <c r="A926" t="s">
        <v>7341</v>
      </c>
      <c r="B926" t="s">
        <v>7342</v>
      </c>
      <c r="C926" t="s">
        <v>7343</v>
      </c>
      <c r="D926" t="s">
        <v>11555</v>
      </c>
      <c r="E926" t="s">
        <v>1779</v>
      </c>
      <c r="F926" t="s">
        <v>11556</v>
      </c>
      <c r="G926" t="s">
        <v>11557</v>
      </c>
      <c r="H926" t="s">
        <v>2812</v>
      </c>
      <c r="I926" s="11" t="s">
        <v>7936</v>
      </c>
      <c r="J926" t="s">
        <v>7619</v>
      </c>
      <c r="K926" t="str">
        <f>IFERROR(VLOOKUP(B926, Sectors!A$2:B$572, 2, TRUE), "Not found")</f>
        <v>Utilities</v>
      </c>
    </row>
    <row r="927" spans="1:11" ht="29" customHeight="1" x14ac:dyDescent="0.2">
      <c r="A927" t="s">
        <v>7344</v>
      </c>
      <c r="B927" t="s">
        <v>7345</v>
      </c>
      <c r="C927" t="s">
        <v>11558</v>
      </c>
      <c r="D927" t="s">
        <v>11559</v>
      </c>
      <c r="E927" t="s">
        <v>11560</v>
      </c>
      <c r="F927" t="s">
        <v>11561</v>
      </c>
      <c r="G927" t="s">
        <v>11562</v>
      </c>
      <c r="H927" t="s">
        <v>1312</v>
      </c>
      <c r="I927" s="11" t="s">
        <v>7921</v>
      </c>
      <c r="J927" t="s">
        <v>7619</v>
      </c>
      <c r="K927" t="str">
        <f>IFERROR(VLOOKUP(B927, Sectors!A$2:B$572, 2, TRUE), "Not found")</f>
        <v>Energy</v>
      </c>
    </row>
    <row r="928" spans="1:11" ht="29" customHeight="1" x14ac:dyDescent="0.2">
      <c r="A928" t="s">
        <v>7351</v>
      </c>
      <c r="B928" t="s">
        <v>7352</v>
      </c>
      <c r="C928" t="s">
        <v>11563</v>
      </c>
      <c r="D928" t="s">
        <v>11564</v>
      </c>
      <c r="E928" t="s">
        <v>11565</v>
      </c>
      <c r="F928" t="s">
        <v>11566</v>
      </c>
      <c r="G928" t="s">
        <v>11567</v>
      </c>
      <c r="H928" t="s">
        <v>11568</v>
      </c>
      <c r="I928" s="11" t="s">
        <v>7725</v>
      </c>
      <c r="J928" t="s">
        <v>7619</v>
      </c>
      <c r="K928" t="str">
        <f>IFERROR(VLOOKUP(B928, Sectors!A$2:B$572, 2, TRUE), "Not found")</f>
        <v>Industrials</v>
      </c>
    </row>
    <row r="929" spans="1:11" ht="29" customHeight="1" x14ac:dyDescent="0.2">
      <c r="A929" t="s">
        <v>7359</v>
      </c>
      <c r="B929" t="s">
        <v>7360</v>
      </c>
      <c r="C929" t="s">
        <v>11569</v>
      </c>
      <c r="D929" t="s">
        <v>11570</v>
      </c>
      <c r="E929" t="s">
        <v>1603</v>
      </c>
      <c r="F929" t="s">
        <v>860</v>
      </c>
      <c r="G929" t="s">
        <v>860</v>
      </c>
      <c r="H929" t="s">
        <v>860</v>
      </c>
      <c r="I929" s="11" t="s">
        <v>7713</v>
      </c>
      <c r="J929" t="s">
        <v>7619</v>
      </c>
      <c r="K929" t="str">
        <f>IFERROR(VLOOKUP(B929, Sectors!A$2:B$572, 2, TRUE), "Not found")</f>
        <v>Energy</v>
      </c>
    </row>
    <row r="930" spans="1:11" ht="29" customHeight="1" x14ac:dyDescent="0.2">
      <c r="A930" t="s">
        <v>7365</v>
      </c>
      <c r="B930" t="s">
        <v>7366</v>
      </c>
      <c r="C930" t="s">
        <v>11571</v>
      </c>
      <c r="D930" t="s">
        <v>11572</v>
      </c>
      <c r="E930" t="s">
        <v>5751</v>
      </c>
      <c r="F930" t="s">
        <v>11573</v>
      </c>
      <c r="G930" t="s">
        <v>11574</v>
      </c>
      <c r="H930" t="s">
        <v>5276</v>
      </c>
      <c r="I930" s="11" t="s">
        <v>7757</v>
      </c>
      <c r="J930" t="s">
        <v>7619</v>
      </c>
      <c r="K930" t="str">
        <f>IFERROR(VLOOKUP(B930, Sectors!A$2:B$572, 2, TRUE), "Not found")</f>
        <v>Real Estate</v>
      </c>
    </row>
    <row r="931" spans="1:11" ht="29" customHeight="1" x14ac:dyDescent="0.2">
      <c r="A931" t="s">
        <v>7372</v>
      </c>
      <c r="B931" t="s">
        <v>587</v>
      </c>
      <c r="C931" t="s">
        <v>11575</v>
      </c>
      <c r="D931" t="s">
        <v>11576</v>
      </c>
      <c r="E931" t="s">
        <v>11577</v>
      </c>
      <c r="F931" t="s">
        <v>11578</v>
      </c>
      <c r="G931" t="s">
        <v>11579</v>
      </c>
      <c r="H931" t="s">
        <v>1128</v>
      </c>
      <c r="I931" s="11" t="s">
        <v>8372</v>
      </c>
      <c r="J931" t="s">
        <v>7619</v>
      </c>
      <c r="K931" t="str">
        <f>IFERROR(VLOOKUP(B931, Sectors!A$2:B$572, 2, TRUE), "Not found")</f>
        <v>Real Estate</v>
      </c>
    </row>
    <row r="932" spans="1:11" ht="29" customHeight="1" x14ac:dyDescent="0.2">
      <c r="A932" t="s">
        <v>7378</v>
      </c>
      <c r="B932" t="s">
        <v>7379</v>
      </c>
      <c r="C932" t="s">
        <v>11580</v>
      </c>
      <c r="D932" t="s">
        <v>11581</v>
      </c>
      <c r="E932" t="s">
        <v>4622</v>
      </c>
      <c r="F932" t="s">
        <v>860</v>
      </c>
      <c r="G932" t="s">
        <v>860</v>
      </c>
      <c r="H932" t="s">
        <v>860</v>
      </c>
      <c r="I932" s="11" t="s">
        <v>8842</v>
      </c>
      <c r="J932" t="s">
        <v>7619</v>
      </c>
      <c r="K932" t="str">
        <f>IFERROR(VLOOKUP(B932, Sectors!A$2:B$572, 2, TRUE), "Not found")</f>
        <v>Financials</v>
      </c>
    </row>
    <row r="933" spans="1:11" ht="29" customHeight="1" x14ac:dyDescent="0.2">
      <c r="A933" t="s">
        <v>7385</v>
      </c>
      <c r="B933" t="s">
        <v>7386</v>
      </c>
      <c r="C933" t="s">
        <v>11582</v>
      </c>
      <c r="D933" t="s">
        <v>11583</v>
      </c>
      <c r="E933" t="s">
        <v>11584</v>
      </c>
      <c r="F933" t="s">
        <v>11585</v>
      </c>
      <c r="G933" t="s">
        <v>11586</v>
      </c>
      <c r="H933" t="s">
        <v>1320</v>
      </c>
      <c r="I933" s="11" t="s">
        <v>7751</v>
      </c>
      <c r="J933" t="s">
        <v>7619</v>
      </c>
      <c r="K933" t="str">
        <f>IFERROR(VLOOKUP(B933, Sectors!A$2:B$572, 2, TRUE), "Not found")</f>
        <v>Health Care</v>
      </c>
    </row>
    <row r="934" spans="1:11" ht="29" customHeight="1" x14ac:dyDescent="0.2">
      <c r="A934" t="s">
        <v>7392</v>
      </c>
      <c r="B934" t="s">
        <v>7393</v>
      </c>
      <c r="C934" t="s">
        <v>11587</v>
      </c>
      <c r="D934" t="s">
        <v>11588</v>
      </c>
      <c r="E934" t="s">
        <v>11589</v>
      </c>
      <c r="F934" t="s">
        <v>11590</v>
      </c>
      <c r="G934" t="s">
        <v>11591</v>
      </c>
      <c r="H934" t="s">
        <v>825</v>
      </c>
      <c r="I934" s="11" t="s">
        <v>7725</v>
      </c>
      <c r="J934" t="s">
        <v>7619</v>
      </c>
      <c r="K934" t="str">
        <f>IFERROR(VLOOKUP(B934, Sectors!A$2:B$572, 2, TRUE), "Not found")</f>
        <v>Financials</v>
      </c>
    </row>
    <row r="935" spans="1:11" ht="29" customHeight="1" x14ac:dyDescent="0.2">
      <c r="A935" t="s">
        <v>7399</v>
      </c>
      <c r="B935" t="s">
        <v>7400</v>
      </c>
      <c r="C935" t="s">
        <v>11592</v>
      </c>
      <c r="D935" t="s">
        <v>11593</v>
      </c>
      <c r="E935" t="s">
        <v>3608</v>
      </c>
      <c r="F935" t="s">
        <v>11594</v>
      </c>
      <c r="G935" t="s">
        <v>11595</v>
      </c>
      <c r="H935" t="s">
        <v>11596</v>
      </c>
      <c r="I935" s="11" t="s">
        <v>8245</v>
      </c>
      <c r="J935" t="s">
        <v>7619</v>
      </c>
      <c r="K935" t="str">
        <f>IFERROR(VLOOKUP(B935, Sectors!A$2:B$572, 2, TRUE), "Not found")</f>
        <v>Materials</v>
      </c>
    </row>
    <row r="936" spans="1:11" ht="29" customHeight="1" x14ac:dyDescent="0.2">
      <c r="A936" t="s">
        <v>7405</v>
      </c>
      <c r="B936" t="s">
        <v>7406</v>
      </c>
      <c r="C936" t="s">
        <v>7407</v>
      </c>
      <c r="D936" t="s">
        <v>11597</v>
      </c>
      <c r="E936" t="s">
        <v>7408</v>
      </c>
      <c r="F936" t="s">
        <v>11598</v>
      </c>
      <c r="G936" t="s">
        <v>11599</v>
      </c>
      <c r="H936" t="s">
        <v>3611</v>
      </c>
      <c r="I936" s="11" t="s">
        <v>8602</v>
      </c>
      <c r="J936" t="s">
        <v>7619</v>
      </c>
      <c r="K936" t="str">
        <f>IFERROR(VLOOKUP(B936, Sectors!A$2:B$572, 2, TRUE), "Not found")</f>
        <v>Financials</v>
      </c>
    </row>
    <row r="937" spans="1:11" ht="29" customHeight="1" x14ac:dyDescent="0.2">
      <c r="A937" t="s">
        <v>7409</v>
      </c>
      <c r="B937" t="s">
        <v>7410</v>
      </c>
      <c r="C937" t="s">
        <v>7411</v>
      </c>
      <c r="D937" t="s">
        <v>11600</v>
      </c>
      <c r="E937" t="s">
        <v>2233</v>
      </c>
      <c r="F937" t="s">
        <v>860</v>
      </c>
      <c r="G937" t="s">
        <v>860</v>
      </c>
      <c r="H937" t="s">
        <v>860</v>
      </c>
      <c r="I937" s="11" t="s">
        <v>7974</v>
      </c>
      <c r="J937" t="s">
        <v>7619</v>
      </c>
      <c r="K937" t="str">
        <f>IFERROR(VLOOKUP(B937, Sectors!A$2:B$572, 2, TRUE), "Not found")</f>
        <v>Communication Services</v>
      </c>
    </row>
    <row r="938" spans="1:11" ht="29" customHeight="1" x14ac:dyDescent="0.2">
      <c r="A938" t="s">
        <v>7412</v>
      </c>
      <c r="B938" t="s">
        <v>7413</v>
      </c>
      <c r="C938" t="s">
        <v>11601</v>
      </c>
      <c r="D938" t="s">
        <v>11602</v>
      </c>
      <c r="E938" t="s">
        <v>2432</v>
      </c>
      <c r="F938" t="s">
        <v>11603</v>
      </c>
      <c r="G938" t="s">
        <v>11604</v>
      </c>
      <c r="H938" t="s">
        <v>7490</v>
      </c>
      <c r="I938" s="11" t="s">
        <v>7991</v>
      </c>
      <c r="J938" t="s">
        <v>7619</v>
      </c>
      <c r="K938" t="str">
        <f>IFERROR(VLOOKUP(B938, Sectors!A$2:B$572, 2, TRUE), "Not found")</f>
        <v>Financials</v>
      </c>
    </row>
    <row r="939" spans="1:11" ht="29" customHeight="1" x14ac:dyDescent="0.2">
      <c r="A939" t="s">
        <v>7418</v>
      </c>
      <c r="B939" t="s">
        <v>7419</v>
      </c>
      <c r="C939" t="s">
        <v>11605</v>
      </c>
      <c r="D939" t="s">
        <v>11606</v>
      </c>
      <c r="E939" t="s">
        <v>4110</v>
      </c>
      <c r="F939" t="s">
        <v>860</v>
      </c>
      <c r="G939" t="s">
        <v>860</v>
      </c>
      <c r="H939" t="s">
        <v>860</v>
      </c>
      <c r="I939" s="11" t="s">
        <v>7751</v>
      </c>
      <c r="J939" t="s">
        <v>7619</v>
      </c>
      <c r="K939" t="str">
        <f>IFERROR(VLOOKUP(B939, Sectors!A$2:B$572, 2, TRUE), "Not found")</f>
        <v>Information Technology</v>
      </c>
    </row>
    <row r="940" spans="1:11" ht="29" customHeight="1" x14ac:dyDescent="0.2">
      <c r="A940" t="s">
        <v>7424</v>
      </c>
      <c r="B940" t="s">
        <v>7425</v>
      </c>
      <c r="C940" t="s">
        <v>11607</v>
      </c>
      <c r="D940" t="s">
        <v>11608</v>
      </c>
      <c r="E940" t="s">
        <v>11609</v>
      </c>
      <c r="F940" t="s">
        <v>860</v>
      </c>
      <c r="G940" t="s">
        <v>860</v>
      </c>
      <c r="H940" t="s">
        <v>860</v>
      </c>
      <c r="I940" s="11" t="s">
        <v>11050</v>
      </c>
      <c r="J940" t="s">
        <v>7619</v>
      </c>
      <c r="K940" t="str">
        <f>IFERROR(VLOOKUP(B940, Sectors!A$2:B$572, 2, TRUE), "Not found")</f>
        <v>Information Technology</v>
      </c>
    </row>
    <row r="941" spans="1:11" ht="29" customHeight="1" x14ac:dyDescent="0.2">
      <c r="A941" t="s">
        <v>11610</v>
      </c>
      <c r="B941" t="s">
        <v>7432</v>
      </c>
      <c r="C941" t="s">
        <v>11611</v>
      </c>
      <c r="D941" t="s">
        <v>11612</v>
      </c>
      <c r="E941" t="s">
        <v>1480</v>
      </c>
      <c r="F941" t="s">
        <v>860</v>
      </c>
      <c r="G941" t="s">
        <v>860</v>
      </c>
      <c r="H941" t="s">
        <v>860</v>
      </c>
      <c r="I941" s="11" t="s">
        <v>7720</v>
      </c>
      <c r="J941" t="s">
        <v>7619</v>
      </c>
      <c r="K941" t="str">
        <f>IFERROR(VLOOKUP(B941, Sectors!A$2:B$572, 2, TRUE), "Not found")</f>
        <v>Real Estate</v>
      </c>
    </row>
    <row r="942" spans="1:11" ht="29" customHeight="1" x14ac:dyDescent="0.2">
      <c r="A942" t="s">
        <v>7435</v>
      </c>
      <c r="B942" t="s">
        <v>7436</v>
      </c>
      <c r="C942" t="s">
        <v>11613</v>
      </c>
      <c r="D942" t="s">
        <v>11614</v>
      </c>
      <c r="E942" t="s">
        <v>11615</v>
      </c>
      <c r="F942" t="s">
        <v>11616</v>
      </c>
      <c r="G942" t="s">
        <v>11617</v>
      </c>
      <c r="H942" t="s">
        <v>838</v>
      </c>
      <c r="I942" s="11" t="s">
        <v>7991</v>
      </c>
      <c r="J942" t="s">
        <v>7619</v>
      </c>
      <c r="K942" t="str">
        <f>IFERROR(VLOOKUP(B942, Sectors!A$2:B$572, 2, TRUE), "Not found")</f>
        <v>Information Technology</v>
      </c>
    </row>
    <row r="943" spans="1:11" ht="29" customHeight="1" x14ac:dyDescent="0.2">
      <c r="A943" t="s">
        <v>7442</v>
      </c>
      <c r="B943" t="s">
        <v>7443</v>
      </c>
      <c r="C943" t="s">
        <v>11618</v>
      </c>
      <c r="D943" t="s">
        <v>11619</v>
      </c>
      <c r="E943" t="s">
        <v>11620</v>
      </c>
      <c r="F943" t="s">
        <v>11621</v>
      </c>
      <c r="G943" t="s">
        <v>11622</v>
      </c>
      <c r="H943" t="s">
        <v>1687</v>
      </c>
      <c r="I943" s="11" t="s">
        <v>7846</v>
      </c>
      <c r="J943" t="s">
        <v>7619</v>
      </c>
      <c r="K943" t="str">
        <f>IFERROR(VLOOKUP(B943, Sectors!A$2:B$572, 2, TRUE), "Not found")</f>
        <v>Information Technology</v>
      </c>
    </row>
    <row r="944" spans="1:11" ht="29" customHeight="1" x14ac:dyDescent="0.2">
      <c r="A944" t="s">
        <v>7446</v>
      </c>
      <c r="B944" t="s">
        <v>7447</v>
      </c>
      <c r="C944" t="s">
        <v>11623</v>
      </c>
      <c r="D944" t="s">
        <v>11624</v>
      </c>
      <c r="E944" t="s">
        <v>6510</v>
      </c>
      <c r="F944" t="s">
        <v>11625</v>
      </c>
      <c r="G944" t="s">
        <v>11626</v>
      </c>
      <c r="H944" t="s">
        <v>1815</v>
      </c>
      <c r="I944" s="11" t="s">
        <v>7898</v>
      </c>
      <c r="J944" t="s">
        <v>7619</v>
      </c>
      <c r="K944" t="str">
        <f>IFERROR(VLOOKUP(B944, Sectors!A$2:B$572, 2, TRUE), "Not found")</f>
        <v>Industrials</v>
      </c>
    </row>
    <row r="945" spans="1:11" ht="29" customHeight="1" x14ac:dyDescent="0.2">
      <c r="A945" t="s">
        <v>7453</v>
      </c>
      <c r="B945" t="s">
        <v>611</v>
      </c>
      <c r="C945" t="s">
        <v>11627</v>
      </c>
      <c r="D945" t="s">
        <v>11628</v>
      </c>
      <c r="E945" t="s">
        <v>5438</v>
      </c>
      <c r="F945" t="s">
        <v>11629</v>
      </c>
      <c r="G945" t="s">
        <v>11630</v>
      </c>
      <c r="H945" t="s">
        <v>11631</v>
      </c>
      <c r="I945" s="11" t="s">
        <v>7639</v>
      </c>
      <c r="J945" t="s">
        <v>7619</v>
      </c>
      <c r="K945" t="str">
        <f>IFERROR(VLOOKUP(B945, Sectors!A$2:B$572, 2, TRUE), "Not found")</f>
        <v>Consumer Discretionary</v>
      </c>
    </row>
    <row r="946" spans="1:11" ht="29" customHeight="1" x14ac:dyDescent="0.2">
      <c r="A946" t="s">
        <v>7458</v>
      </c>
      <c r="B946" t="s">
        <v>7459</v>
      </c>
      <c r="C946" t="s">
        <v>11632</v>
      </c>
      <c r="D946" t="s">
        <v>11633</v>
      </c>
      <c r="E946" t="s">
        <v>3079</v>
      </c>
      <c r="F946" t="s">
        <v>11634</v>
      </c>
      <c r="G946" t="s">
        <v>3587</v>
      </c>
      <c r="H946" t="s">
        <v>11635</v>
      </c>
      <c r="I946" s="11" t="s">
        <v>8372</v>
      </c>
      <c r="J946" t="s">
        <v>7619</v>
      </c>
      <c r="K946" t="str">
        <f>IFERROR(VLOOKUP(B946, Sectors!A$2:B$572, 2, TRUE), "Not found")</f>
        <v>Health Care</v>
      </c>
    </row>
    <row r="947" spans="1:11" ht="29" customHeight="1" x14ac:dyDescent="0.2">
      <c r="A947" t="s">
        <v>7464</v>
      </c>
      <c r="B947" t="s">
        <v>7465</v>
      </c>
      <c r="C947" t="s">
        <v>11636</v>
      </c>
      <c r="D947" t="s">
        <v>11637</v>
      </c>
      <c r="E947" t="s">
        <v>5688</v>
      </c>
      <c r="F947" t="s">
        <v>11638</v>
      </c>
      <c r="G947" t="s">
        <v>11639</v>
      </c>
      <c r="H947" t="s">
        <v>4263</v>
      </c>
      <c r="I947" s="11" t="s">
        <v>7757</v>
      </c>
      <c r="J947" t="s">
        <v>7619</v>
      </c>
      <c r="K947" t="str">
        <f>IFERROR(VLOOKUP(B947, Sectors!A$2:B$572, 2, TRUE), "Not found")</f>
        <v>Energy</v>
      </c>
    </row>
    <row r="948" spans="1:11" ht="29" customHeight="1" x14ac:dyDescent="0.2">
      <c r="A948" t="s">
        <v>7470</v>
      </c>
      <c r="B948" t="s">
        <v>616</v>
      </c>
      <c r="C948" t="s">
        <v>11640</v>
      </c>
      <c r="D948" t="s">
        <v>11641</v>
      </c>
      <c r="E948" t="s">
        <v>2520</v>
      </c>
      <c r="F948" t="s">
        <v>11642</v>
      </c>
      <c r="G948" t="s">
        <v>11643</v>
      </c>
      <c r="H948" t="s">
        <v>11644</v>
      </c>
      <c r="I948" s="11" t="s">
        <v>7725</v>
      </c>
      <c r="J948" t="s">
        <v>7619</v>
      </c>
      <c r="K948" t="str">
        <f>IFERROR(VLOOKUP(B948, Sectors!A$2:B$572, 2, TRUE), "Not found")</f>
        <v>Consumer Discretionary</v>
      </c>
    </row>
    <row r="949" spans="1:11" ht="29" customHeight="1" x14ac:dyDescent="0.2">
      <c r="A949" t="s">
        <v>7476</v>
      </c>
      <c r="B949" t="s">
        <v>7477</v>
      </c>
      <c r="C949" t="s">
        <v>11645</v>
      </c>
      <c r="D949" t="s">
        <v>11646</v>
      </c>
      <c r="E949" t="s">
        <v>4131</v>
      </c>
      <c r="F949" t="s">
        <v>860</v>
      </c>
      <c r="G949" t="s">
        <v>860</v>
      </c>
      <c r="H949" t="s">
        <v>860</v>
      </c>
      <c r="I949" s="11" t="s">
        <v>11647</v>
      </c>
      <c r="J949" t="s">
        <v>7619</v>
      </c>
      <c r="K949" t="str">
        <f>IFERROR(VLOOKUP(B949, Sectors!A$2:B$572, 2, TRUE), "Not found")</f>
        <v>Information Technology</v>
      </c>
    </row>
    <row r="950" spans="1:11" ht="29" customHeight="1" x14ac:dyDescent="0.2">
      <c r="A950" t="s">
        <v>11648</v>
      </c>
      <c r="B950" t="s">
        <v>7485</v>
      </c>
      <c r="C950" t="s">
        <v>11649</v>
      </c>
      <c r="D950" t="s">
        <v>11650</v>
      </c>
      <c r="E950" t="s">
        <v>11651</v>
      </c>
      <c r="F950" t="s">
        <v>11652</v>
      </c>
      <c r="G950" t="s">
        <v>11653</v>
      </c>
      <c r="H950" t="s">
        <v>5046</v>
      </c>
      <c r="I950" s="11" t="s">
        <v>7704</v>
      </c>
      <c r="J950" t="s">
        <v>7619</v>
      </c>
      <c r="K950" t="str">
        <f>IFERROR(VLOOKUP(B950, Sectors!A$2:B$572, 2, TRUE), "Not found")</f>
        <v>Consumer Discretionary</v>
      </c>
    </row>
    <row r="951" spans="1:11" ht="29" customHeight="1" x14ac:dyDescent="0.2">
      <c r="A951" t="s">
        <v>7491</v>
      </c>
      <c r="B951" t="s">
        <v>7492</v>
      </c>
      <c r="C951" t="s">
        <v>11654</v>
      </c>
      <c r="D951" t="s">
        <v>11655</v>
      </c>
      <c r="E951" t="s">
        <v>11656</v>
      </c>
      <c r="F951" t="s">
        <v>11657</v>
      </c>
      <c r="G951" t="s">
        <v>11658</v>
      </c>
      <c r="H951" t="s">
        <v>4885</v>
      </c>
      <c r="I951" s="11" t="s">
        <v>7958</v>
      </c>
      <c r="J951" t="s">
        <v>7619</v>
      </c>
      <c r="K951" t="str">
        <f>IFERROR(VLOOKUP(B951, Sectors!A$2:B$572, 2, TRUE), "Not found")</f>
        <v>Information Technology</v>
      </c>
    </row>
    <row r="952" spans="1:11" ht="29" customHeight="1" x14ac:dyDescent="0.2">
      <c r="A952" t="s">
        <v>7498</v>
      </c>
      <c r="B952" t="s">
        <v>612</v>
      </c>
      <c r="C952" t="s">
        <v>11659</v>
      </c>
      <c r="D952" t="s">
        <v>11660</v>
      </c>
      <c r="E952" t="s">
        <v>11661</v>
      </c>
      <c r="F952" t="s">
        <v>11662</v>
      </c>
      <c r="G952" t="s">
        <v>11663</v>
      </c>
      <c r="H952" t="s">
        <v>956</v>
      </c>
      <c r="I952" s="11" t="s">
        <v>7991</v>
      </c>
      <c r="J952" t="s">
        <v>7619</v>
      </c>
      <c r="K952" t="str">
        <f>IFERROR(VLOOKUP(B952, Sectors!A$2:B$572, 2, TRUE), "Not found")</f>
        <v>Utilities</v>
      </c>
    </row>
    <row r="953" spans="1:11" ht="29" customHeight="1" x14ac:dyDescent="0.2">
      <c r="A953" t="s">
        <v>7504</v>
      </c>
      <c r="B953" t="s">
        <v>7505</v>
      </c>
      <c r="C953" t="s">
        <v>11664</v>
      </c>
      <c r="D953" t="s">
        <v>11665</v>
      </c>
      <c r="E953" t="s">
        <v>4053</v>
      </c>
      <c r="F953" t="s">
        <v>11666</v>
      </c>
      <c r="G953" t="s">
        <v>11667</v>
      </c>
      <c r="H953" t="s">
        <v>1447</v>
      </c>
      <c r="I953" s="11" t="s">
        <v>7720</v>
      </c>
      <c r="J953" t="s">
        <v>7619</v>
      </c>
      <c r="K953" t="str">
        <f>IFERROR(VLOOKUP(B953, Sectors!A$2:B$572, 2, TRUE), "Not found")</f>
        <v>Real Estate</v>
      </c>
    </row>
    <row r="954" spans="1:11" ht="29" customHeight="1" x14ac:dyDescent="0.2">
      <c r="A954" t="s">
        <v>11668</v>
      </c>
      <c r="B954" t="s">
        <v>7512</v>
      </c>
      <c r="C954" t="s">
        <v>11669</v>
      </c>
      <c r="D954" t="s">
        <v>11670</v>
      </c>
      <c r="E954" t="s">
        <v>3224</v>
      </c>
      <c r="F954" t="s">
        <v>11671</v>
      </c>
      <c r="G954" t="s">
        <v>11672</v>
      </c>
      <c r="H954" t="s">
        <v>11673</v>
      </c>
      <c r="I954" s="11" t="s">
        <v>7725</v>
      </c>
      <c r="J954" t="s">
        <v>7619</v>
      </c>
      <c r="K954" t="str">
        <f>IFERROR(VLOOKUP(B954, Sectors!A$2:B$572, 2, TRUE), "Not found")</f>
        <v>Financials</v>
      </c>
    </row>
    <row r="955" spans="1:11" ht="29" customHeight="1" x14ac:dyDescent="0.2">
      <c r="A955" t="s">
        <v>7516</v>
      </c>
      <c r="B955" t="s">
        <v>7517</v>
      </c>
      <c r="C955" t="s">
        <v>11674</v>
      </c>
      <c r="D955" t="s">
        <v>11675</v>
      </c>
      <c r="E955" t="s">
        <v>11676</v>
      </c>
      <c r="F955" t="s">
        <v>11677</v>
      </c>
      <c r="G955" t="s">
        <v>11678</v>
      </c>
      <c r="H955" t="s">
        <v>1136</v>
      </c>
      <c r="I955" s="11" t="s">
        <v>8357</v>
      </c>
      <c r="J955" t="s">
        <v>7619</v>
      </c>
      <c r="K955" t="str">
        <f>IFERROR(VLOOKUP(B955, Sectors!A$2:B$572, 2, TRUE), "Not found")</f>
        <v>Health Care</v>
      </c>
    </row>
    <row r="956" spans="1:11" ht="29" customHeight="1" x14ac:dyDescent="0.2">
      <c r="A956" t="s">
        <v>7523</v>
      </c>
      <c r="B956" t="s">
        <v>7524</v>
      </c>
      <c r="C956" t="s">
        <v>11679</v>
      </c>
      <c r="D956" t="s">
        <v>11680</v>
      </c>
      <c r="E956" t="s">
        <v>2271</v>
      </c>
      <c r="F956" t="s">
        <v>11681</v>
      </c>
      <c r="G956" t="s">
        <v>11682</v>
      </c>
      <c r="H956" t="s">
        <v>1349</v>
      </c>
      <c r="I956" s="11" t="s">
        <v>8372</v>
      </c>
      <c r="J956" t="s">
        <v>7619</v>
      </c>
      <c r="K956" t="str">
        <f>IFERROR(VLOOKUP(B956, Sectors!A$2:B$572, 2, TRUE), "Not found")</f>
        <v>Health Care</v>
      </c>
    </row>
    <row r="957" spans="1:11" ht="29" customHeight="1" x14ac:dyDescent="0.2">
      <c r="A957" t="s">
        <v>7530</v>
      </c>
      <c r="B957" t="s">
        <v>7531</v>
      </c>
      <c r="C957" t="s">
        <v>11683</v>
      </c>
      <c r="D957" t="s">
        <v>11684</v>
      </c>
      <c r="E957" t="s">
        <v>1779</v>
      </c>
      <c r="F957" t="s">
        <v>11685</v>
      </c>
      <c r="G957" t="s">
        <v>11686</v>
      </c>
      <c r="H957" t="s">
        <v>6303</v>
      </c>
      <c r="I957" s="11" t="s">
        <v>7618</v>
      </c>
      <c r="J957" t="s">
        <v>7619</v>
      </c>
      <c r="K957" t="str">
        <f>IFERROR(VLOOKUP(B957, Sectors!A$2:B$572, 2, TRUE), "Not found")</f>
        <v>Information Technology</v>
      </c>
    </row>
    <row r="958" spans="1:11" ht="29" customHeight="1" x14ac:dyDescent="0.2">
      <c r="A958" t="s">
        <v>7536</v>
      </c>
      <c r="B958" t="s">
        <v>7537</v>
      </c>
      <c r="C958" t="s">
        <v>11687</v>
      </c>
      <c r="D958" t="s">
        <v>11688</v>
      </c>
      <c r="E958" t="s">
        <v>1009</v>
      </c>
      <c r="F958" t="s">
        <v>11689</v>
      </c>
      <c r="G958" t="s">
        <v>11690</v>
      </c>
      <c r="H958" t="s">
        <v>1447</v>
      </c>
      <c r="I958" s="11" t="s">
        <v>7661</v>
      </c>
      <c r="J958" t="s">
        <v>7619</v>
      </c>
      <c r="K958" t="str">
        <f>IFERROR(VLOOKUP(B958, Sectors!A$2:B$572, 2, TRUE), "Not found")</f>
        <v>Health Care</v>
      </c>
    </row>
    <row r="959" spans="1:11" ht="29" customHeight="1" x14ac:dyDescent="0.2">
      <c r="A959" t="s">
        <v>7543</v>
      </c>
      <c r="B959" t="s">
        <v>7544</v>
      </c>
      <c r="C959" t="s">
        <v>11691</v>
      </c>
      <c r="D959" t="s">
        <v>11692</v>
      </c>
      <c r="E959" t="s">
        <v>11693</v>
      </c>
      <c r="F959" t="s">
        <v>11694</v>
      </c>
      <c r="G959" t="s">
        <v>11695</v>
      </c>
      <c r="H959" t="s">
        <v>2117</v>
      </c>
      <c r="I959" s="11" t="s">
        <v>8466</v>
      </c>
      <c r="J959" t="s">
        <v>7619</v>
      </c>
      <c r="K959" t="str">
        <f>IFERROR(VLOOKUP(B959, Sectors!A$2:B$572, 2, TRUE), "Not found")</f>
        <v>Financials</v>
      </c>
    </row>
    <row r="960" spans="1:11" ht="29" customHeight="1" x14ac:dyDescent="0.2">
      <c r="A960" t="s">
        <v>7550</v>
      </c>
      <c r="B960" t="s">
        <v>7551</v>
      </c>
      <c r="C960" t="s">
        <v>11696</v>
      </c>
      <c r="D960" t="s">
        <v>11697</v>
      </c>
      <c r="E960" t="s">
        <v>2200</v>
      </c>
      <c r="F960" t="s">
        <v>11698</v>
      </c>
      <c r="G960" t="s">
        <v>11699</v>
      </c>
      <c r="H960" t="s">
        <v>3205</v>
      </c>
      <c r="I960" s="11" t="s">
        <v>7639</v>
      </c>
      <c r="J960" t="s">
        <v>7619</v>
      </c>
      <c r="K960" t="str">
        <f>IFERROR(VLOOKUP(B960, Sectors!A$2:B$572, 2, TRUE), "Not found")</f>
        <v>Information Technology</v>
      </c>
    </row>
    <row r="961" spans="1:11" ht="29" customHeight="1" x14ac:dyDescent="0.2">
      <c r="A961" t="s">
        <v>7557</v>
      </c>
      <c r="B961" t="s">
        <v>7558</v>
      </c>
      <c r="C961" t="s">
        <v>11700</v>
      </c>
      <c r="D961" t="s">
        <v>11701</v>
      </c>
      <c r="E961" t="s">
        <v>4053</v>
      </c>
      <c r="F961" t="s">
        <v>11702</v>
      </c>
      <c r="G961" t="s">
        <v>11703</v>
      </c>
      <c r="H961" t="s">
        <v>1172</v>
      </c>
      <c r="I961" s="11" t="s">
        <v>7772</v>
      </c>
      <c r="J961" t="s">
        <v>7619</v>
      </c>
      <c r="K961" t="str">
        <f>IFERROR(VLOOKUP(B961, Sectors!A$2:B$572, 2, TRUE), "Not found")</f>
        <v>Health Care</v>
      </c>
    </row>
    <row r="962" spans="1:11" ht="29" customHeight="1" x14ac:dyDescent="0.2">
      <c r="A962" t="s">
        <v>7564</v>
      </c>
      <c r="B962" t="s">
        <v>7565</v>
      </c>
      <c r="C962" t="s">
        <v>11704</v>
      </c>
      <c r="D962" t="s">
        <v>11705</v>
      </c>
      <c r="E962" t="s">
        <v>11706</v>
      </c>
      <c r="F962" t="s">
        <v>860</v>
      </c>
      <c r="G962" t="s">
        <v>860</v>
      </c>
      <c r="H962" t="s">
        <v>860</v>
      </c>
      <c r="I962" s="11" t="s">
        <v>8313</v>
      </c>
      <c r="J962" t="s">
        <v>7619</v>
      </c>
      <c r="K962" t="str">
        <f>IFERROR(VLOOKUP(B962, Sectors!A$2:B$572, 2, TRUE), "Not found")</f>
        <v>Consumer Discretionary</v>
      </c>
    </row>
    <row r="963" spans="1:11" ht="29" customHeight="1" x14ac:dyDescent="0.2">
      <c r="A963" t="s">
        <v>7570</v>
      </c>
      <c r="B963" t="s">
        <v>7571</v>
      </c>
      <c r="C963" t="s">
        <v>5653</v>
      </c>
      <c r="D963" t="s">
        <v>11707</v>
      </c>
      <c r="E963" t="s">
        <v>10692</v>
      </c>
      <c r="F963" t="s">
        <v>11708</v>
      </c>
      <c r="G963" t="s">
        <v>11709</v>
      </c>
      <c r="H963" t="s">
        <v>1155</v>
      </c>
      <c r="I963" s="11" t="s">
        <v>7720</v>
      </c>
      <c r="J963" t="s">
        <v>7619</v>
      </c>
      <c r="K963" t="str">
        <f>IFERROR(VLOOKUP(B963, Sectors!A$2:B$572, 2, TRUE), "Not found")</f>
        <v>Information Technology</v>
      </c>
    </row>
    <row r="964" spans="1:11" ht="29" customHeight="1" x14ac:dyDescent="0.2">
      <c r="A964" t="s">
        <v>7577</v>
      </c>
      <c r="B964" t="s">
        <v>7578</v>
      </c>
      <c r="C964" t="s">
        <v>11710</v>
      </c>
      <c r="D964" t="s">
        <v>11711</v>
      </c>
      <c r="E964" t="s">
        <v>11712</v>
      </c>
      <c r="F964" t="s">
        <v>11713</v>
      </c>
      <c r="G964" t="s">
        <v>11714</v>
      </c>
      <c r="H964" t="s">
        <v>1122</v>
      </c>
      <c r="I964" s="11" t="s">
        <v>7772</v>
      </c>
      <c r="J964" t="s">
        <v>7619</v>
      </c>
      <c r="K964" t="str">
        <f>IFERROR(VLOOKUP(B964, Sectors!A$2:B$572, 2, TRUE), "Not found")</f>
        <v>Health Care</v>
      </c>
    </row>
    <row r="965" spans="1:11" ht="29" customHeight="1" x14ac:dyDescent="0.2">
      <c r="A965" t="s">
        <v>7583</v>
      </c>
      <c r="B965" t="s">
        <v>7584</v>
      </c>
      <c r="C965" t="s">
        <v>11715</v>
      </c>
      <c r="D965" t="s">
        <v>11716</v>
      </c>
      <c r="E965" t="s">
        <v>7587</v>
      </c>
      <c r="F965" t="s">
        <v>11717</v>
      </c>
      <c r="G965" t="s">
        <v>11718</v>
      </c>
      <c r="H965" t="s">
        <v>11719</v>
      </c>
      <c r="I965" s="11" t="s">
        <v>8357</v>
      </c>
      <c r="J965" t="s">
        <v>7619</v>
      </c>
      <c r="K965" t="str">
        <f>IFERROR(VLOOKUP(B965, Sectors!A$2:B$572, 2, TRUE), "Not found")</f>
        <v>Industrials</v>
      </c>
    </row>
    <row r="966" spans="1:11" ht="29" customHeight="1" x14ac:dyDescent="0.2">
      <c r="A966" t="s">
        <v>7591</v>
      </c>
      <c r="B966" t="s">
        <v>7592</v>
      </c>
      <c r="C966" t="s">
        <v>11720</v>
      </c>
      <c r="D966" t="s">
        <v>11721</v>
      </c>
      <c r="E966" t="s">
        <v>6510</v>
      </c>
      <c r="F966" t="s">
        <v>11722</v>
      </c>
      <c r="G966" t="s">
        <v>11723</v>
      </c>
      <c r="H966" t="s">
        <v>1447</v>
      </c>
      <c r="I966" s="11" t="s">
        <v>7661</v>
      </c>
      <c r="J966" t="s">
        <v>7619</v>
      </c>
      <c r="K966" t="str">
        <f>IFERROR(VLOOKUP(B966, Sectors!A$2:B$572, 2, TRUE), "Not found")</f>
        <v>Industrials</v>
      </c>
    </row>
    <row r="967" spans="1:11" ht="29" customHeight="1" x14ac:dyDescent="0.2">
      <c r="A967" t="s">
        <v>7597</v>
      </c>
      <c r="B967" t="s">
        <v>7598</v>
      </c>
      <c r="C967" t="s">
        <v>11724</v>
      </c>
      <c r="D967" t="s">
        <v>11725</v>
      </c>
      <c r="E967" t="s">
        <v>1435</v>
      </c>
      <c r="F967" t="s">
        <v>860</v>
      </c>
      <c r="G967" t="s">
        <v>860</v>
      </c>
      <c r="H967" t="s">
        <v>860</v>
      </c>
      <c r="I967" s="11" t="s">
        <v>8763</v>
      </c>
      <c r="J967" t="s">
        <v>7619</v>
      </c>
      <c r="K967" t="str">
        <f>IFERROR(VLOOKUP(B967, Sectors!A$2:B$572, 2, TRUE), "Not found")</f>
        <v>Consumer Discretionary</v>
      </c>
    </row>
  </sheetData>
  <autoFilter ref="A1:K967" xr:uid="{3C0A164F-F342-9047-9B54-FAFF8613EEC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FB1C-8636-174E-889F-108B505685FF}">
  <dimension ref="A1:J967"/>
  <sheetViews>
    <sheetView workbookViewId="0">
      <pane ySplit="1" topLeftCell="A686" activePane="bottomLeft" state="frozen"/>
      <selection pane="bottomLeft" activeCell="E706" sqref="E706"/>
    </sheetView>
  </sheetViews>
  <sheetFormatPr baseColWidth="10" defaultColWidth="18.6640625" defaultRowHeight="29" customHeight="1" x14ac:dyDescent="0.2"/>
  <sheetData>
    <row r="1" spans="1:10" s="14" customFormat="1" ht="29" customHeight="1" x14ac:dyDescent="0.2">
      <c r="A1" s="14" t="s">
        <v>7603</v>
      </c>
      <c r="B1" s="14" t="s">
        <v>2</v>
      </c>
      <c r="C1" s="14" t="s">
        <v>3</v>
      </c>
      <c r="D1" s="14" t="s">
        <v>7604</v>
      </c>
      <c r="E1" s="14" t="s">
        <v>7605</v>
      </c>
      <c r="F1" s="14" t="s">
        <v>7606</v>
      </c>
      <c r="G1" s="14" t="s">
        <v>7610</v>
      </c>
      <c r="H1" s="14" t="s">
        <v>7607</v>
      </c>
      <c r="I1" s="14" t="s">
        <v>7608</v>
      </c>
      <c r="J1" s="14" t="s">
        <v>7609</v>
      </c>
    </row>
    <row r="2" spans="1:10" ht="16" x14ac:dyDescent="0.2">
      <c r="A2" t="s">
        <v>746</v>
      </c>
      <c r="B2" t="s">
        <v>747</v>
      </c>
      <c r="C2">
        <v>21758</v>
      </c>
      <c r="D2">
        <v>38726790207.599998</v>
      </c>
      <c r="E2">
        <v>11390</v>
      </c>
      <c r="F2">
        <v>17535398</v>
      </c>
      <c r="G2">
        <v>52756</v>
      </c>
      <c r="H2">
        <v>332</v>
      </c>
      <c r="I2" s="11">
        <v>43546</v>
      </c>
      <c r="J2">
        <v>2018</v>
      </c>
    </row>
    <row r="3" spans="1:10" ht="16" x14ac:dyDescent="0.2">
      <c r="A3" t="s">
        <v>756</v>
      </c>
      <c r="B3" t="s">
        <v>757</v>
      </c>
      <c r="C3">
        <v>880.81</v>
      </c>
      <c r="D3">
        <v>6327488829.6000004</v>
      </c>
      <c r="E3">
        <v>3098</v>
      </c>
      <c r="F3">
        <v>4672998</v>
      </c>
      <c r="G3">
        <v>27080</v>
      </c>
      <c r="H3">
        <v>173</v>
      </c>
      <c r="I3" s="11">
        <v>43544</v>
      </c>
      <c r="J3">
        <v>2018</v>
      </c>
    </row>
    <row r="4" spans="1:10" ht="16" x14ac:dyDescent="0.2">
      <c r="A4" t="s">
        <v>766</v>
      </c>
      <c r="B4" t="s">
        <v>177</v>
      </c>
      <c r="C4">
        <v>6291</v>
      </c>
      <c r="D4">
        <v>18636756744</v>
      </c>
      <c r="E4">
        <v>8838</v>
      </c>
      <c r="F4">
        <v>8454460</v>
      </c>
      <c r="G4">
        <v>119718</v>
      </c>
      <c r="H4">
        <v>71</v>
      </c>
      <c r="I4" s="11">
        <v>43543</v>
      </c>
      <c r="J4">
        <v>2018</v>
      </c>
    </row>
    <row r="5" spans="1:10" ht="16" x14ac:dyDescent="0.2">
      <c r="A5" t="s">
        <v>775</v>
      </c>
      <c r="B5" t="s">
        <v>776</v>
      </c>
      <c r="C5">
        <v>179589.12100000001</v>
      </c>
      <c r="D5">
        <v>17589873128.119999</v>
      </c>
      <c r="E5">
        <v>21000</v>
      </c>
      <c r="F5">
        <v>11533906</v>
      </c>
      <c r="G5">
        <v>56892</v>
      </c>
      <c r="H5">
        <v>203</v>
      </c>
      <c r="I5" s="11">
        <v>43483</v>
      </c>
      <c r="J5">
        <v>2018</v>
      </c>
    </row>
    <row r="6" spans="1:10" ht="16" x14ac:dyDescent="0.2">
      <c r="A6" t="s">
        <v>785</v>
      </c>
      <c r="B6" t="s">
        <v>786</v>
      </c>
      <c r="C6">
        <v>9580.5540000000001</v>
      </c>
      <c r="D6">
        <v>11120981215.719999</v>
      </c>
      <c r="E6">
        <v>40000</v>
      </c>
      <c r="F6">
        <v>8856135</v>
      </c>
      <c r="G6">
        <v>18460</v>
      </c>
      <c r="H6">
        <v>480</v>
      </c>
      <c r="I6" s="11">
        <v>43581</v>
      </c>
      <c r="J6">
        <v>2018</v>
      </c>
    </row>
    <row r="7" spans="1:10" ht="16" x14ac:dyDescent="0.2">
      <c r="A7" t="s">
        <v>68</v>
      </c>
      <c r="B7" t="s">
        <v>794</v>
      </c>
      <c r="C7">
        <v>47389</v>
      </c>
      <c r="D7">
        <v>44315334809.6399</v>
      </c>
      <c r="E7">
        <v>49600</v>
      </c>
      <c r="F7">
        <v>20854669</v>
      </c>
      <c r="G7">
        <v>66440</v>
      </c>
      <c r="H7">
        <v>314</v>
      </c>
      <c r="I7" s="11">
        <v>43557</v>
      </c>
      <c r="J7">
        <v>2018</v>
      </c>
    </row>
    <row r="8" spans="1:10" ht="16" x14ac:dyDescent="0.2">
      <c r="A8" t="s">
        <v>801</v>
      </c>
      <c r="B8" t="s">
        <v>802</v>
      </c>
      <c r="C8">
        <v>74.908000000000001</v>
      </c>
      <c r="D8">
        <v>13121227971.360001</v>
      </c>
      <c r="E8">
        <v>1065</v>
      </c>
      <c r="F8">
        <v>5089269</v>
      </c>
      <c r="G8">
        <v>243720</v>
      </c>
      <c r="H8">
        <v>21</v>
      </c>
      <c r="I8" s="11">
        <v>43535</v>
      </c>
      <c r="J8">
        <v>2018</v>
      </c>
    </row>
    <row r="9" spans="1:10" ht="16" x14ac:dyDescent="0.2">
      <c r="A9" t="s">
        <v>810</v>
      </c>
      <c r="B9" t="s">
        <v>811</v>
      </c>
      <c r="C9">
        <v>6934</v>
      </c>
      <c r="D9">
        <v>17637614880</v>
      </c>
      <c r="E9">
        <v>30400</v>
      </c>
      <c r="F9">
        <v>8062954</v>
      </c>
      <c r="G9">
        <v>64495</v>
      </c>
      <c r="H9">
        <v>125</v>
      </c>
      <c r="I9" s="11">
        <v>43546</v>
      </c>
      <c r="J9">
        <v>2018</v>
      </c>
    </row>
    <row r="10" spans="1:10" ht="16" x14ac:dyDescent="0.2">
      <c r="A10" t="s">
        <v>818</v>
      </c>
      <c r="B10" t="s">
        <v>819</v>
      </c>
      <c r="C10">
        <v>5450.5680000000002</v>
      </c>
      <c r="D10">
        <v>17026995885.6199</v>
      </c>
      <c r="E10">
        <v>3642</v>
      </c>
      <c r="F10">
        <v>12467406</v>
      </c>
      <c r="G10">
        <v>126070</v>
      </c>
      <c r="H10">
        <v>99</v>
      </c>
      <c r="I10" s="11">
        <v>43552</v>
      </c>
      <c r="J10">
        <v>2018</v>
      </c>
    </row>
    <row r="11" spans="1:10" ht="16" x14ac:dyDescent="0.2">
      <c r="A11" t="s">
        <v>827</v>
      </c>
      <c r="B11" t="s">
        <v>828</v>
      </c>
      <c r="C11">
        <v>94.387</v>
      </c>
      <c r="D11">
        <v>3433983543.9299898</v>
      </c>
      <c r="E11">
        <v>382</v>
      </c>
      <c r="F11">
        <v>8199324</v>
      </c>
      <c r="G11">
        <v>345181</v>
      </c>
      <c r="H11">
        <v>24</v>
      </c>
      <c r="I11" s="11">
        <v>43573</v>
      </c>
      <c r="J11">
        <v>2018</v>
      </c>
    </row>
    <row r="12" spans="1:10" ht="16" x14ac:dyDescent="0.2">
      <c r="A12" t="s">
        <v>836</v>
      </c>
      <c r="B12" t="s">
        <v>837</v>
      </c>
      <c r="C12">
        <v>2569.8000000000002</v>
      </c>
      <c r="D12">
        <v>40466269397.82</v>
      </c>
      <c r="E12">
        <v>9600</v>
      </c>
      <c r="F12">
        <v>12345706</v>
      </c>
      <c r="G12">
        <v>115892</v>
      </c>
      <c r="H12">
        <v>106.5</v>
      </c>
      <c r="I12" s="11">
        <v>43221</v>
      </c>
      <c r="J12">
        <v>2018</v>
      </c>
    </row>
    <row r="13" spans="1:10" ht="16" x14ac:dyDescent="0.2">
      <c r="A13" t="s">
        <v>846</v>
      </c>
      <c r="B13" t="s">
        <v>847</v>
      </c>
      <c r="C13">
        <v>9352</v>
      </c>
      <c r="D13">
        <v>5846939640.2200003</v>
      </c>
      <c r="E13">
        <v>21200</v>
      </c>
      <c r="F13">
        <v>20648619</v>
      </c>
      <c r="G13">
        <v>48387</v>
      </c>
      <c r="H13">
        <v>427</v>
      </c>
      <c r="I13" s="11">
        <v>43549</v>
      </c>
      <c r="J13">
        <v>2018</v>
      </c>
    </row>
    <row r="14" spans="1:10" ht="16" x14ac:dyDescent="0.2">
      <c r="A14" t="s">
        <v>856</v>
      </c>
      <c r="B14" t="s">
        <v>857</v>
      </c>
      <c r="C14">
        <v>10736</v>
      </c>
      <c r="D14">
        <v>13118518882.559999</v>
      </c>
      <c r="E14" t="s">
        <v>860</v>
      </c>
      <c r="F14">
        <v>9759811</v>
      </c>
      <c r="G14">
        <v>67771</v>
      </c>
      <c r="H14">
        <v>144</v>
      </c>
      <c r="I14" s="11">
        <v>43530</v>
      </c>
      <c r="J14">
        <v>2018</v>
      </c>
    </row>
    <row r="15" spans="1:10" ht="16" x14ac:dyDescent="0.2">
      <c r="A15" t="s">
        <v>865</v>
      </c>
      <c r="B15" t="s">
        <v>866</v>
      </c>
      <c r="C15">
        <v>39815</v>
      </c>
      <c r="D15">
        <v>36014201415.720001</v>
      </c>
      <c r="E15">
        <v>45140</v>
      </c>
      <c r="F15">
        <v>18687246</v>
      </c>
      <c r="G15">
        <v>72363</v>
      </c>
      <c r="H15">
        <v>258</v>
      </c>
      <c r="I15" s="11">
        <v>43563</v>
      </c>
      <c r="J15">
        <v>2018</v>
      </c>
    </row>
    <row r="16" spans="1:10" ht="16" x14ac:dyDescent="0.2">
      <c r="A16" t="s">
        <v>874</v>
      </c>
      <c r="B16" t="s">
        <v>875</v>
      </c>
      <c r="C16">
        <v>14175.2</v>
      </c>
      <c r="D16">
        <v>73519732301.989899</v>
      </c>
      <c r="E16">
        <v>58000</v>
      </c>
      <c r="F16">
        <v>12489040</v>
      </c>
      <c r="G16">
        <v>59284</v>
      </c>
      <c r="H16">
        <v>211</v>
      </c>
      <c r="I16" s="11">
        <v>43363</v>
      </c>
      <c r="J16">
        <v>2018</v>
      </c>
    </row>
    <row r="17" spans="1:10" ht="16" x14ac:dyDescent="0.2">
      <c r="A17" t="s">
        <v>883</v>
      </c>
      <c r="B17" t="s">
        <v>884</v>
      </c>
      <c r="C17">
        <v>2731.7</v>
      </c>
      <c r="D17">
        <v>11509573667.85</v>
      </c>
      <c r="E17">
        <v>11000</v>
      </c>
      <c r="F17">
        <v>7586780</v>
      </c>
      <c r="G17">
        <v>45460</v>
      </c>
      <c r="H17">
        <v>167</v>
      </c>
      <c r="I17" s="11">
        <v>43573</v>
      </c>
      <c r="J17">
        <v>2018</v>
      </c>
    </row>
    <row r="18" spans="1:10" ht="16" x14ac:dyDescent="0.2">
      <c r="A18" t="s">
        <v>892</v>
      </c>
      <c r="B18" t="s">
        <v>101</v>
      </c>
      <c r="C18">
        <v>260174</v>
      </c>
      <c r="D18">
        <v>1263086941550</v>
      </c>
      <c r="E18">
        <v>137000</v>
      </c>
      <c r="F18">
        <v>15682219</v>
      </c>
      <c r="G18">
        <v>55426</v>
      </c>
      <c r="H18">
        <v>283</v>
      </c>
      <c r="I18" s="11">
        <v>43473</v>
      </c>
      <c r="J18">
        <v>2018</v>
      </c>
    </row>
    <row r="19" spans="1:10" ht="16" x14ac:dyDescent="0.2">
      <c r="A19" t="s">
        <v>900</v>
      </c>
      <c r="B19" t="s">
        <v>901</v>
      </c>
      <c r="C19">
        <v>4581.6729999999998</v>
      </c>
      <c r="D19">
        <v>5777019211.3199902</v>
      </c>
      <c r="E19">
        <v>19000</v>
      </c>
      <c r="F19" t="s">
        <v>860</v>
      </c>
      <c r="G19" t="s">
        <v>860</v>
      </c>
      <c r="H19" t="s">
        <v>860</v>
      </c>
      <c r="I19" s="11">
        <v>43584</v>
      </c>
      <c r="J19">
        <v>2018</v>
      </c>
    </row>
    <row r="20" spans="1:10" ht="16" x14ac:dyDescent="0.2">
      <c r="A20" t="s">
        <v>909</v>
      </c>
      <c r="B20" t="s">
        <v>910</v>
      </c>
      <c r="C20">
        <v>2713</v>
      </c>
      <c r="D20">
        <v>5789880328.8800001</v>
      </c>
      <c r="E20">
        <v>2900</v>
      </c>
      <c r="F20">
        <v>16946722</v>
      </c>
      <c r="G20">
        <v>99977</v>
      </c>
      <c r="H20">
        <v>170</v>
      </c>
      <c r="I20" s="11">
        <v>43553</v>
      </c>
      <c r="J20">
        <v>2018</v>
      </c>
    </row>
    <row r="21" spans="1:10" ht="16" x14ac:dyDescent="0.2">
      <c r="A21" t="s">
        <v>917</v>
      </c>
      <c r="B21" t="s">
        <v>918</v>
      </c>
      <c r="C21">
        <v>1402</v>
      </c>
      <c r="D21">
        <v>9666203820.1100006</v>
      </c>
      <c r="E21">
        <v>56</v>
      </c>
      <c r="F21">
        <v>14645850</v>
      </c>
      <c r="G21">
        <v>210163</v>
      </c>
      <c r="H21">
        <v>69.7</v>
      </c>
      <c r="I21" s="11">
        <v>43531</v>
      </c>
      <c r="J21">
        <v>2018</v>
      </c>
    </row>
    <row r="22" spans="1:10" ht="16" x14ac:dyDescent="0.2">
      <c r="A22" t="s">
        <v>926</v>
      </c>
      <c r="B22" t="s">
        <v>927</v>
      </c>
      <c r="C22">
        <v>43215.012999999999</v>
      </c>
      <c r="D22">
        <v>134584629957.25999</v>
      </c>
      <c r="E22">
        <v>492000</v>
      </c>
      <c r="F22">
        <v>22299174</v>
      </c>
      <c r="G22">
        <v>40206</v>
      </c>
      <c r="H22">
        <v>555</v>
      </c>
      <c r="I22" s="11">
        <v>43441</v>
      </c>
      <c r="J22">
        <v>2018</v>
      </c>
    </row>
    <row r="23" spans="1:10" ht="16" x14ac:dyDescent="0.2">
      <c r="A23" t="s">
        <v>935</v>
      </c>
      <c r="B23" t="s">
        <v>936</v>
      </c>
      <c r="C23">
        <v>1966.492</v>
      </c>
      <c r="D23">
        <v>21901332898.6199</v>
      </c>
      <c r="E23">
        <v>11660</v>
      </c>
      <c r="F23">
        <v>41758338</v>
      </c>
      <c r="G23">
        <v>13180</v>
      </c>
      <c r="H23">
        <v>3168</v>
      </c>
      <c r="I23" s="11">
        <v>43560</v>
      </c>
      <c r="J23">
        <v>2018</v>
      </c>
    </row>
    <row r="24" spans="1:10" ht="16" x14ac:dyDescent="0.2">
      <c r="A24" t="s">
        <v>943</v>
      </c>
      <c r="B24" t="s">
        <v>944</v>
      </c>
      <c r="C24">
        <v>7150</v>
      </c>
      <c r="D24">
        <v>9836421968.5200005</v>
      </c>
      <c r="E24">
        <v>6700</v>
      </c>
      <c r="F24">
        <v>10209385</v>
      </c>
      <c r="G24">
        <v>65880</v>
      </c>
      <c r="H24">
        <v>155</v>
      </c>
      <c r="I24" s="11">
        <v>43560</v>
      </c>
      <c r="J24">
        <v>2018</v>
      </c>
    </row>
    <row r="25" spans="1:10" ht="16" x14ac:dyDescent="0.2">
      <c r="A25" t="s">
        <v>952</v>
      </c>
      <c r="B25" t="s">
        <v>953</v>
      </c>
      <c r="C25">
        <v>1679.702</v>
      </c>
      <c r="D25">
        <v>5450382317.6399899</v>
      </c>
      <c r="E25">
        <v>97</v>
      </c>
      <c r="F25">
        <v>7672190</v>
      </c>
      <c r="G25">
        <v>189642</v>
      </c>
      <c r="H25">
        <v>41</v>
      </c>
      <c r="I25" s="11">
        <v>43546</v>
      </c>
      <c r="J25">
        <v>2018</v>
      </c>
    </row>
    <row r="26" spans="1:10" ht="16" x14ac:dyDescent="0.2">
      <c r="A26" t="s">
        <v>960</v>
      </c>
      <c r="B26" t="s">
        <v>961</v>
      </c>
      <c r="C26">
        <v>16526</v>
      </c>
      <c r="D26">
        <v>1973524651.1199999</v>
      </c>
      <c r="E26">
        <v>83000</v>
      </c>
      <c r="F26">
        <v>14738869</v>
      </c>
      <c r="G26">
        <v>18861</v>
      </c>
      <c r="H26">
        <v>782</v>
      </c>
      <c r="I26" s="11">
        <v>43490</v>
      </c>
      <c r="J26">
        <v>2018</v>
      </c>
    </row>
    <row r="27" spans="1:10" ht="16" x14ac:dyDescent="0.2">
      <c r="A27" t="s">
        <v>966</v>
      </c>
      <c r="B27" t="s">
        <v>967</v>
      </c>
      <c r="C27">
        <v>1460.4</v>
      </c>
      <c r="D27">
        <v>2189655373.5</v>
      </c>
      <c r="E27">
        <v>5889</v>
      </c>
      <c r="F27" t="s">
        <v>860</v>
      </c>
      <c r="G27" t="s">
        <v>860</v>
      </c>
      <c r="H27" t="s">
        <v>860</v>
      </c>
      <c r="I27" s="11">
        <v>43550</v>
      </c>
      <c r="J27">
        <v>2018</v>
      </c>
    </row>
    <row r="28" spans="1:10" ht="16" x14ac:dyDescent="0.2">
      <c r="A28" t="s">
        <v>971</v>
      </c>
      <c r="B28" t="s">
        <v>972</v>
      </c>
      <c r="C28">
        <v>972.41</v>
      </c>
      <c r="D28">
        <v>7557386661.3599997</v>
      </c>
      <c r="E28">
        <v>1050</v>
      </c>
      <c r="F28">
        <v>6773403</v>
      </c>
      <c r="G28">
        <v>68933</v>
      </c>
      <c r="H28">
        <v>98</v>
      </c>
      <c r="I28" s="11">
        <v>43525</v>
      </c>
      <c r="J28">
        <v>2018</v>
      </c>
    </row>
    <row r="29" spans="1:10" ht="16" x14ac:dyDescent="0.2">
      <c r="A29" t="s">
        <v>980</v>
      </c>
      <c r="B29" t="s">
        <v>981</v>
      </c>
      <c r="C29">
        <v>10466</v>
      </c>
      <c r="D29">
        <v>11664317456.549999</v>
      </c>
      <c r="E29">
        <v>8200</v>
      </c>
      <c r="F29">
        <v>9607777</v>
      </c>
      <c r="G29">
        <v>109452</v>
      </c>
      <c r="H29">
        <v>88</v>
      </c>
      <c r="I29" s="11">
        <v>43546</v>
      </c>
      <c r="J29">
        <v>2018</v>
      </c>
    </row>
    <row r="30" spans="1:10" ht="16" x14ac:dyDescent="0.2">
      <c r="A30" t="s">
        <v>988</v>
      </c>
      <c r="B30" t="s">
        <v>989</v>
      </c>
      <c r="C30">
        <v>6478</v>
      </c>
      <c r="D30">
        <v>15648026974.08</v>
      </c>
      <c r="E30">
        <v>6449</v>
      </c>
      <c r="F30">
        <v>5709436</v>
      </c>
      <c r="G30">
        <v>110413</v>
      </c>
      <c r="H30">
        <v>52</v>
      </c>
      <c r="I30" s="11">
        <v>43584</v>
      </c>
      <c r="J30">
        <v>2018</v>
      </c>
    </row>
    <row r="31" spans="1:10" ht="16" x14ac:dyDescent="0.2">
      <c r="A31" t="s">
        <v>997</v>
      </c>
      <c r="B31" t="s">
        <v>998</v>
      </c>
      <c r="C31">
        <v>44541</v>
      </c>
      <c r="D31">
        <v>12782531593.780001</v>
      </c>
      <c r="E31">
        <v>128900</v>
      </c>
      <c r="F31">
        <v>11999517</v>
      </c>
      <c r="G31">
        <v>61527</v>
      </c>
      <c r="H31">
        <v>195</v>
      </c>
      <c r="I31" s="11">
        <v>43584</v>
      </c>
      <c r="J31">
        <v>2018</v>
      </c>
    </row>
    <row r="32" spans="1:10" ht="16" x14ac:dyDescent="0.2">
      <c r="A32" t="s">
        <v>1005</v>
      </c>
      <c r="B32" t="s">
        <v>1006</v>
      </c>
      <c r="C32">
        <v>5163</v>
      </c>
      <c r="D32">
        <v>26458645299.5</v>
      </c>
      <c r="E32">
        <v>16300</v>
      </c>
      <c r="F32">
        <v>11708230</v>
      </c>
      <c r="G32">
        <v>68579</v>
      </c>
      <c r="H32">
        <v>170</v>
      </c>
      <c r="I32" s="11">
        <v>43503</v>
      </c>
      <c r="J32">
        <v>2018</v>
      </c>
    </row>
    <row r="33" spans="1:10" ht="16" x14ac:dyDescent="0.2">
      <c r="A33" t="s">
        <v>1014</v>
      </c>
      <c r="B33" t="s">
        <v>1015</v>
      </c>
      <c r="C33">
        <v>15787.4</v>
      </c>
      <c r="D33">
        <v>62838847657.119904</v>
      </c>
      <c r="E33">
        <v>16900</v>
      </c>
      <c r="F33">
        <v>6624473</v>
      </c>
      <c r="G33">
        <v>89976</v>
      </c>
      <c r="H33">
        <v>74</v>
      </c>
      <c r="I33" s="11">
        <v>43546</v>
      </c>
      <c r="J33">
        <v>2018</v>
      </c>
    </row>
    <row r="34" spans="1:10" ht="16" x14ac:dyDescent="0.2">
      <c r="A34" t="s">
        <v>1022</v>
      </c>
      <c r="B34" t="s">
        <v>142</v>
      </c>
      <c r="C34">
        <v>30578</v>
      </c>
      <c r="D34">
        <v>154350813932.39999</v>
      </c>
      <c r="E34">
        <v>103000</v>
      </c>
      <c r="F34">
        <v>24265658</v>
      </c>
      <c r="G34">
        <v>80569</v>
      </c>
      <c r="H34">
        <v>301</v>
      </c>
      <c r="I34" s="11">
        <v>43539</v>
      </c>
      <c r="J34">
        <v>2018</v>
      </c>
    </row>
    <row r="35" spans="1:10" ht="16" x14ac:dyDescent="0.2">
      <c r="A35" t="s">
        <v>1030</v>
      </c>
      <c r="B35" t="s">
        <v>1031</v>
      </c>
      <c r="C35">
        <v>5991.0649999999996</v>
      </c>
      <c r="D35">
        <v>44093159616.68</v>
      </c>
      <c r="E35">
        <v>16400</v>
      </c>
      <c r="F35">
        <v>11007691</v>
      </c>
      <c r="G35">
        <v>53821</v>
      </c>
      <c r="H35">
        <v>205</v>
      </c>
      <c r="I35" s="11">
        <v>43490</v>
      </c>
      <c r="J35">
        <v>2018</v>
      </c>
    </row>
    <row r="36" spans="1:10" ht="16" x14ac:dyDescent="0.2">
      <c r="A36" t="s">
        <v>1038</v>
      </c>
      <c r="B36" t="s">
        <v>1039</v>
      </c>
      <c r="C36">
        <v>769.43200000000002</v>
      </c>
      <c r="D36">
        <v>7780225108.3999996</v>
      </c>
      <c r="E36">
        <v>1371</v>
      </c>
      <c r="F36">
        <v>10304726</v>
      </c>
      <c r="G36">
        <v>122674</v>
      </c>
      <c r="H36">
        <v>84</v>
      </c>
      <c r="I36" s="11">
        <v>43273</v>
      </c>
      <c r="J36">
        <v>2018</v>
      </c>
    </row>
    <row r="37" spans="1:10" ht="16" x14ac:dyDescent="0.2">
      <c r="A37" t="s">
        <v>1047</v>
      </c>
      <c r="B37" t="s">
        <v>1048</v>
      </c>
      <c r="C37">
        <v>7791.2</v>
      </c>
      <c r="D37">
        <v>5111778081.96</v>
      </c>
      <c r="E37">
        <v>20000</v>
      </c>
      <c r="F37">
        <v>9978474</v>
      </c>
      <c r="G37">
        <v>62680</v>
      </c>
      <c r="H37">
        <v>159</v>
      </c>
      <c r="I37" s="11">
        <v>43573</v>
      </c>
      <c r="J37">
        <v>2018</v>
      </c>
    </row>
    <row r="38" spans="1:10" ht="16" x14ac:dyDescent="0.2">
      <c r="A38" t="s">
        <v>1056</v>
      </c>
      <c r="B38" t="s">
        <v>1057</v>
      </c>
      <c r="C38">
        <v>1002</v>
      </c>
      <c r="D38">
        <v>4690374093.2399998</v>
      </c>
      <c r="E38">
        <v>312</v>
      </c>
      <c r="F38">
        <v>12771902</v>
      </c>
      <c r="G38">
        <v>250144</v>
      </c>
      <c r="H38">
        <v>51.1</v>
      </c>
      <c r="I38" s="11">
        <v>43551</v>
      </c>
      <c r="J38">
        <v>2018</v>
      </c>
    </row>
    <row r="39" spans="1:10" ht="16" x14ac:dyDescent="0.2">
      <c r="A39" t="s">
        <v>1065</v>
      </c>
      <c r="B39" t="s">
        <v>1066</v>
      </c>
      <c r="C39">
        <v>8057.6</v>
      </c>
      <c r="D39">
        <v>7823841402.96</v>
      </c>
      <c r="E39">
        <v>14750</v>
      </c>
      <c r="F39">
        <v>13616946</v>
      </c>
      <c r="G39">
        <v>41399</v>
      </c>
      <c r="H39">
        <v>328.9</v>
      </c>
      <c r="I39" s="11">
        <v>43549</v>
      </c>
      <c r="J39">
        <v>2018</v>
      </c>
    </row>
    <row r="40" spans="1:10" ht="16" x14ac:dyDescent="0.2">
      <c r="A40" t="s">
        <v>1072</v>
      </c>
      <c r="B40" t="s">
        <v>1073</v>
      </c>
      <c r="C40">
        <v>11171.297</v>
      </c>
      <c r="D40">
        <v>159571672670.759</v>
      </c>
      <c r="E40">
        <v>22634</v>
      </c>
      <c r="F40">
        <v>28397528</v>
      </c>
      <c r="G40">
        <v>142192</v>
      </c>
      <c r="H40">
        <v>200</v>
      </c>
      <c r="I40" s="11">
        <v>43525</v>
      </c>
      <c r="J40">
        <v>2018</v>
      </c>
    </row>
    <row r="41" spans="1:10" ht="16" x14ac:dyDescent="0.2">
      <c r="A41" t="s">
        <v>1081</v>
      </c>
      <c r="B41" t="s">
        <v>1082</v>
      </c>
      <c r="C41">
        <v>3012.442</v>
      </c>
      <c r="D41">
        <v>2912168020.5599999</v>
      </c>
      <c r="E41">
        <v>28600</v>
      </c>
      <c r="F41">
        <v>1250000</v>
      </c>
      <c r="G41">
        <v>27199</v>
      </c>
      <c r="H41">
        <v>46</v>
      </c>
      <c r="I41" s="11">
        <v>43545</v>
      </c>
      <c r="J41">
        <v>2018</v>
      </c>
    </row>
    <row r="42" spans="1:10" ht="16" x14ac:dyDescent="0.2">
      <c r="A42" t="s">
        <v>1089</v>
      </c>
      <c r="B42" t="s">
        <v>1090</v>
      </c>
      <c r="C42">
        <v>16195.7</v>
      </c>
      <c r="D42">
        <v>46352438038.080002</v>
      </c>
      <c r="E42">
        <v>17582</v>
      </c>
      <c r="F42">
        <v>12202028</v>
      </c>
      <c r="G42">
        <v>110125</v>
      </c>
      <c r="H42">
        <v>111</v>
      </c>
      <c r="I42" s="11">
        <v>43522</v>
      </c>
      <c r="J42">
        <v>2018</v>
      </c>
    </row>
    <row r="43" spans="1:10" ht="16" x14ac:dyDescent="0.2">
      <c r="A43" t="s">
        <v>1097</v>
      </c>
      <c r="B43" t="s">
        <v>1098</v>
      </c>
      <c r="C43">
        <v>20173.329000000002</v>
      </c>
      <c r="D43">
        <v>6800261338.2600002</v>
      </c>
      <c r="E43">
        <v>86000</v>
      </c>
      <c r="F43">
        <v>15666319</v>
      </c>
      <c r="G43">
        <v>78516</v>
      </c>
      <c r="H43">
        <v>200</v>
      </c>
      <c r="I43" s="11">
        <v>43488</v>
      </c>
      <c r="J43">
        <v>2018</v>
      </c>
    </row>
    <row r="44" spans="1:10" ht="16" x14ac:dyDescent="0.2">
      <c r="A44" t="s">
        <v>1106</v>
      </c>
      <c r="B44" t="s">
        <v>1107</v>
      </c>
      <c r="C44">
        <v>8264</v>
      </c>
      <c r="D44">
        <v>8510052002.3400002</v>
      </c>
      <c r="E44">
        <v>21641</v>
      </c>
      <c r="F44">
        <v>4388007</v>
      </c>
      <c r="G44">
        <v>54584</v>
      </c>
      <c r="H44">
        <v>80.400000000000006</v>
      </c>
      <c r="I44" s="11">
        <v>43553</v>
      </c>
      <c r="J44">
        <v>2018</v>
      </c>
    </row>
    <row r="45" spans="1:10" ht="16" x14ac:dyDescent="0.2">
      <c r="A45" t="s">
        <v>1114</v>
      </c>
      <c r="B45" t="s">
        <v>1115</v>
      </c>
      <c r="C45">
        <v>4131.2</v>
      </c>
      <c r="D45">
        <v>24403937403.48</v>
      </c>
      <c r="E45">
        <v>2656</v>
      </c>
      <c r="F45">
        <v>16490250</v>
      </c>
      <c r="G45">
        <v>223882</v>
      </c>
      <c r="H45">
        <v>74</v>
      </c>
      <c r="I45" s="11">
        <v>43550</v>
      </c>
      <c r="J45">
        <v>2018</v>
      </c>
    </row>
    <row r="46" spans="1:10" ht="16" x14ac:dyDescent="0.2">
      <c r="A46" t="s">
        <v>1121</v>
      </c>
      <c r="B46" t="s">
        <v>195</v>
      </c>
      <c r="C46">
        <v>64341</v>
      </c>
      <c r="D46">
        <v>25652105395.200001</v>
      </c>
      <c r="E46">
        <v>31600</v>
      </c>
      <c r="F46">
        <v>19657304</v>
      </c>
      <c r="G46">
        <v>51087</v>
      </c>
      <c r="H46">
        <v>385</v>
      </c>
      <c r="I46" s="11">
        <v>43546</v>
      </c>
      <c r="J46">
        <v>2018</v>
      </c>
    </row>
    <row r="47" spans="1:10" ht="16" x14ac:dyDescent="0.2">
      <c r="A47" t="s">
        <v>1129</v>
      </c>
      <c r="B47" t="s">
        <v>1130</v>
      </c>
      <c r="C47">
        <v>2714.4740000000002</v>
      </c>
      <c r="D47">
        <v>13854071733.299999</v>
      </c>
      <c r="E47">
        <v>7519</v>
      </c>
      <c r="F47">
        <v>11347676</v>
      </c>
      <c r="G47">
        <v>110359</v>
      </c>
      <c r="H47">
        <v>103</v>
      </c>
      <c r="I47" s="11">
        <v>43557</v>
      </c>
      <c r="J47">
        <v>2018</v>
      </c>
    </row>
    <row r="48" spans="1:10" ht="16" x14ac:dyDescent="0.2">
      <c r="A48" t="s">
        <v>1138</v>
      </c>
      <c r="B48" t="s">
        <v>1139</v>
      </c>
      <c r="C48">
        <v>32753</v>
      </c>
      <c r="D48">
        <v>132872076643.649</v>
      </c>
      <c r="E48">
        <v>30000</v>
      </c>
      <c r="F48">
        <v>21271869</v>
      </c>
      <c r="G48">
        <v>148823</v>
      </c>
      <c r="H48">
        <v>143</v>
      </c>
      <c r="I48" s="11">
        <v>43532</v>
      </c>
      <c r="J48">
        <v>2018</v>
      </c>
    </row>
    <row r="49" spans="1:10" ht="16" x14ac:dyDescent="0.2">
      <c r="A49" t="s">
        <v>1147</v>
      </c>
      <c r="B49" t="s">
        <v>1148</v>
      </c>
      <c r="C49">
        <v>3374.95</v>
      </c>
      <c r="D49">
        <v>7668308946.5599899</v>
      </c>
      <c r="E49">
        <v>5900</v>
      </c>
      <c r="F49">
        <v>6581558</v>
      </c>
      <c r="G49">
        <v>78867</v>
      </c>
      <c r="H49">
        <v>83</v>
      </c>
      <c r="I49" s="11">
        <v>43550</v>
      </c>
      <c r="J49">
        <v>2018</v>
      </c>
    </row>
    <row r="50" spans="1:10" ht="16" x14ac:dyDescent="0.2">
      <c r="A50" t="s">
        <v>1157</v>
      </c>
      <c r="B50" t="s">
        <v>1158</v>
      </c>
      <c r="C50">
        <v>1094.2739999999999</v>
      </c>
      <c r="D50">
        <v>3356799083.5699902</v>
      </c>
      <c r="E50">
        <v>2300</v>
      </c>
      <c r="F50">
        <v>17078354</v>
      </c>
      <c r="G50">
        <v>146775</v>
      </c>
      <c r="H50">
        <v>116</v>
      </c>
      <c r="I50" s="11">
        <v>43560</v>
      </c>
      <c r="J50">
        <v>2018</v>
      </c>
    </row>
    <row r="51" spans="1:10" ht="16" x14ac:dyDescent="0.2">
      <c r="A51" t="s">
        <v>1165</v>
      </c>
      <c r="B51" t="s">
        <v>1166</v>
      </c>
      <c r="C51">
        <v>13403</v>
      </c>
      <c r="D51">
        <v>4004663548.8599901</v>
      </c>
      <c r="E51">
        <v>14000</v>
      </c>
      <c r="F51">
        <v>13196569</v>
      </c>
      <c r="G51">
        <v>84202</v>
      </c>
      <c r="H51">
        <v>157</v>
      </c>
      <c r="I51" s="11">
        <v>43543</v>
      </c>
      <c r="J51">
        <v>2018</v>
      </c>
    </row>
    <row r="52" spans="1:10" ht="16" x14ac:dyDescent="0.2">
      <c r="A52" t="s">
        <v>1173</v>
      </c>
      <c r="B52" t="s">
        <v>1174</v>
      </c>
      <c r="C52">
        <v>7440.1</v>
      </c>
      <c r="D52">
        <v>100582913979.8</v>
      </c>
      <c r="E52">
        <v>5026</v>
      </c>
      <c r="F52">
        <v>14307936</v>
      </c>
      <c r="G52">
        <v>50695</v>
      </c>
      <c r="H52">
        <v>282</v>
      </c>
      <c r="I52" s="11">
        <v>43565</v>
      </c>
      <c r="J52">
        <v>2018</v>
      </c>
    </row>
    <row r="53" spans="1:10" ht="16" x14ac:dyDescent="0.2">
      <c r="A53" t="s">
        <v>1180</v>
      </c>
      <c r="B53" t="s">
        <v>1181</v>
      </c>
      <c r="C53">
        <v>2493</v>
      </c>
      <c r="D53">
        <v>4610454854.4499998</v>
      </c>
      <c r="E53">
        <v>4700</v>
      </c>
      <c r="F53">
        <v>9144029</v>
      </c>
      <c r="G53">
        <v>60712</v>
      </c>
      <c r="H53">
        <v>151</v>
      </c>
      <c r="I53" s="11">
        <v>43440</v>
      </c>
      <c r="J53">
        <v>2018</v>
      </c>
    </row>
    <row r="54" spans="1:10" ht="16" x14ac:dyDescent="0.2">
      <c r="A54" t="s">
        <v>1188</v>
      </c>
      <c r="B54" t="s">
        <v>1189</v>
      </c>
      <c r="C54">
        <v>1270.5550000000001</v>
      </c>
      <c r="D54">
        <v>3592892459.4000001</v>
      </c>
      <c r="E54">
        <v>62</v>
      </c>
      <c r="F54">
        <v>3081399</v>
      </c>
      <c r="G54">
        <v>145741</v>
      </c>
      <c r="H54">
        <v>21.1</v>
      </c>
      <c r="I54" s="11">
        <v>43558</v>
      </c>
      <c r="J54">
        <v>2018</v>
      </c>
    </row>
    <row r="55" spans="1:10" ht="16" x14ac:dyDescent="0.2">
      <c r="A55" t="s">
        <v>1196</v>
      </c>
      <c r="B55" t="s">
        <v>1197</v>
      </c>
      <c r="C55">
        <v>975.3</v>
      </c>
      <c r="D55">
        <v>4593240844.5</v>
      </c>
      <c r="E55">
        <v>4000</v>
      </c>
      <c r="F55">
        <v>4730319</v>
      </c>
      <c r="G55">
        <v>80607</v>
      </c>
      <c r="H55">
        <v>59</v>
      </c>
      <c r="I55" s="11">
        <v>43585</v>
      </c>
      <c r="J55">
        <v>2018</v>
      </c>
    </row>
    <row r="56" spans="1:10" ht="16" x14ac:dyDescent="0.2">
      <c r="A56" t="s">
        <v>1204</v>
      </c>
      <c r="B56" t="s">
        <v>194</v>
      </c>
      <c r="C56">
        <v>14435</v>
      </c>
      <c r="D56">
        <v>24224286290.759998</v>
      </c>
      <c r="E56">
        <v>143000</v>
      </c>
      <c r="F56">
        <v>14123103</v>
      </c>
      <c r="G56">
        <v>5414</v>
      </c>
      <c r="H56">
        <v>2609</v>
      </c>
      <c r="I56" s="11">
        <v>43535</v>
      </c>
      <c r="J56">
        <v>2018</v>
      </c>
    </row>
    <row r="57" spans="1:10" ht="16" x14ac:dyDescent="0.2">
      <c r="A57" t="s">
        <v>1212</v>
      </c>
      <c r="B57" t="s">
        <v>1213</v>
      </c>
      <c r="C57">
        <v>3672.7</v>
      </c>
      <c r="D57">
        <v>5410535807.0500002</v>
      </c>
      <c r="E57">
        <v>12000</v>
      </c>
      <c r="F57">
        <v>2456355</v>
      </c>
      <c r="G57">
        <v>8052</v>
      </c>
      <c r="H57">
        <v>305</v>
      </c>
      <c r="I57" s="11">
        <v>43423</v>
      </c>
      <c r="J57">
        <v>2018</v>
      </c>
    </row>
    <row r="58" spans="1:10" ht="16" x14ac:dyDescent="0.2">
      <c r="A58" t="s">
        <v>7880</v>
      </c>
      <c r="B58" t="s">
        <v>1221</v>
      </c>
      <c r="C58">
        <v>1216.646</v>
      </c>
      <c r="D58">
        <v>2628212574.7800002</v>
      </c>
      <c r="E58">
        <v>3300</v>
      </c>
      <c r="F58" t="s">
        <v>860</v>
      </c>
      <c r="G58" t="s">
        <v>860</v>
      </c>
      <c r="H58" t="s">
        <v>860</v>
      </c>
      <c r="I58" s="11">
        <v>43549</v>
      </c>
      <c r="J58">
        <v>2018</v>
      </c>
    </row>
    <row r="59" spans="1:10" ht="16" x14ac:dyDescent="0.2">
      <c r="A59" t="s">
        <v>1228</v>
      </c>
      <c r="B59" t="s">
        <v>1229</v>
      </c>
      <c r="C59">
        <v>12837</v>
      </c>
      <c r="D59" t="s">
        <v>860</v>
      </c>
      <c r="E59">
        <v>4700</v>
      </c>
      <c r="F59">
        <v>15516305</v>
      </c>
      <c r="G59">
        <v>183455</v>
      </c>
      <c r="H59">
        <v>84.6</v>
      </c>
      <c r="I59" s="11">
        <v>43553</v>
      </c>
      <c r="J59">
        <v>2018</v>
      </c>
    </row>
    <row r="60" spans="1:10" ht="16" x14ac:dyDescent="0.2">
      <c r="A60" t="s">
        <v>1232</v>
      </c>
      <c r="B60" t="s">
        <v>1233</v>
      </c>
      <c r="C60">
        <v>43281</v>
      </c>
      <c r="D60">
        <v>102071101837.319</v>
      </c>
      <c r="E60">
        <v>59000</v>
      </c>
      <c r="F60">
        <v>17353942</v>
      </c>
      <c r="G60">
        <v>56756</v>
      </c>
      <c r="H60">
        <v>306</v>
      </c>
      <c r="I60" s="11">
        <v>43539</v>
      </c>
      <c r="J60">
        <v>2018</v>
      </c>
    </row>
    <row r="61" spans="1:10" ht="16" x14ac:dyDescent="0.2">
      <c r="A61" t="s">
        <v>1240</v>
      </c>
      <c r="B61" t="s">
        <v>1241</v>
      </c>
      <c r="C61">
        <v>92105</v>
      </c>
      <c r="D61">
        <v>77210145736.5</v>
      </c>
      <c r="E61">
        <v>63900</v>
      </c>
      <c r="F61">
        <v>14184276</v>
      </c>
      <c r="G61">
        <v>72308</v>
      </c>
      <c r="H61">
        <v>196</v>
      </c>
      <c r="I61" s="11">
        <v>43538</v>
      </c>
      <c r="J61">
        <v>2018</v>
      </c>
    </row>
    <row r="62" spans="1:10" ht="16" x14ac:dyDescent="0.2">
      <c r="A62" t="s">
        <v>1248</v>
      </c>
      <c r="B62" t="s">
        <v>203</v>
      </c>
      <c r="C62">
        <v>11863.743</v>
      </c>
      <c r="D62">
        <v>28766828449.41</v>
      </c>
      <c r="E62">
        <v>96000</v>
      </c>
      <c r="F62">
        <v>4220619</v>
      </c>
      <c r="G62">
        <v>23546</v>
      </c>
      <c r="H62">
        <v>179</v>
      </c>
      <c r="I62" s="11">
        <v>43399</v>
      </c>
      <c r="J62">
        <v>2018</v>
      </c>
    </row>
    <row r="63" spans="1:10" ht="16" x14ac:dyDescent="0.2">
      <c r="A63" t="s">
        <v>1256</v>
      </c>
      <c r="B63" t="s">
        <v>1257</v>
      </c>
      <c r="C63">
        <v>19518.592000000001</v>
      </c>
      <c r="D63">
        <v>4294934455.3199902</v>
      </c>
      <c r="E63">
        <v>15500</v>
      </c>
      <c r="F63">
        <v>7164491</v>
      </c>
      <c r="G63">
        <v>52638</v>
      </c>
      <c r="H63">
        <v>136</v>
      </c>
      <c r="I63" s="11">
        <v>43377</v>
      </c>
      <c r="J63">
        <v>2018</v>
      </c>
    </row>
    <row r="64" spans="1:10" ht="16" x14ac:dyDescent="0.2">
      <c r="A64" t="s">
        <v>1264</v>
      </c>
      <c r="B64" t="s">
        <v>1265</v>
      </c>
      <c r="C64">
        <v>2901.848</v>
      </c>
      <c r="D64">
        <v>13519432951.68</v>
      </c>
      <c r="E64">
        <v>4776</v>
      </c>
      <c r="F64">
        <v>10964985</v>
      </c>
      <c r="G64">
        <v>80965</v>
      </c>
      <c r="H64">
        <v>135</v>
      </c>
      <c r="I64" s="11">
        <v>43455</v>
      </c>
      <c r="J64">
        <v>2018</v>
      </c>
    </row>
    <row r="65" spans="1:10" ht="16" x14ac:dyDescent="0.2">
      <c r="A65" t="s">
        <v>1273</v>
      </c>
      <c r="B65" t="s">
        <v>1274</v>
      </c>
      <c r="C65">
        <v>2971.9290000000001</v>
      </c>
      <c r="D65">
        <v>2191771226.6999998</v>
      </c>
      <c r="E65">
        <v>2234</v>
      </c>
      <c r="F65">
        <v>20515390</v>
      </c>
      <c r="G65">
        <v>70103</v>
      </c>
      <c r="H65">
        <v>293</v>
      </c>
      <c r="I65" s="11">
        <v>43584</v>
      </c>
      <c r="J65">
        <v>2018</v>
      </c>
    </row>
    <row r="66" spans="1:10" ht="16" x14ac:dyDescent="0.2">
      <c r="A66" t="s">
        <v>1282</v>
      </c>
      <c r="B66" t="s">
        <v>205</v>
      </c>
      <c r="C66">
        <v>7159</v>
      </c>
      <c r="D66">
        <v>11124255538.68</v>
      </c>
      <c r="E66">
        <v>30000</v>
      </c>
      <c r="F66">
        <v>8709697</v>
      </c>
      <c r="G66">
        <v>12523</v>
      </c>
      <c r="H66">
        <v>696</v>
      </c>
      <c r="I66" s="11">
        <v>43532</v>
      </c>
      <c r="J66">
        <v>2018</v>
      </c>
    </row>
    <row r="67" spans="1:10" ht="16" x14ac:dyDescent="0.2">
      <c r="A67" t="s">
        <v>1289</v>
      </c>
      <c r="B67" t="s">
        <v>1290</v>
      </c>
      <c r="C67">
        <v>598.34500000000003</v>
      </c>
      <c r="D67">
        <v>8360258604.8100004</v>
      </c>
      <c r="E67">
        <v>1600</v>
      </c>
      <c r="F67">
        <v>6325453</v>
      </c>
      <c r="G67">
        <v>93975</v>
      </c>
      <c r="H67">
        <v>67</v>
      </c>
      <c r="I67" s="11">
        <v>43399</v>
      </c>
      <c r="J67">
        <v>2018</v>
      </c>
    </row>
    <row r="68" spans="1:10" ht="16" x14ac:dyDescent="0.2">
      <c r="A68" t="s">
        <v>1297</v>
      </c>
      <c r="B68" t="s">
        <v>1298</v>
      </c>
      <c r="C68">
        <v>1509.704</v>
      </c>
      <c r="D68">
        <v>3527829931.6799998</v>
      </c>
      <c r="E68">
        <v>4699</v>
      </c>
      <c r="F68">
        <v>5172842</v>
      </c>
      <c r="G68">
        <v>53818</v>
      </c>
      <c r="H68">
        <v>96</v>
      </c>
      <c r="I68" s="11">
        <v>43539</v>
      </c>
      <c r="J68">
        <v>2018</v>
      </c>
    </row>
    <row r="69" spans="1:10" ht="16" x14ac:dyDescent="0.2">
      <c r="A69" t="s">
        <v>1305</v>
      </c>
      <c r="B69" t="s">
        <v>1306</v>
      </c>
      <c r="C69">
        <v>7298</v>
      </c>
      <c r="D69">
        <v>9840869630.7900009</v>
      </c>
      <c r="E69">
        <v>3420</v>
      </c>
      <c r="F69">
        <v>15201447</v>
      </c>
      <c r="G69">
        <v>158214</v>
      </c>
      <c r="H69">
        <v>96</v>
      </c>
      <c r="I69" s="11">
        <v>43564</v>
      </c>
      <c r="J69">
        <v>2018</v>
      </c>
    </row>
    <row r="70" spans="1:10" ht="16" x14ac:dyDescent="0.2">
      <c r="A70" t="s">
        <v>1313</v>
      </c>
      <c r="B70" t="s">
        <v>1314</v>
      </c>
      <c r="C70">
        <v>3440</v>
      </c>
      <c r="D70">
        <v>21985997673.779999</v>
      </c>
      <c r="E70">
        <v>7100</v>
      </c>
      <c r="F70">
        <v>4983114</v>
      </c>
      <c r="G70">
        <v>83599</v>
      </c>
      <c r="H70">
        <v>60</v>
      </c>
      <c r="I70" s="11">
        <v>43550</v>
      </c>
      <c r="J70">
        <v>2018</v>
      </c>
    </row>
    <row r="71" spans="1:10" ht="16" x14ac:dyDescent="0.2">
      <c r="A71" t="s">
        <v>1322</v>
      </c>
      <c r="B71" t="s">
        <v>1323</v>
      </c>
      <c r="C71">
        <v>2764.761</v>
      </c>
      <c r="D71">
        <v>7334353773.6700001</v>
      </c>
      <c r="E71">
        <v>14100</v>
      </c>
      <c r="F71">
        <v>8039185</v>
      </c>
      <c r="G71">
        <v>40206</v>
      </c>
      <c r="H71">
        <v>200</v>
      </c>
      <c r="I71" s="11">
        <v>43546</v>
      </c>
      <c r="J71">
        <v>2018</v>
      </c>
    </row>
    <row r="72" spans="1:10" ht="16" x14ac:dyDescent="0.2">
      <c r="A72" t="s">
        <v>1330</v>
      </c>
      <c r="B72" t="s">
        <v>1331</v>
      </c>
      <c r="C72">
        <v>9097</v>
      </c>
      <c r="D72">
        <v>4700978745.8399897</v>
      </c>
      <c r="E72">
        <v>23427</v>
      </c>
      <c r="F72" t="s">
        <v>860</v>
      </c>
      <c r="G72" t="s">
        <v>860</v>
      </c>
      <c r="H72" t="s">
        <v>860</v>
      </c>
      <c r="I72" t="s">
        <v>860</v>
      </c>
      <c r="J72">
        <v>2018</v>
      </c>
    </row>
    <row r="73" spans="1:10" ht="16" x14ac:dyDescent="0.2">
      <c r="A73" t="s">
        <v>1335</v>
      </c>
      <c r="B73" t="s">
        <v>1336</v>
      </c>
      <c r="C73">
        <v>29676.768</v>
      </c>
      <c r="D73">
        <v>6879149262.7599897</v>
      </c>
      <c r="E73">
        <v>20100</v>
      </c>
      <c r="F73">
        <v>15339932</v>
      </c>
      <c r="G73">
        <v>54614</v>
      </c>
      <c r="H73">
        <v>281</v>
      </c>
      <c r="I73" s="11">
        <v>43551</v>
      </c>
      <c r="J73">
        <v>2018</v>
      </c>
    </row>
    <row r="74" spans="1:10" ht="16" x14ac:dyDescent="0.2">
      <c r="A74" t="s">
        <v>1342</v>
      </c>
      <c r="B74" t="s">
        <v>1343</v>
      </c>
      <c r="C74">
        <v>23747</v>
      </c>
      <c r="D74">
        <v>143988497490.53</v>
      </c>
      <c r="E74">
        <v>21500</v>
      </c>
      <c r="F74">
        <v>18555266</v>
      </c>
      <c r="G74">
        <v>131375</v>
      </c>
      <c r="H74">
        <v>141</v>
      </c>
      <c r="I74" s="11">
        <v>43563</v>
      </c>
      <c r="J74">
        <v>2018</v>
      </c>
    </row>
    <row r="75" spans="1:10" ht="16" x14ac:dyDescent="0.2">
      <c r="A75" t="s">
        <v>1351</v>
      </c>
      <c r="B75" t="s">
        <v>1352</v>
      </c>
      <c r="C75">
        <v>14608</v>
      </c>
      <c r="D75">
        <v>56291202027</v>
      </c>
      <c r="E75">
        <v>22000</v>
      </c>
      <c r="F75">
        <v>14064540</v>
      </c>
      <c r="G75">
        <v>113999</v>
      </c>
      <c r="H75">
        <v>123</v>
      </c>
      <c r="I75" s="11">
        <v>43489</v>
      </c>
      <c r="J75">
        <v>2018</v>
      </c>
    </row>
    <row r="76" spans="1:10" ht="16" x14ac:dyDescent="0.2">
      <c r="A76" t="s">
        <v>1360</v>
      </c>
      <c r="B76" t="s">
        <v>1361</v>
      </c>
      <c r="C76">
        <v>4360.7089999999998</v>
      </c>
      <c r="D76">
        <v>873256174.27999997</v>
      </c>
      <c r="E76">
        <v>623</v>
      </c>
      <c r="F76">
        <v>9143022</v>
      </c>
      <c r="G76">
        <v>92772</v>
      </c>
      <c r="H76">
        <v>99</v>
      </c>
      <c r="I76" s="11">
        <v>43579</v>
      </c>
      <c r="J76">
        <v>2018</v>
      </c>
    </row>
    <row r="77" spans="1:10" ht="16" x14ac:dyDescent="0.2">
      <c r="A77" t="s">
        <v>1369</v>
      </c>
      <c r="B77" t="s">
        <v>1370</v>
      </c>
      <c r="C77">
        <v>1293.636</v>
      </c>
      <c r="D77">
        <v>21952909334.720001</v>
      </c>
      <c r="E77">
        <v>1700</v>
      </c>
      <c r="F77">
        <v>10164184</v>
      </c>
      <c r="G77">
        <v>142631</v>
      </c>
      <c r="H77">
        <v>71</v>
      </c>
      <c r="I77" s="11">
        <v>43560</v>
      </c>
      <c r="J77">
        <v>2018</v>
      </c>
    </row>
    <row r="78" spans="1:10" ht="16" x14ac:dyDescent="0.2">
      <c r="A78" t="s">
        <v>1377</v>
      </c>
      <c r="B78" t="s">
        <v>1378</v>
      </c>
      <c r="C78">
        <v>16227.341</v>
      </c>
      <c r="D78">
        <v>10895150229.6</v>
      </c>
      <c r="E78">
        <v>283500</v>
      </c>
      <c r="F78">
        <v>15958908</v>
      </c>
      <c r="G78">
        <v>16081</v>
      </c>
      <c r="H78">
        <v>992</v>
      </c>
      <c r="I78" s="11">
        <v>43455</v>
      </c>
      <c r="J78">
        <v>2018</v>
      </c>
    </row>
    <row r="79" spans="1:10" ht="16" x14ac:dyDescent="0.2">
      <c r="A79" t="s">
        <v>1386</v>
      </c>
      <c r="B79" t="s">
        <v>1387</v>
      </c>
      <c r="C79">
        <v>12924</v>
      </c>
      <c r="D79">
        <v>21249383348.48</v>
      </c>
      <c r="E79">
        <v>14000</v>
      </c>
      <c r="F79">
        <v>25742524</v>
      </c>
      <c r="G79">
        <v>94570</v>
      </c>
      <c r="H79">
        <v>272</v>
      </c>
      <c r="I79" s="11">
        <v>43539</v>
      </c>
      <c r="J79">
        <v>2018</v>
      </c>
    </row>
    <row r="80" spans="1:10" ht="16" x14ac:dyDescent="0.2">
      <c r="A80" t="s">
        <v>1395</v>
      </c>
      <c r="B80" t="s">
        <v>1396</v>
      </c>
      <c r="C80">
        <v>4696</v>
      </c>
      <c r="D80">
        <v>7114598915.1999998</v>
      </c>
      <c r="E80">
        <v>14000</v>
      </c>
      <c r="F80">
        <v>4624393</v>
      </c>
      <c r="G80">
        <v>65530</v>
      </c>
      <c r="H80">
        <v>71</v>
      </c>
      <c r="I80" s="11">
        <v>43545</v>
      </c>
      <c r="J80">
        <v>2018</v>
      </c>
    </row>
    <row r="81" spans="1:10" ht="16" x14ac:dyDescent="0.2">
      <c r="A81" t="s">
        <v>1402</v>
      </c>
      <c r="B81" t="s">
        <v>1403</v>
      </c>
      <c r="C81" t="s">
        <v>860</v>
      </c>
      <c r="D81">
        <v>13555384682.5299</v>
      </c>
      <c r="E81" t="s">
        <v>860</v>
      </c>
      <c r="F81">
        <v>17724625</v>
      </c>
      <c r="G81">
        <v>50232</v>
      </c>
      <c r="H81">
        <v>353</v>
      </c>
      <c r="I81" s="11">
        <v>43551</v>
      </c>
      <c r="J81">
        <v>2018</v>
      </c>
    </row>
    <row r="82" spans="1:10" ht="16" x14ac:dyDescent="0.2">
      <c r="A82" t="s">
        <v>1410</v>
      </c>
      <c r="B82" t="s">
        <v>1411</v>
      </c>
      <c r="C82">
        <v>3326.3820000000001</v>
      </c>
      <c r="D82">
        <v>3178335912</v>
      </c>
      <c r="E82">
        <v>4640</v>
      </c>
      <c r="F82">
        <v>4110207</v>
      </c>
      <c r="G82">
        <v>57705</v>
      </c>
      <c r="H82">
        <v>71</v>
      </c>
      <c r="I82" s="11">
        <v>43558</v>
      </c>
      <c r="J82">
        <v>2018</v>
      </c>
    </row>
    <row r="83" spans="1:10" ht="16" x14ac:dyDescent="0.2">
      <c r="A83" t="s">
        <v>1418</v>
      </c>
      <c r="B83" t="s">
        <v>1419</v>
      </c>
      <c r="C83">
        <v>2284.5349999999999</v>
      </c>
      <c r="D83">
        <v>29041273652.299999</v>
      </c>
      <c r="E83">
        <v>3087</v>
      </c>
      <c r="F83">
        <v>10079434</v>
      </c>
      <c r="G83">
        <v>61642</v>
      </c>
      <c r="H83">
        <v>163.5</v>
      </c>
      <c r="I83" s="11">
        <v>43551</v>
      </c>
      <c r="J83">
        <v>2018</v>
      </c>
    </row>
    <row r="84" spans="1:10" ht="16" x14ac:dyDescent="0.2">
      <c r="A84" t="s">
        <v>1425</v>
      </c>
      <c r="B84" t="s">
        <v>1426</v>
      </c>
      <c r="C84">
        <v>1327.4590000000001</v>
      </c>
      <c r="D84">
        <v>18435630912.400002</v>
      </c>
      <c r="E84">
        <v>386</v>
      </c>
      <c r="F84">
        <v>11806797</v>
      </c>
      <c r="G84">
        <v>140000</v>
      </c>
      <c r="H84">
        <v>84</v>
      </c>
      <c r="I84" s="11">
        <v>43564</v>
      </c>
      <c r="J84">
        <v>2018</v>
      </c>
    </row>
    <row r="85" spans="1:10" ht="16" x14ac:dyDescent="0.2">
      <c r="A85" t="s">
        <v>1432</v>
      </c>
      <c r="B85" t="s">
        <v>186</v>
      </c>
      <c r="C85">
        <v>8202</v>
      </c>
      <c r="D85">
        <v>31792805741.610001</v>
      </c>
      <c r="E85">
        <v>73600</v>
      </c>
      <c r="F85">
        <v>10110360</v>
      </c>
      <c r="G85">
        <v>13197</v>
      </c>
      <c r="H85">
        <v>766</v>
      </c>
      <c r="I85" s="11">
        <v>43572</v>
      </c>
      <c r="J85">
        <v>2018</v>
      </c>
    </row>
    <row r="86" spans="1:10" ht="16" x14ac:dyDescent="0.2">
      <c r="A86" t="s">
        <v>1440</v>
      </c>
      <c r="B86" t="s">
        <v>1441</v>
      </c>
      <c r="C86">
        <v>2378.4</v>
      </c>
      <c r="D86">
        <v>4185669907.0499902</v>
      </c>
      <c r="E86">
        <v>4450</v>
      </c>
      <c r="F86">
        <v>7538535</v>
      </c>
      <c r="G86">
        <v>146010</v>
      </c>
      <c r="H86">
        <v>52</v>
      </c>
      <c r="I86" s="11">
        <v>43572</v>
      </c>
      <c r="J86">
        <v>2018</v>
      </c>
    </row>
    <row r="87" spans="1:10" ht="16" x14ac:dyDescent="0.2">
      <c r="A87" t="s">
        <v>1448</v>
      </c>
      <c r="B87" t="s">
        <v>1449</v>
      </c>
      <c r="C87">
        <v>1072.855</v>
      </c>
      <c r="D87">
        <v>7770374152.1599998</v>
      </c>
      <c r="E87">
        <v>1234</v>
      </c>
      <c r="F87">
        <v>473000</v>
      </c>
      <c r="G87">
        <v>45679</v>
      </c>
      <c r="H87">
        <v>10.35</v>
      </c>
      <c r="I87" s="11">
        <v>43553</v>
      </c>
      <c r="J87">
        <v>2018</v>
      </c>
    </row>
    <row r="88" spans="1:10" ht="16" x14ac:dyDescent="0.2">
      <c r="A88" t="s">
        <v>1457</v>
      </c>
      <c r="B88" t="s">
        <v>1458</v>
      </c>
      <c r="C88">
        <v>6543</v>
      </c>
      <c r="D88">
        <v>8246125471.04</v>
      </c>
      <c r="E88">
        <v>1275</v>
      </c>
      <c r="F88">
        <v>4275309</v>
      </c>
      <c r="G88">
        <v>82137</v>
      </c>
      <c r="H88">
        <v>52</v>
      </c>
      <c r="I88" s="11">
        <v>43567</v>
      </c>
      <c r="J88">
        <v>2018</v>
      </c>
    </row>
    <row r="89" spans="1:10" ht="16" x14ac:dyDescent="0.2">
      <c r="A89" t="s">
        <v>1465</v>
      </c>
      <c r="B89" t="s">
        <v>1466</v>
      </c>
      <c r="C89">
        <v>7500</v>
      </c>
      <c r="D89">
        <v>45181374716.699997</v>
      </c>
      <c r="E89">
        <v>9900</v>
      </c>
      <c r="F89">
        <v>30841004</v>
      </c>
      <c r="G89">
        <v>96726</v>
      </c>
      <c r="H89">
        <v>319</v>
      </c>
      <c r="I89" s="11">
        <v>43578</v>
      </c>
      <c r="J89">
        <v>2018</v>
      </c>
    </row>
    <row r="90" spans="1:10" ht="16" x14ac:dyDescent="0.2">
      <c r="A90" t="s">
        <v>1473</v>
      </c>
      <c r="B90" t="s">
        <v>1474</v>
      </c>
      <c r="C90">
        <v>8918.9</v>
      </c>
      <c r="D90">
        <v>51825316097.400002</v>
      </c>
      <c r="E90">
        <v>17700</v>
      </c>
      <c r="F90">
        <v>13941507</v>
      </c>
      <c r="G90">
        <v>50802</v>
      </c>
      <c r="H90">
        <v>274</v>
      </c>
      <c r="I90" s="11">
        <v>43446</v>
      </c>
      <c r="J90">
        <v>2018</v>
      </c>
    </row>
    <row r="91" spans="1:10" ht="16" x14ac:dyDescent="0.2">
      <c r="A91" t="s">
        <v>1482</v>
      </c>
      <c r="B91" t="s">
        <v>1483</v>
      </c>
      <c r="C91">
        <v>21412.799999999999</v>
      </c>
      <c r="D91">
        <v>4358916886.7999897</v>
      </c>
      <c r="E91">
        <v>26000</v>
      </c>
      <c r="F91">
        <v>12472579</v>
      </c>
      <c r="G91">
        <v>56259</v>
      </c>
      <c r="H91">
        <v>222</v>
      </c>
      <c r="I91" s="11">
        <v>43530</v>
      </c>
      <c r="J91">
        <v>2018</v>
      </c>
    </row>
    <row r="92" spans="1:10" ht="16" x14ac:dyDescent="0.2">
      <c r="A92" t="s">
        <v>1490</v>
      </c>
      <c r="B92" t="s">
        <v>1491</v>
      </c>
      <c r="C92">
        <v>6475</v>
      </c>
      <c r="D92">
        <v>51828225153.120003</v>
      </c>
      <c r="E92">
        <v>10100</v>
      </c>
      <c r="F92">
        <v>13356392</v>
      </c>
      <c r="G92">
        <v>80931</v>
      </c>
      <c r="H92">
        <v>165</v>
      </c>
      <c r="I92" s="11">
        <v>43545</v>
      </c>
      <c r="J92">
        <v>2018</v>
      </c>
    </row>
    <row r="93" spans="1:10" ht="16" x14ac:dyDescent="0.2">
      <c r="A93" t="s">
        <v>1498</v>
      </c>
      <c r="B93" t="s">
        <v>1499</v>
      </c>
      <c r="C93">
        <v>4845.8720000000003</v>
      </c>
      <c r="D93">
        <v>22792995267.119999</v>
      </c>
      <c r="E93">
        <v>18200</v>
      </c>
      <c r="F93">
        <v>8762155</v>
      </c>
      <c r="G93">
        <v>81314</v>
      </c>
      <c r="H93">
        <v>108</v>
      </c>
      <c r="I93" s="11">
        <v>43523</v>
      </c>
      <c r="J93">
        <v>2018</v>
      </c>
    </row>
    <row r="94" spans="1:10" ht="16" x14ac:dyDescent="0.2">
      <c r="A94" t="s">
        <v>1506</v>
      </c>
      <c r="B94" t="s">
        <v>1507</v>
      </c>
      <c r="C94">
        <v>3187.9</v>
      </c>
      <c r="D94">
        <v>7747818479.9999905</v>
      </c>
      <c r="E94">
        <v>16300</v>
      </c>
      <c r="F94">
        <v>3872974</v>
      </c>
      <c r="G94">
        <v>19316.810000000001</v>
      </c>
      <c r="H94">
        <v>200</v>
      </c>
      <c r="I94" s="11">
        <v>43524</v>
      </c>
      <c r="J94">
        <v>2018</v>
      </c>
    </row>
    <row r="95" spans="1:10" ht="16" x14ac:dyDescent="0.2">
      <c r="A95" t="s">
        <v>1514</v>
      </c>
      <c r="B95" t="s">
        <v>1515</v>
      </c>
      <c r="C95">
        <v>22597</v>
      </c>
      <c r="D95">
        <v>127492428624.5</v>
      </c>
      <c r="E95">
        <v>19000</v>
      </c>
      <c r="F95">
        <v>5042937</v>
      </c>
      <c r="G95">
        <v>202915</v>
      </c>
      <c r="H95">
        <v>25</v>
      </c>
      <c r="I95" s="11">
        <v>43515</v>
      </c>
      <c r="J95">
        <v>2018</v>
      </c>
    </row>
    <row r="96" spans="1:10" ht="16" x14ac:dyDescent="0.2">
      <c r="A96" t="s">
        <v>1523</v>
      </c>
      <c r="B96" t="s">
        <v>1524</v>
      </c>
      <c r="C96">
        <v>101127</v>
      </c>
      <c r="D96">
        <v>187409480589</v>
      </c>
      <c r="E96">
        <v>153000</v>
      </c>
      <c r="F96">
        <v>23392187</v>
      </c>
      <c r="G96">
        <v>126991</v>
      </c>
      <c r="H96">
        <v>184</v>
      </c>
      <c r="I96" s="11">
        <v>43539</v>
      </c>
      <c r="J96">
        <v>2018</v>
      </c>
    </row>
    <row r="97" spans="1:10" ht="16" x14ac:dyDescent="0.2">
      <c r="A97" t="s">
        <v>1531</v>
      </c>
      <c r="B97" t="s">
        <v>1532</v>
      </c>
      <c r="C97">
        <v>2151.3690000000001</v>
      </c>
      <c r="D97">
        <v>15634302001.2799</v>
      </c>
      <c r="E97">
        <v>2300</v>
      </c>
      <c r="F97">
        <v>7550074</v>
      </c>
      <c r="G97">
        <v>135688</v>
      </c>
      <c r="H97">
        <v>56</v>
      </c>
      <c r="I97" s="11">
        <v>43572</v>
      </c>
      <c r="J97">
        <v>2018</v>
      </c>
    </row>
    <row r="98" spans="1:10" ht="16" x14ac:dyDescent="0.2">
      <c r="A98" t="s">
        <v>1540</v>
      </c>
      <c r="B98" t="s">
        <v>1541</v>
      </c>
      <c r="C98">
        <v>10770</v>
      </c>
      <c r="D98">
        <v>48197097380.799896</v>
      </c>
      <c r="E98">
        <v>50000</v>
      </c>
      <c r="F98">
        <v>16181591</v>
      </c>
      <c r="G98">
        <v>69784</v>
      </c>
      <c r="H98">
        <v>232</v>
      </c>
      <c r="I98" s="11">
        <v>43556</v>
      </c>
      <c r="J98">
        <v>2018</v>
      </c>
    </row>
    <row r="99" spans="1:10" ht="16" x14ac:dyDescent="0.2">
      <c r="A99" t="s">
        <v>1545</v>
      </c>
      <c r="B99" t="s">
        <v>1546</v>
      </c>
      <c r="C99">
        <v>6016</v>
      </c>
      <c r="D99">
        <v>27427922712.82</v>
      </c>
      <c r="E99">
        <v>9226</v>
      </c>
      <c r="F99">
        <v>8577509</v>
      </c>
      <c r="G99">
        <v>87721</v>
      </c>
      <c r="H99">
        <v>98</v>
      </c>
      <c r="I99" s="11">
        <v>43465</v>
      </c>
      <c r="J99">
        <v>2018</v>
      </c>
    </row>
    <row r="100" spans="1:10" ht="16" x14ac:dyDescent="0.2">
      <c r="A100" t="s">
        <v>1553</v>
      </c>
      <c r="B100" t="s">
        <v>1554</v>
      </c>
      <c r="C100">
        <v>232887</v>
      </c>
      <c r="D100">
        <v>887085343996.19995</v>
      </c>
      <c r="E100">
        <v>647500</v>
      </c>
      <c r="F100">
        <v>1681840</v>
      </c>
      <c r="G100">
        <v>28836</v>
      </c>
      <c r="H100">
        <v>58</v>
      </c>
      <c r="I100" s="11">
        <v>43566</v>
      </c>
      <c r="J100">
        <v>2018</v>
      </c>
    </row>
    <row r="101" spans="1:10" ht="16" x14ac:dyDescent="0.2">
      <c r="A101" t="s">
        <v>1561</v>
      </c>
      <c r="B101" t="s">
        <v>1562</v>
      </c>
      <c r="C101">
        <v>5090.4059999999999</v>
      </c>
      <c r="D101">
        <v>5003033205.2299995</v>
      </c>
      <c r="E101">
        <v>1567</v>
      </c>
      <c r="F101">
        <v>7804796</v>
      </c>
      <c r="G101">
        <v>144168</v>
      </c>
      <c r="H101">
        <v>54</v>
      </c>
      <c r="I101" s="11">
        <v>43552</v>
      </c>
      <c r="J101">
        <v>2018</v>
      </c>
    </row>
    <row r="102" spans="1:10" ht="16" x14ac:dyDescent="0.2">
      <c r="A102" t="s">
        <v>1569</v>
      </c>
      <c r="B102" t="s">
        <v>1570</v>
      </c>
      <c r="C102">
        <v>17290</v>
      </c>
      <c r="D102">
        <v>73988917321.479996</v>
      </c>
      <c r="E102">
        <v>70093</v>
      </c>
      <c r="F102">
        <v>14973481</v>
      </c>
      <c r="G102">
        <v>44118</v>
      </c>
      <c r="H102">
        <v>339</v>
      </c>
      <c r="I102" s="11">
        <v>43437</v>
      </c>
      <c r="J102">
        <v>2018</v>
      </c>
    </row>
    <row r="103" spans="1:10" ht="16" x14ac:dyDescent="0.2">
      <c r="A103" t="s">
        <v>1578</v>
      </c>
      <c r="B103" t="s">
        <v>207</v>
      </c>
      <c r="C103">
        <v>11635</v>
      </c>
      <c r="D103">
        <v>21338748737.459999</v>
      </c>
      <c r="E103">
        <v>17500</v>
      </c>
      <c r="F103">
        <v>10941645</v>
      </c>
      <c r="G103">
        <v>73843</v>
      </c>
      <c r="H103">
        <v>148</v>
      </c>
      <c r="I103" s="11">
        <v>43536</v>
      </c>
      <c r="J103">
        <v>2018</v>
      </c>
    </row>
    <row r="104" spans="1:10" ht="16" x14ac:dyDescent="0.2">
      <c r="A104" t="s">
        <v>1584</v>
      </c>
      <c r="B104" t="s">
        <v>1585</v>
      </c>
      <c r="C104">
        <v>3324</v>
      </c>
      <c r="D104">
        <v>31156411839.150002</v>
      </c>
      <c r="E104">
        <v>4700</v>
      </c>
      <c r="F104">
        <v>8826735</v>
      </c>
      <c r="G104">
        <v>60555</v>
      </c>
      <c r="H104">
        <v>146</v>
      </c>
      <c r="I104" s="11">
        <v>43277</v>
      </c>
      <c r="J104">
        <v>2018</v>
      </c>
    </row>
    <row r="105" spans="1:10" ht="16" x14ac:dyDescent="0.2">
      <c r="A105" t="s">
        <v>1591</v>
      </c>
      <c r="B105" t="s">
        <v>1592</v>
      </c>
      <c r="C105">
        <v>1072.2950000000001</v>
      </c>
      <c r="D105">
        <v>8575958942.3999901</v>
      </c>
      <c r="E105">
        <v>2224</v>
      </c>
      <c r="F105">
        <v>2700030</v>
      </c>
      <c r="G105">
        <v>50792</v>
      </c>
      <c r="H105">
        <v>53</v>
      </c>
      <c r="I105" s="11">
        <v>43570</v>
      </c>
      <c r="J105">
        <v>2018</v>
      </c>
    </row>
    <row r="106" spans="1:10" ht="16" x14ac:dyDescent="0.2">
      <c r="A106" t="s">
        <v>1599</v>
      </c>
      <c r="B106" t="s">
        <v>1600</v>
      </c>
      <c r="C106">
        <v>1799.8889999999999</v>
      </c>
      <c r="D106">
        <v>6025536065.5799999</v>
      </c>
      <c r="E106">
        <v>6250</v>
      </c>
      <c r="F106">
        <v>4723426</v>
      </c>
      <c r="G106">
        <v>90875</v>
      </c>
      <c r="H106">
        <v>52</v>
      </c>
      <c r="I106" s="11">
        <v>43539</v>
      </c>
      <c r="J106">
        <v>2018</v>
      </c>
    </row>
    <row r="107" spans="1:10" ht="16" x14ac:dyDescent="0.2">
      <c r="A107" t="s">
        <v>1608</v>
      </c>
      <c r="B107" t="s">
        <v>1609</v>
      </c>
      <c r="C107">
        <v>8965</v>
      </c>
      <c r="D107">
        <v>4371694578</v>
      </c>
      <c r="E107">
        <v>1260</v>
      </c>
      <c r="F107">
        <v>15537371</v>
      </c>
      <c r="G107">
        <v>123178</v>
      </c>
      <c r="H107">
        <v>126</v>
      </c>
      <c r="I107" s="11">
        <v>43584</v>
      </c>
      <c r="J107">
        <v>2018</v>
      </c>
    </row>
    <row r="108" spans="1:10" ht="16" x14ac:dyDescent="0.2">
      <c r="A108" t="s">
        <v>1616</v>
      </c>
      <c r="B108" t="s">
        <v>1617</v>
      </c>
      <c r="C108">
        <v>9823</v>
      </c>
      <c r="D108">
        <v>63154146953.519997</v>
      </c>
      <c r="E108">
        <v>32000</v>
      </c>
      <c r="F108">
        <v>13970901</v>
      </c>
      <c r="G108">
        <v>62447</v>
      </c>
      <c r="H108">
        <v>224</v>
      </c>
      <c r="I108" s="11">
        <v>43538</v>
      </c>
      <c r="J108">
        <v>2018</v>
      </c>
    </row>
    <row r="109" spans="1:10" ht="16" x14ac:dyDescent="0.2">
      <c r="A109" t="s">
        <v>1624</v>
      </c>
      <c r="B109" t="s">
        <v>1625</v>
      </c>
      <c r="C109">
        <v>5159.2</v>
      </c>
      <c r="D109">
        <v>4998017903.1199999</v>
      </c>
      <c r="E109">
        <v>16038</v>
      </c>
      <c r="F109">
        <v>8243580</v>
      </c>
      <c r="G109">
        <v>50543</v>
      </c>
      <c r="H109">
        <v>163</v>
      </c>
      <c r="I109" s="11">
        <v>43546</v>
      </c>
      <c r="J109">
        <v>2018</v>
      </c>
    </row>
    <row r="110" spans="1:10" ht="16" x14ac:dyDescent="0.2">
      <c r="A110" t="s">
        <v>1631</v>
      </c>
      <c r="B110" t="s">
        <v>1632</v>
      </c>
      <c r="C110">
        <v>5774.5</v>
      </c>
      <c r="D110">
        <v>13019558138.66</v>
      </c>
      <c r="E110">
        <v>9600</v>
      </c>
      <c r="F110">
        <v>9450152</v>
      </c>
      <c r="G110">
        <v>60194</v>
      </c>
      <c r="H110">
        <v>157</v>
      </c>
      <c r="I110" s="11">
        <v>43445</v>
      </c>
      <c r="J110">
        <v>2018</v>
      </c>
    </row>
    <row r="111" spans="1:10" ht="16" x14ac:dyDescent="0.2">
      <c r="A111" t="s">
        <v>1640</v>
      </c>
      <c r="B111" t="s">
        <v>1641</v>
      </c>
      <c r="C111">
        <v>1995.655</v>
      </c>
      <c r="D111">
        <v>3164363081.8800001</v>
      </c>
      <c r="E111">
        <v>4688</v>
      </c>
      <c r="F111">
        <v>29694152</v>
      </c>
      <c r="G111">
        <v>104487</v>
      </c>
      <c r="H111">
        <v>284</v>
      </c>
      <c r="I111" s="11">
        <v>43584</v>
      </c>
      <c r="J111">
        <v>2018</v>
      </c>
    </row>
    <row r="112" spans="1:10" ht="16" x14ac:dyDescent="0.2">
      <c r="A112" t="s">
        <v>1647</v>
      </c>
      <c r="B112" t="s">
        <v>1648</v>
      </c>
      <c r="C112">
        <v>12996</v>
      </c>
      <c r="D112" t="s">
        <v>860</v>
      </c>
      <c r="E112">
        <v>35852</v>
      </c>
      <c r="F112">
        <v>8600690</v>
      </c>
      <c r="G112">
        <v>68778</v>
      </c>
      <c r="H112">
        <v>125</v>
      </c>
      <c r="I112" s="11">
        <v>43543</v>
      </c>
      <c r="J112">
        <v>2018</v>
      </c>
    </row>
    <row r="113" spans="1:10" ht="16" x14ac:dyDescent="0.2">
      <c r="A113" t="s">
        <v>1654</v>
      </c>
      <c r="B113" t="s">
        <v>1655</v>
      </c>
      <c r="C113">
        <v>1234.3399999999999</v>
      </c>
      <c r="D113">
        <v>6317318983.71</v>
      </c>
      <c r="E113">
        <v>458</v>
      </c>
      <c r="F113">
        <v>5050709</v>
      </c>
      <c r="G113">
        <v>110810</v>
      </c>
      <c r="H113">
        <v>45.58</v>
      </c>
      <c r="I113" s="11">
        <v>43557</v>
      </c>
      <c r="J113">
        <v>2018</v>
      </c>
    </row>
    <row r="114" spans="1:10" ht="16" x14ac:dyDescent="0.2">
      <c r="A114" t="s">
        <v>1662</v>
      </c>
      <c r="B114" t="s">
        <v>1663</v>
      </c>
      <c r="C114">
        <v>22561</v>
      </c>
      <c r="D114">
        <v>147857514398.479</v>
      </c>
      <c r="E114">
        <v>23300</v>
      </c>
      <c r="F114">
        <v>19379755</v>
      </c>
      <c r="G114">
        <v>112174</v>
      </c>
      <c r="H114">
        <v>173</v>
      </c>
      <c r="I114" s="11">
        <v>43585</v>
      </c>
      <c r="J114">
        <v>2018</v>
      </c>
    </row>
    <row r="115" spans="1:10" ht="16" x14ac:dyDescent="0.2">
      <c r="A115" t="s">
        <v>1670</v>
      </c>
      <c r="B115" t="s">
        <v>1671</v>
      </c>
      <c r="C115">
        <v>4089.9</v>
      </c>
      <c r="D115" t="s">
        <v>860</v>
      </c>
      <c r="E115">
        <v>15694</v>
      </c>
      <c r="F115">
        <v>7730729</v>
      </c>
      <c r="G115">
        <v>45084</v>
      </c>
      <c r="H115">
        <v>171</v>
      </c>
      <c r="I115" s="11">
        <v>43546</v>
      </c>
      <c r="J115">
        <v>2018</v>
      </c>
    </row>
    <row r="116" spans="1:10" ht="16" x14ac:dyDescent="0.2">
      <c r="A116" t="s">
        <v>1674</v>
      </c>
      <c r="B116" t="s">
        <v>1675</v>
      </c>
      <c r="C116">
        <v>54.579000000000001</v>
      </c>
      <c r="D116">
        <v>5268617820</v>
      </c>
      <c r="E116">
        <v>764</v>
      </c>
      <c r="F116">
        <v>23962220</v>
      </c>
      <c r="G116">
        <v>239318</v>
      </c>
      <c r="H116">
        <v>100</v>
      </c>
      <c r="I116" s="11">
        <v>43578</v>
      </c>
      <c r="J116">
        <v>2018</v>
      </c>
    </row>
    <row r="117" spans="1:10" ht="16" x14ac:dyDescent="0.2">
      <c r="A117" t="s">
        <v>1681</v>
      </c>
      <c r="B117" t="s">
        <v>1682</v>
      </c>
      <c r="C117">
        <v>8878</v>
      </c>
      <c r="D117">
        <v>6277635000</v>
      </c>
      <c r="E117">
        <v>48000</v>
      </c>
      <c r="F117">
        <v>4775393</v>
      </c>
      <c r="G117">
        <v>40335</v>
      </c>
      <c r="H117">
        <v>118</v>
      </c>
      <c r="I117" s="11">
        <v>43473</v>
      </c>
      <c r="J117">
        <v>2018</v>
      </c>
    </row>
    <row r="118" spans="1:10" ht="16" x14ac:dyDescent="0.2">
      <c r="A118" t="s">
        <v>1689</v>
      </c>
      <c r="B118" t="s">
        <v>1690</v>
      </c>
      <c r="C118">
        <v>2674.3420000000001</v>
      </c>
      <c r="D118">
        <v>5682484515.1800003</v>
      </c>
      <c r="E118">
        <v>8474</v>
      </c>
      <c r="F118">
        <v>4417563</v>
      </c>
      <c r="G118">
        <v>36443</v>
      </c>
      <c r="H118">
        <v>121</v>
      </c>
      <c r="I118" s="11">
        <v>43544</v>
      </c>
      <c r="J118">
        <v>2018</v>
      </c>
    </row>
    <row r="119" spans="1:10" ht="16" x14ac:dyDescent="0.2">
      <c r="A119" t="s">
        <v>1697</v>
      </c>
      <c r="B119" t="s">
        <v>1698</v>
      </c>
      <c r="C119">
        <v>22877</v>
      </c>
      <c r="D119" t="s">
        <v>860</v>
      </c>
      <c r="E119">
        <v>66000</v>
      </c>
      <c r="F119">
        <v>15959761</v>
      </c>
      <c r="G119">
        <v>77042</v>
      </c>
      <c r="H119">
        <v>207</v>
      </c>
      <c r="I119" s="11">
        <v>43549</v>
      </c>
      <c r="J119">
        <v>2018</v>
      </c>
    </row>
    <row r="120" spans="1:10" ht="16" x14ac:dyDescent="0.2">
      <c r="A120" t="s">
        <v>1704</v>
      </c>
      <c r="B120" t="s">
        <v>1705</v>
      </c>
      <c r="C120">
        <v>11127</v>
      </c>
      <c r="D120">
        <v>43238976545.610001</v>
      </c>
      <c r="E120">
        <v>50000</v>
      </c>
      <c r="F120">
        <v>15645125</v>
      </c>
      <c r="G120">
        <v>45226</v>
      </c>
      <c r="H120">
        <v>346</v>
      </c>
      <c r="I120" s="11">
        <v>43550</v>
      </c>
      <c r="J120">
        <v>2018</v>
      </c>
    </row>
    <row r="121" spans="1:10" ht="16" x14ac:dyDescent="0.2">
      <c r="A121" t="s">
        <v>1711</v>
      </c>
      <c r="B121" t="s">
        <v>1712</v>
      </c>
      <c r="C121">
        <v>6704.0370000000003</v>
      </c>
      <c r="D121">
        <v>9989459301.6000004</v>
      </c>
      <c r="E121">
        <v>26100</v>
      </c>
      <c r="F121">
        <v>4922357</v>
      </c>
      <c r="G121">
        <v>110985</v>
      </c>
      <c r="H121">
        <v>44</v>
      </c>
      <c r="I121" s="11">
        <v>43265</v>
      </c>
      <c r="J121">
        <v>2018</v>
      </c>
    </row>
    <row r="122" spans="1:10" ht="16" x14ac:dyDescent="0.2">
      <c r="A122" t="s">
        <v>1720</v>
      </c>
      <c r="B122" t="s">
        <v>1721</v>
      </c>
      <c r="C122">
        <v>2289.415</v>
      </c>
      <c r="D122">
        <v>11036783867.49</v>
      </c>
      <c r="E122">
        <v>8260</v>
      </c>
      <c r="F122">
        <v>7639414</v>
      </c>
      <c r="G122">
        <v>66072</v>
      </c>
      <c r="H122">
        <v>116</v>
      </c>
      <c r="I122" s="11">
        <v>43559</v>
      </c>
      <c r="J122">
        <v>2018</v>
      </c>
    </row>
    <row r="123" spans="1:10" ht="16" x14ac:dyDescent="0.2">
      <c r="A123" t="s">
        <v>1727</v>
      </c>
      <c r="B123" t="s">
        <v>208</v>
      </c>
      <c r="C123">
        <v>110584</v>
      </c>
      <c r="D123">
        <v>316807682663.21997</v>
      </c>
      <c r="E123">
        <v>204000</v>
      </c>
      <c r="F123">
        <v>22765354</v>
      </c>
      <c r="G123">
        <v>92040</v>
      </c>
      <c r="H123">
        <v>247</v>
      </c>
      <c r="I123" s="11">
        <v>43537</v>
      </c>
      <c r="J123">
        <v>2018</v>
      </c>
    </row>
    <row r="124" spans="1:10" ht="16" x14ac:dyDescent="0.2">
      <c r="A124" t="s">
        <v>1735</v>
      </c>
      <c r="B124" t="s">
        <v>1736</v>
      </c>
      <c r="C124">
        <v>2014.2460000000001</v>
      </c>
      <c r="D124">
        <v>11036001748.43</v>
      </c>
      <c r="E124">
        <v>9590</v>
      </c>
      <c r="F124">
        <v>4189041</v>
      </c>
      <c r="G124">
        <v>66650</v>
      </c>
      <c r="H124">
        <v>63</v>
      </c>
      <c r="I124" s="11">
        <v>43545</v>
      </c>
      <c r="J124">
        <v>2018</v>
      </c>
    </row>
    <row r="125" spans="1:10" ht="16" x14ac:dyDescent="0.2">
      <c r="A125" t="s">
        <v>1743</v>
      </c>
      <c r="B125" t="s">
        <v>1744</v>
      </c>
      <c r="C125">
        <v>9352.91</v>
      </c>
      <c r="D125">
        <v>5831108291.5200005</v>
      </c>
      <c r="E125">
        <v>16891</v>
      </c>
      <c r="F125">
        <v>2337197</v>
      </c>
      <c r="G125">
        <v>14948</v>
      </c>
      <c r="H125">
        <v>156</v>
      </c>
      <c r="I125" s="11">
        <v>43290</v>
      </c>
      <c r="J125">
        <v>2018</v>
      </c>
    </row>
    <row r="126" spans="1:10" ht="16" x14ac:dyDescent="0.2">
      <c r="A126" t="s">
        <v>1752</v>
      </c>
      <c r="B126" t="s">
        <v>1753</v>
      </c>
      <c r="C126">
        <v>97120</v>
      </c>
      <c r="D126">
        <v>171577211744.60001</v>
      </c>
      <c r="E126">
        <v>204000</v>
      </c>
      <c r="F126">
        <v>24195749</v>
      </c>
      <c r="G126">
        <v>49766</v>
      </c>
      <c r="H126">
        <v>486</v>
      </c>
      <c r="I126" s="11">
        <v>43530</v>
      </c>
      <c r="J126">
        <v>2018</v>
      </c>
    </row>
    <row r="127" spans="1:10" ht="16" x14ac:dyDescent="0.2">
      <c r="A127" t="s">
        <v>1760</v>
      </c>
      <c r="B127" t="s">
        <v>1761</v>
      </c>
      <c r="C127">
        <v>42879</v>
      </c>
      <c r="D127">
        <v>22754300914.709999</v>
      </c>
      <c r="E127">
        <v>125000</v>
      </c>
      <c r="F127">
        <v>16760453</v>
      </c>
      <c r="G127">
        <v>23980</v>
      </c>
      <c r="H127">
        <v>699</v>
      </c>
      <c r="I127" s="11">
        <v>43222</v>
      </c>
      <c r="J127">
        <v>2018</v>
      </c>
    </row>
    <row r="128" spans="1:10" ht="16" x14ac:dyDescent="0.2">
      <c r="A128" t="s">
        <v>1768</v>
      </c>
      <c r="B128" t="s">
        <v>1769</v>
      </c>
      <c r="C128">
        <v>10529.6</v>
      </c>
      <c r="D128">
        <v>9060915341.1599998</v>
      </c>
      <c r="E128">
        <v>30000</v>
      </c>
      <c r="F128">
        <v>5008443</v>
      </c>
      <c r="G128">
        <v>45547</v>
      </c>
      <c r="H128">
        <v>110</v>
      </c>
      <c r="I128" s="11">
        <v>43539</v>
      </c>
      <c r="J128">
        <v>2018</v>
      </c>
    </row>
    <row r="129" spans="1:10" ht="16" x14ac:dyDescent="0.2">
      <c r="A129" t="s">
        <v>1775</v>
      </c>
      <c r="B129" t="s">
        <v>1776</v>
      </c>
      <c r="C129">
        <v>4362.2</v>
      </c>
      <c r="D129">
        <v>14108352634.74</v>
      </c>
      <c r="E129">
        <v>11000</v>
      </c>
      <c r="F129">
        <v>11216495</v>
      </c>
      <c r="G129">
        <v>65624</v>
      </c>
      <c r="H129">
        <v>171</v>
      </c>
      <c r="I129" s="11">
        <v>43367</v>
      </c>
      <c r="J129">
        <v>2018</v>
      </c>
    </row>
    <row r="130" spans="1:10" ht="16" x14ac:dyDescent="0.2">
      <c r="A130" t="s">
        <v>1784</v>
      </c>
      <c r="B130" t="s">
        <v>1785</v>
      </c>
      <c r="C130">
        <v>544.34500000000003</v>
      </c>
      <c r="D130">
        <v>2753926568.3400002</v>
      </c>
      <c r="E130">
        <v>329</v>
      </c>
      <c r="F130">
        <v>4551452</v>
      </c>
      <c r="G130">
        <v>80163</v>
      </c>
      <c r="H130">
        <v>56.78</v>
      </c>
      <c r="I130" s="11">
        <v>43557</v>
      </c>
      <c r="J130">
        <v>2018</v>
      </c>
    </row>
    <row r="131" spans="1:10" ht="16" x14ac:dyDescent="0.2">
      <c r="A131" t="s">
        <v>1792</v>
      </c>
      <c r="B131" t="s">
        <v>1793</v>
      </c>
      <c r="C131">
        <v>719.096</v>
      </c>
      <c r="D131">
        <v>3834086799.1999998</v>
      </c>
      <c r="E131">
        <v>2122</v>
      </c>
      <c r="F131">
        <v>5205426</v>
      </c>
      <c r="G131">
        <v>56305</v>
      </c>
      <c r="H131">
        <v>92</v>
      </c>
      <c r="I131" s="11">
        <v>43539</v>
      </c>
      <c r="J131">
        <v>2018</v>
      </c>
    </row>
    <row r="132" spans="1:10" ht="16" x14ac:dyDescent="0.2">
      <c r="A132" t="s">
        <v>1799</v>
      </c>
      <c r="B132" t="s">
        <v>1800</v>
      </c>
      <c r="C132">
        <v>145534</v>
      </c>
      <c r="D132">
        <v>15001727676.66</v>
      </c>
      <c r="E132">
        <v>49500</v>
      </c>
      <c r="F132">
        <v>11356917</v>
      </c>
      <c r="G132">
        <v>51434</v>
      </c>
      <c r="H132">
        <v>221</v>
      </c>
      <c r="I132" s="11">
        <v>43369</v>
      </c>
      <c r="J132">
        <v>2018</v>
      </c>
    </row>
    <row r="133" spans="1:10" ht="16" x14ac:dyDescent="0.2">
      <c r="A133" t="s">
        <v>1808</v>
      </c>
      <c r="B133" t="s">
        <v>1809</v>
      </c>
      <c r="C133">
        <v>1903.182</v>
      </c>
      <c r="D133">
        <v>8801747544.9599991</v>
      </c>
      <c r="E133">
        <v>33350</v>
      </c>
      <c r="F133">
        <v>3390320</v>
      </c>
      <c r="G133">
        <v>23969</v>
      </c>
      <c r="H133">
        <v>141</v>
      </c>
      <c r="I133" s="11">
        <v>43567</v>
      </c>
      <c r="J133">
        <v>2018</v>
      </c>
    </row>
    <row r="134" spans="1:10" ht="16" x14ac:dyDescent="0.2">
      <c r="A134" t="s">
        <v>1816</v>
      </c>
      <c r="B134" t="s">
        <v>1817</v>
      </c>
      <c r="C134">
        <v>9538.4</v>
      </c>
      <c r="D134">
        <v>16570573909.65</v>
      </c>
      <c r="E134">
        <v>18000</v>
      </c>
      <c r="F134">
        <v>10473271</v>
      </c>
      <c r="G134">
        <v>36143</v>
      </c>
      <c r="H134">
        <v>290</v>
      </c>
      <c r="I134" s="11">
        <v>43322</v>
      </c>
      <c r="J134">
        <v>2018</v>
      </c>
    </row>
    <row r="135" spans="1:10" ht="16" x14ac:dyDescent="0.2">
      <c r="A135" t="s">
        <v>1824</v>
      </c>
      <c r="B135" t="s">
        <v>1825</v>
      </c>
      <c r="C135">
        <v>1114</v>
      </c>
      <c r="D135">
        <v>9553976099.5200005</v>
      </c>
      <c r="E135">
        <v>4700</v>
      </c>
      <c r="F135">
        <v>20681892</v>
      </c>
      <c r="G135">
        <v>96414</v>
      </c>
      <c r="H135">
        <v>215</v>
      </c>
      <c r="I135" s="11">
        <v>43571</v>
      </c>
      <c r="J135">
        <v>2018</v>
      </c>
    </row>
    <row r="136" spans="1:10" ht="16" x14ac:dyDescent="0.2">
      <c r="A136" t="s">
        <v>1832</v>
      </c>
      <c r="B136" t="s">
        <v>1833</v>
      </c>
      <c r="C136">
        <v>1895.6</v>
      </c>
      <c r="D136">
        <v>7947508746.8400002</v>
      </c>
      <c r="E136">
        <v>6870</v>
      </c>
      <c r="F136">
        <v>4479898</v>
      </c>
      <c r="G136">
        <v>87097</v>
      </c>
      <c r="H136">
        <v>51</v>
      </c>
      <c r="I136" s="11">
        <v>43572</v>
      </c>
      <c r="J136">
        <v>2018</v>
      </c>
    </row>
    <row r="137" spans="1:10" ht="16" x14ac:dyDescent="0.2">
      <c r="A137" t="s">
        <v>1840</v>
      </c>
      <c r="B137" t="s">
        <v>1841</v>
      </c>
      <c r="C137">
        <v>225382</v>
      </c>
      <c r="D137">
        <v>551415720793.39001</v>
      </c>
      <c r="E137">
        <v>389373</v>
      </c>
      <c r="F137">
        <v>388968</v>
      </c>
      <c r="G137">
        <v>58691</v>
      </c>
      <c r="H137">
        <v>6.63</v>
      </c>
      <c r="I137" s="11">
        <v>43539</v>
      </c>
      <c r="J137">
        <v>2018</v>
      </c>
    </row>
    <row r="138" spans="1:10" ht="16" x14ac:dyDescent="0.2">
      <c r="A138" t="s">
        <v>1848</v>
      </c>
      <c r="B138" t="s">
        <v>1849</v>
      </c>
      <c r="C138">
        <v>1491.212</v>
      </c>
      <c r="D138">
        <v>15514237420.110001</v>
      </c>
      <c r="E138">
        <v>2849</v>
      </c>
      <c r="F138">
        <v>15627893</v>
      </c>
      <c r="G138">
        <v>160698</v>
      </c>
      <c r="H138">
        <v>97</v>
      </c>
      <c r="I138" s="11">
        <v>43578</v>
      </c>
      <c r="J138">
        <v>2018</v>
      </c>
    </row>
    <row r="139" spans="1:10" ht="16" x14ac:dyDescent="0.2">
      <c r="A139" t="s">
        <v>1856</v>
      </c>
      <c r="B139" t="s">
        <v>1857</v>
      </c>
      <c r="C139">
        <v>1285.8</v>
      </c>
      <c r="D139">
        <v>8285421195.6599998</v>
      </c>
      <c r="E139" t="s">
        <v>860</v>
      </c>
      <c r="F139">
        <v>1036100</v>
      </c>
      <c r="G139">
        <v>62718</v>
      </c>
      <c r="H139">
        <v>17</v>
      </c>
      <c r="I139" s="11">
        <v>43580</v>
      </c>
      <c r="J139">
        <v>2018</v>
      </c>
    </row>
    <row r="140" spans="1:10" ht="16" x14ac:dyDescent="0.2">
      <c r="A140" t="s">
        <v>1863</v>
      </c>
      <c r="B140" t="s">
        <v>1864</v>
      </c>
      <c r="C140">
        <v>19213</v>
      </c>
      <c r="D140">
        <v>46432713456.949997</v>
      </c>
      <c r="E140">
        <v>51300</v>
      </c>
      <c r="F140">
        <v>9383885</v>
      </c>
      <c r="G140">
        <v>61380</v>
      </c>
      <c r="H140">
        <v>153</v>
      </c>
      <c r="I140" s="11">
        <v>43522</v>
      </c>
      <c r="J140">
        <v>2018</v>
      </c>
    </row>
    <row r="141" spans="1:10" ht="16" x14ac:dyDescent="0.2">
      <c r="A141" t="s">
        <v>1872</v>
      </c>
      <c r="B141" t="s">
        <v>1873</v>
      </c>
      <c r="C141">
        <v>6668.4790000000003</v>
      </c>
      <c r="D141">
        <v>15089086562.16</v>
      </c>
      <c r="E141">
        <v>44000</v>
      </c>
      <c r="F141">
        <v>8901891</v>
      </c>
      <c r="G141">
        <v>11662</v>
      </c>
      <c r="H141">
        <v>763</v>
      </c>
      <c r="I141" s="11">
        <v>43189</v>
      </c>
      <c r="J141">
        <v>2018</v>
      </c>
    </row>
    <row r="142" spans="1:10" ht="16" x14ac:dyDescent="0.2">
      <c r="A142" t="s">
        <v>1880</v>
      </c>
      <c r="B142" t="s">
        <v>1881</v>
      </c>
      <c r="C142">
        <v>1845.21</v>
      </c>
      <c r="D142">
        <v>6177401311.8000002</v>
      </c>
      <c r="E142">
        <v>5313</v>
      </c>
      <c r="F142">
        <v>4813469</v>
      </c>
      <c r="G142">
        <v>72056</v>
      </c>
      <c r="H142">
        <v>67</v>
      </c>
      <c r="I142" s="11">
        <v>43539</v>
      </c>
      <c r="J142">
        <v>2018</v>
      </c>
    </row>
    <row r="143" spans="1:10" ht="16" x14ac:dyDescent="0.2">
      <c r="A143" t="s">
        <v>1887</v>
      </c>
      <c r="B143" t="s">
        <v>1888</v>
      </c>
      <c r="C143">
        <v>2717.076</v>
      </c>
      <c r="D143">
        <v>21019270635.439999</v>
      </c>
      <c r="E143">
        <v>760</v>
      </c>
      <c r="F143">
        <v>11694946</v>
      </c>
      <c r="G143">
        <v>109173</v>
      </c>
      <c r="H143">
        <v>107</v>
      </c>
      <c r="I143" s="11">
        <v>43560</v>
      </c>
      <c r="J143">
        <v>2018</v>
      </c>
    </row>
    <row r="144" spans="1:10" ht="16" x14ac:dyDescent="0.2">
      <c r="A144" t="s">
        <v>8267</v>
      </c>
      <c r="B144" t="s">
        <v>1896</v>
      </c>
      <c r="C144">
        <v>2064.0340000000001</v>
      </c>
      <c r="D144">
        <v>1193938324.8</v>
      </c>
      <c r="E144" t="s">
        <v>860</v>
      </c>
      <c r="F144" t="s">
        <v>860</v>
      </c>
      <c r="G144" t="s">
        <v>860</v>
      </c>
      <c r="H144" t="s">
        <v>860</v>
      </c>
      <c r="I144" s="11">
        <v>43573</v>
      </c>
      <c r="J144">
        <v>2018</v>
      </c>
    </row>
    <row r="145" spans="1:10" ht="16" x14ac:dyDescent="0.2">
      <c r="A145" t="s">
        <v>1898</v>
      </c>
      <c r="B145" t="s">
        <v>1899</v>
      </c>
      <c r="C145">
        <v>1581.1659999999999</v>
      </c>
      <c r="D145">
        <v>3496838308.5699902</v>
      </c>
      <c r="E145">
        <v>1735</v>
      </c>
      <c r="F145">
        <v>5599377</v>
      </c>
      <c r="G145">
        <v>87800</v>
      </c>
      <c r="H145">
        <v>63.8</v>
      </c>
      <c r="I145" s="11">
        <v>43560</v>
      </c>
      <c r="J145">
        <v>2018</v>
      </c>
    </row>
    <row r="146" spans="1:10" ht="16" x14ac:dyDescent="0.2">
      <c r="A146" t="s">
        <v>1907</v>
      </c>
      <c r="B146" t="s">
        <v>1908</v>
      </c>
      <c r="C146">
        <v>54722</v>
      </c>
      <c r="D146">
        <v>81506058914.759903</v>
      </c>
      <c r="E146">
        <v>104000</v>
      </c>
      <c r="F146">
        <v>27289513</v>
      </c>
      <c r="G146">
        <v>73464</v>
      </c>
      <c r="H146">
        <v>371</v>
      </c>
      <c r="I146" s="11">
        <v>43581</v>
      </c>
      <c r="J146">
        <v>2018</v>
      </c>
    </row>
    <row r="147" spans="1:10" ht="16" x14ac:dyDescent="0.2">
      <c r="A147" t="s">
        <v>1916</v>
      </c>
      <c r="B147" t="s">
        <v>1917</v>
      </c>
      <c r="C147">
        <v>45743</v>
      </c>
      <c r="D147">
        <v>8081844084.6499996</v>
      </c>
      <c r="E147">
        <v>31000</v>
      </c>
      <c r="F147">
        <v>12619691</v>
      </c>
      <c r="G147">
        <v>39087</v>
      </c>
      <c r="H147">
        <v>323</v>
      </c>
      <c r="I147" s="11">
        <v>43565</v>
      </c>
      <c r="J147">
        <v>2018</v>
      </c>
    </row>
    <row r="148" spans="1:10" ht="16" x14ac:dyDescent="0.2">
      <c r="A148" t="s">
        <v>1925</v>
      </c>
      <c r="B148" t="s">
        <v>216</v>
      </c>
      <c r="C148">
        <v>14527</v>
      </c>
      <c r="D148">
        <v>85553050800</v>
      </c>
      <c r="E148">
        <v>24500</v>
      </c>
      <c r="F148">
        <v>20459184</v>
      </c>
      <c r="G148">
        <v>50937</v>
      </c>
      <c r="H148">
        <v>402</v>
      </c>
      <c r="I148" s="11">
        <v>43578</v>
      </c>
      <c r="J148">
        <v>2018</v>
      </c>
    </row>
    <row r="149" spans="1:10" ht="16" x14ac:dyDescent="0.2">
      <c r="A149" t="s">
        <v>1932</v>
      </c>
      <c r="B149" t="s">
        <v>1933</v>
      </c>
      <c r="C149">
        <v>14198</v>
      </c>
      <c r="D149">
        <v>77612754553.279999</v>
      </c>
      <c r="E149">
        <v>14900</v>
      </c>
      <c r="F149">
        <v>26543344</v>
      </c>
      <c r="G149">
        <v>136313</v>
      </c>
      <c r="H149">
        <v>195</v>
      </c>
      <c r="I149" s="11">
        <v>43567</v>
      </c>
      <c r="J149">
        <v>2018</v>
      </c>
    </row>
    <row r="150" spans="1:10" ht="16" x14ac:dyDescent="0.2">
      <c r="A150" t="s">
        <v>1939</v>
      </c>
      <c r="B150" t="s">
        <v>1940</v>
      </c>
      <c r="C150">
        <v>13452.9</v>
      </c>
      <c r="D150">
        <v>54866961843.459999</v>
      </c>
      <c r="E150">
        <v>7800</v>
      </c>
      <c r="F150">
        <v>16168646</v>
      </c>
      <c r="G150">
        <v>170521</v>
      </c>
      <c r="H150">
        <v>95</v>
      </c>
      <c r="I150" s="11">
        <v>43585</v>
      </c>
      <c r="J150">
        <v>2018</v>
      </c>
    </row>
    <row r="151" spans="1:10" ht="16" x14ac:dyDescent="0.2">
      <c r="A151" t="s">
        <v>1948</v>
      </c>
      <c r="B151" t="s">
        <v>1949</v>
      </c>
      <c r="C151">
        <v>6638</v>
      </c>
      <c r="D151">
        <v>3008420460.8000002</v>
      </c>
      <c r="E151">
        <v>7000</v>
      </c>
      <c r="F151">
        <v>8076729</v>
      </c>
      <c r="G151">
        <v>106807</v>
      </c>
      <c r="H151">
        <v>76</v>
      </c>
      <c r="I151" s="11">
        <v>43538</v>
      </c>
      <c r="J151">
        <v>2018</v>
      </c>
    </row>
    <row r="152" spans="1:10" ht="16" x14ac:dyDescent="0.2">
      <c r="A152" t="s">
        <v>1955</v>
      </c>
      <c r="B152" t="s">
        <v>1956</v>
      </c>
      <c r="C152">
        <v>43634</v>
      </c>
      <c r="D152">
        <v>118504095311.39999</v>
      </c>
      <c r="E152">
        <v>98000</v>
      </c>
      <c r="F152">
        <v>8156151</v>
      </c>
      <c r="G152">
        <v>55560</v>
      </c>
      <c r="H152">
        <v>146.80000000000001</v>
      </c>
      <c r="I152" s="11">
        <v>43538</v>
      </c>
      <c r="J152">
        <v>2018</v>
      </c>
    </row>
    <row r="153" spans="1:10" ht="16" x14ac:dyDescent="0.2">
      <c r="A153" t="s">
        <v>1963</v>
      </c>
      <c r="B153" t="s">
        <v>1964</v>
      </c>
      <c r="C153">
        <v>20825</v>
      </c>
      <c r="D153">
        <v>34385114070.517799</v>
      </c>
      <c r="E153">
        <v>88000</v>
      </c>
      <c r="F153">
        <v>13515884</v>
      </c>
      <c r="G153">
        <v>16622</v>
      </c>
      <c r="H153">
        <v>813</v>
      </c>
      <c r="I153" s="11">
        <v>43531</v>
      </c>
      <c r="J153">
        <v>2018</v>
      </c>
    </row>
    <row r="154" spans="1:10" ht="16" x14ac:dyDescent="0.2">
      <c r="A154" t="s">
        <v>1972</v>
      </c>
      <c r="B154" t="s">
        <v>1973</v>
      </c>
      <c r="C154">
        <v>6214</v>
      </c>
      <c r="D154">
        <v>19136768800.639999</v>
      </c>
      <c r="E154">
        <v>8800</v>
      </c>
      <c r="F154">
        <v>8133067</v>
      </c>
      <c r="G154">
        <v>61372</v>
      </c>
      <c r="H154">
        <v>133</v>
      </c>
      <c r="I154" s="11">
        <v>43363</v>
      </c>
      <c r="J154">
        <v>2018</v>
      </c>
    </row>
    <row r="155" spans="1:10" ht="16" x14ac:dyDescent="0.2">
      <c r="A155" t="s">
        <v>1980</v>
      </c>
      <c r="B155" t="s">
        <v>1981</v>
      </c>
      <c r="C155">
        <v>94507</v>
      </c>
      <c r="D155">
        <v>202578113812.31799</v>
      </c>
      <c r="E155">
        <v>184000</v>
      </c>
      <c r="F155">
        <v>35041029</v>
      </c>
      <c r="G155">
        <v>82205</v>
      </c>
      <c r="H155">
        <v>426</v>
      </c>
      <c r="I155" s="11">
        <v>43581</v>
      </c>
      <c r="J155">
        <v>2018</v>
      </c>
    </row>
    <row r="156" spans="1:10" ht="16" x14ac:dyDescent="0.2">
      <c r="A156" t="s">
        <v>1988</v>
      </c>
      <c r="B156" t="s">
        <v>1989</v>
      </c>
      <c r="C156">
        <v>1216.9000000000001</v>
      </c>
      <c r="D156">
        <v>13189165291.9</v>
      </c>
      <c r="E156">
        <v>842</v>
      </c>
      <c r="F156">
        <v>8453137</v>
      </c>
      <c r="G156">
        <v>159496</v>
      </c>
      <c r="H156">
        <v>53</v>
      </c>
      <c r="I156" s="11">
        <v>43559</v>
      </c>
      <c r="J156">
        <v>2018</v>
      </c>
    </row>
    <row r="157" spans="1:10" ht="16" x14ac:dyDescent="0.2">
      <c r="A157" t="s">
        <v>1996</v>
      </c>
      <c r="B157" t="s">
        <v>1997</v>
      </c>
      <c r="C157">
        <v>2884.2130000000002</v>
      </c>
      <c r="D157">
        <v>2292420882.8000002</v>
      </c>
      <c r="E157">
        <v>400</v>
      </c>
      <c r="F157">
        <v>8525666</v>
      </c>
      <c r="G157">
        <v>152366</v>
      </c>
      <c r="H157">
        <v>56</v>
      </c>
      <c r="I157" s="11">
        <v>43552</v>
      </c>
      <c r="J157">
        <v>2018</v>
      </c>
    </row>
    <row r="158" spans="1:10" ht="16" x14ac:dyDescent="0.2">
      <c r="A158" t="s">
        <v>2003</v>
      </c>
      <c r="B158" t="s">
        <v>240</v>
      </c>
      <c r="C158">
        <v>4429</v>
      </c>
      <c r="D158">
        <v>10423681019.34</v>
      </c>
      <c r="E158">
        <v>2900</v>
      </c>
      <c r="F158">
        <v>7758005</v>
      </c>
      <c r="G158">
        <v>107901</v>
      </c>
      <c r="H158">
        <v>72</v>
      </c>
      <c r="I158" s="11">
        <v>43551</v>
      </c>
      <c r="J158">
        <v>2018</v>
      </c>
    </row>
    <row r="159" spans="1:10" ht="16" x14ac:dyDescent="0.2">
      <c r="A159" t="s">
        <v>2008</v>
      </c>
      <c r="B159" t="s">
        <v>2009</v>
      </c>
      <c r="C159">
        <v>4309.3999999999996</v>
      </c>
      <c r="D159">
        <v>72876839184.960007</v>
      </c>
      <c r="E159">
        <v>4590</v>
      </c>
      <c r="F159">
        <v>13416665</v>
      </c>
      <c r="G159">
        <v>137287</v>
      </c>
      <c r="H159">
        <v>98</v>
      </c>
      <c r="I159" s="11">
        <v>43544</v>
      </c>
      <c r="J159">
        <v>2018</v>
      </c>
    </row>
    <row r="160" spans="1:10" ht="16" x14ac:dyDescent="0.2">
      <c r="A160" t="s">
        <v>2017</v>
      </c>
      <c r="B160" t="s">
        <v>2018</v>
      </c>
      <c r="C160">
        <v>10134</v>
      </c>
      <c r="D160">
        <v>11988480712.32</v>
      </c>
      <c r="E160">
        <v>6100</v>
      </c>
      <c r="F160">
        <v>10109176</v>
      </c>
      <c r="G160">
        <v>108212</v>
      </c>
      <c r="H160">
        <v>93</v>
      </c>
      <c r="I160" s="11">
        <v>43539</v>
      </c>
      <c r="J160">
        <v>2018</v>
      </c>
    </row>
    <row r="161" spans="1:10" ht="16" x14ac:dyDescent="0.2">
      <c r="A161" t="s">
        <v>2024</v>
      </c>
      <c r="B161" t="s">
        <v>2025</v>
      </c>
      <c r="C161">
        <v>4145.8999999999996</v>
      </c>
      <c r="D161">
        <v>17264028941.25</v>
      </c>
      <c r="E161">
        <v>4700</v>
      </c>
      <c r="F161">
        <v>7267713</v>
      </c>
      <c r="G161">
        <v>64001</v>
      </c>
      <c r="H161">
        <v>113.6</v>
      </c>
      <c r="I161" s="11">
        <v>43546</v>
      </c>
      <c r="J161">
        <v>2018</v>
      </c>
    </row>
    <row r="162" spans="1:10" ht="16" x14ac:dyDescent="0.2">
      <c r="A162" t="s">
        <v>2032</v>
      </c>
      <c r="B162" t="s">
        <v>2033</v>
      </c>
      <c r="C162">
        <v>1041.3040000000001</v>
      </c>
      <c r="D162">
        <v>5785962104.5599899</v>
      </c>
      <c r="E162">
        <v>1882</v>
      </c>
      <c r="F162">
        <v>5751154</v>
      </c>
      <c r="G162">
        <v>78797</v>
      </c>
      <c r="H162">
        <v>73</v>
      </c>
      <c r="I162" s="11">
        <v>43549</v>
      </c>
      <c r="J162">
        <v>2018</v>
      </c>
    </row>
    <row r="163" spans="1:10" ht="16" x14ac:dyDescent="0.2">
      <c r="A163" t="s">
        <v>2040</v>
      </c>
      <c r="B163" t="s">
        <v>2041</v>
      </c>
      <c r="C163">
        <v>4864.9849999999997</v>
      </c>
      <c r="D163">
        <v>23039166643.559898</v>
      </c>
      <c r="E163">
        <v>67900</v>
      </c>
      <c r="F163">
        <v>33520940</v>
      </c>
      <c r="G163">
        <v>13779</v>
      </c>
      <c r="H163">
        <v>2450</v>
      </c>
      <c r="I163" s="11">
        <v>43553</v>
      </c>
      <c r="J163">
        <v>2018</v>
      </c>
    </row>
    <row r="164" spans="1:10" ht="16" x14ac:dyDescent="0.2">
      <c r="A164" t="s">
        <v>2048</v>
      </c>
      <c r="B164" t="s">
        <v>2049</v>
      </c>
      <c r="C164">
        <v>5366.3249999999998</v>
      </c>
      <c r="D164">
        <v>23020199178.900002</v>
      </c>
      <c r="E164">
        <v>29200</v>
      </c>
      <c r="F164">
        <v>9798716</v>
      </c>
      <c r="G164">
        <v>64784</v>
      </c>
      <c r="H164">
        <v>151</v>
      </c>
      <c r="I164" s="11">
        <v>43584</v>
      </c>
      <c r="J164">
        <v>2018</v>
      </c>
    </row>
    <row r="165" spans="1:10" ht="16" x14ac:dyDescent="0.2">
      <c r="A165" t="s">
        <v>2055</v>
      </c>
      <c r="B165" t="s">
        <v>2056</v>
      </c>
      <c r="C165">
        <v>4696.5770000000002</v>
      </c>
      <c r="D165">
        <v>12832580589.849899</v>
      </c>
      <c r="E165">
        <v>1221</v>
      </c>
      <c r="F165">
        <v>13332412</v>
      </c>
      <c r="G165">
        <v>129849</v>
      </c>
      <c r="H165">
        <v>103</v>
      </c>
      <c r="I165" s="11">
        <v>43559</v>
      </c>
      <c r="J165">
        <v>2018</v>
      </c>
    </row>
    <row r="166" spans="1:10" ht="16" x14ac:dyDescent="0.2">
      <c r="A166" t="s">
        <v>2063</v>
      </c>
      <c r="B166" t="s">
        <v>2064</v>
      </c>
      <c r="C166">
        <v>5423</v>
      </c>
      <c r="D166">
        <v>58224216258.719902</v>
      </c>
      <c r="E166">
        <v>5000</v>
      </c>
      <c r="F166">
        <v>9025526</v>
      </c>
      <c r="G166">
        <v>111866</v>
      </c>
      <c r="H166">
        <v>81</v>
      </c>
      <c r="I166" s="11">
        <v>43556</v>
      </c>
      <c r="J166">
        <v>2018</v>
      </c>
    </row>
    <row r="167" spans="1:10" ht="16" x14ac:dyDescent="0.2">
      <c r="A167" t="s">
        <v>2071</v>
      </c>
      <c r="B167" t="s">
        <v>2072</v>
      </c>
      <c r="C167">
        <v>3595</v>
      </c>
      <c r="D167">
        <v>10348839637.860001</v>
      </c>
      <c r="E167">
        <v>7865</v>
      </c>
      <c r="F167">
        <v>10063765</v>
      </c>
      <c r="G167">
        <v>81479</v>
      </c>
      <c r="H167">
        <v>124</v>
      </c>
      <c r="I167" s="11">
        <v>43536</v>
      </c>
      <c r="J167">
        <v>2018</v>
      </c>
    </row>
    <row r="168" spans="1:10" ht="16" x14ac:dyDescent="0.2">
      <c r="A168" t="s">
        <v>2079</v>
      </c>
      <c r="B168" t="s">
        <v>2080</v>
      </c>
      <c r="C168">
        <v>14514</v>
      </c>
      <c r="D168" t="s">
        <v>860</v>
      </c>
      <c r="E168">
        <v>12770</v>
      </c>
      <c r="F168">
        <v>27378765</v>
      </c>
      <c r="G168">
        <v>104007</v>
      </c>
      <c r="H168">
        <v>263</v>
      </c>
      <c r="I168" s="11">
        <v>43567</v>
      </c>
      <c r="J168">
        <v>2018</v>
      </c>
    </row>
    <row r="169" spans="1:10" ht="16" x14ac:dyDescent="0.2">
      <c r="A169" t="s">
        <v>2086</v>
      </c>
      <c r="B169" t="s">
        <v>2087</v>
      </c>
      <c r="C169">
        <v>15544</v>
      </c>
      <c r="D169">
        <v>58750381280.999901</v>
      </c>
      <c r="E169">
        <v>34500</v>
      </c>
      <c r="F169">
        <v>11551328</v>
      </c>
      <c r="G169">
        <v>24513</v>
      </c>
      <c r="H169">
        <v>471</v>
      </c>
      <c r="I169" s="11">
        <v>43551</v>
      </c>
      <c r="J169">
        <v>2018</v>
      </c>
    </row>
    <row r="170" spans="1:10" ht="16" x14ac:dyDescent="0.2">
      <c r="A170" t="s">
        <v>2094</v>
      </c>
      <c r="B170" t="s">
        <v>2095</v>
      </c>
      <c r="C170">
        <v>3666.8119999999999</v>
      </c>
      <c r="D170">
        <v>4251017953</v>
      </c>
      <c r="E170">
        <v>15500</v>
      </c>
      <c r="F170">
        <v>3147927</v>
      </c>
      <c r="G170">
        <v>34386</v>
      </c>
      <c r="H170">
        <v>91.5</v>
      </c>
      <c r="I170" s="11">
        <v>43557</v>
      </c>
      <c r="J170">
        <v>2018</v>
      </c>
    </row>
    <row r="171" spans="1:10" ht="16" x14ac:dyDescent="0.2">
      <c r="A171" t="s">
        <v>2102</v>
      </c>
      <c r="B171" t="s">
        <v>2103</v>
      </c>
      <c r="C171">
        <v>7354</v>
      </c>
      <c r="D171">
        <v>17610464299.91</v>
      </c>
      <c r="E171">
        <v>18140</v>
      </c>
      <c r="F171">
        <v>9405933</v>
      </c>
      <c r="G171">
        <v>59748</v>
      </c>
      <c r="H171">
        <v>157</v>
      </c>
      <c r="I171" s="11">
        <v>43532</v>
      </c>
      <c r="J171">
        <v>2018</v>
      </c>
    </row>
    <row r="172" spans="1:10" ht="16" x14ac:dyDescent="0.2">
      <c r="A172" t="s">
        <v>2110</v>
      </c>
      <c r="B172" t="s">
        <v>2111</v>
      </c>
      <c r="C172">
        <v>806.33799999999997</v>
      </c>
      <c r="D172">
        <v>9530942086.3799992</v>
      </c>
      <c r="E172">
        <v>2124</v>
      </c>
      <c r="F172">
        <v>2562093</v>
      </c>
      <c r="G172">
        <v>80625</v>
      </c>
      <c r="H172">
        <v>32</v>
      </c>
      <c r="I172" s="11">
        <v>43537</v>
      </c>
      <c r="J172">
        <v>2018</v>
      </c>
    </row>
    <row r="173" spans="1:10" ht="16" x14ac:dyDescent="0.2">
      <c r="A173" t="s">
        <v>2118</v>
      </c>
      <c r="B173" t="s">
        <v>2119</v>
      </c>
      <c r="C173">
        <v>1390.0540000000001</v>
      </c>
      <c r="D173">
        <v>7658875708.8900003</v>
      </c>
      <c r="E173">
        <v>4795</v>
      </c>
      <c r="F173">
        <v>5024839</v>
      </c>
      <c r="G173">
        <v>57741</v>
      </c>
      <c r="H173">
        <v>87</v>
      </c>
      <c r="I173" s="11">
        <v>43517</v>
      </c>
      <c r="J173">
        <v>2018</v>
      </c>
    </row>
    <row r="174" spans="1:10" ht="16" x14ac:dyDescent="0.2">
      <c r="A174" t="s">
        <v>2125</v>
      </c>
      <c r="B174" t="s">
        <v>2126</v>
      </c>
      <c r="C174">
        <v>11151</v>
      </c>
      <c r="D174">
        <v>9844702490.8799992</v>
      </c>
      <c r="E174">
        <v>33000</v>
      </c>
      <c r="F174">
        <v>9816741</v>
      </c>
      <c r="G174">
        <v>42023</v>
      </c>
      <c r="H174">
        <v>234</v>
      </c>
      <c r="I174" s="11">
        <v>43542</v>
      </c>
      <c r="J174">
        <v>2018</v>
      </c>
    </row>
    <row r="175" spans="1:10" ht="16" x14ac:dyDescent="0.2">
      <c r="A175" t="s">
        <v>2133</v>
      </c>
      <c r="B175" t="s">
        <v>2134</v>
      </c>
      <c r="C175">
        <v>3300.3029999999999</v>
      </c>
      <c r="D175">
        <v>4799578128</v>
      </c>
      <c r="E175">
        <v>14200</v>
      </c>
      <c r="F175">
        <v>4946873</v>
      </c>
      <c r="G175">
        <v>64734</v>
      </c>
      <c r="H175">
        <v>76</v>
      </c>
      <c r="I175" s="11">
        <v>43579</v>
      </c>
      <c r="J175">
        <v>2018</v>
      </c>
    </row>
    <row r="176" spans="1:10" ht="16" x14ac:dyDescent="0.2">
      <c r="A176" t="s">
        <v>2138</v>
      </c>
      <c r="B176" t="s">
        <v>2139</v>
      </c>
      <c r="C176">
        <v>918.15499999999997</v>
      </c>
      <c r="D176">
        <v>3048508474.4000001</v>
      </c>
      <c r="E176">
        <v>2775</v>
      </c>
      <c r="F176">
        <v>3118619</v>
      </c>
      <c r="G176">
        <v>65683</v>
      </c>
      <c r="H176">
        <v>47</v>
      </c>
      <c r="I176" s="11">
        <v>43419</v>
      </c>
      <c r="J176">
        <v>2018</v>
      </c>
    </row>
    <row r="177" spans="1:10" ht="16" x14ac:dyDescent="0.2">
      <c r="A177" t="s">
        <v>2147</v>
      </c>
      <c r="B177" t="s">
        <v>2148</v>
      </c>
      <c r="C177">
        <v>911.65499999999997</v>
      </c>
      <c r="D177">
        <v>1248113374.4199901</v>
      </c>
      <c r="E177">
        <v>178</v>
      </c>
      <c r="F177">
        <v>2693240</v>
      </c>
      <c r="G177">
        <v>130761</v>
      </c>
      <c r="H177">
        <v>21</v>
      </c>
      <c r="I177" s="11">
        <v>43532</v>
      </c>
      <c r="J177">
        <v>2018</v>
      </c>
    </row>
    <row r="178" spans="1:10" ht="16" x14ac:dyDescent="0.2">
      <c r="A178" t="s">
        <v>2153</v>
      </c>
      <c r="B178" t="s">
        <v>2154</v>
      </c>
      <c r="C178">
        <v>16631.171999999999</v>
      </c>
      <c r="D178">
        <v>10487317721.879999</v>
      </c>
      <c r="E178">
        <v>15262</v>
      </c>
      <c r="F178">
        <v>8558856</v>
      </c>
      <c r="G178">
        <v>63270</v>
      </c>
      <c r="H178">
        <v>135</v>
      </c>
      <c r="I178" s="11">
        <v>43552</v>
      </c>
      <c r="J178">
        <v>2018</v>
      </c>
    </row>
    <row r="179" spans="1:10" ht="16" x14ac:dyDescent="0.2">
      <c r="A179" t="s">
        <v>2160</v>
      </c>
      <c r="B179" t="s">
        <v>2161</v>
      </c>
      <c r="C179">
        <v>3221.7350000000001</v>
      </c>
      <c r="D179">
        <v>3983059506</v>
      </c>
      <c r="E179">
        <v>11610</v>
      </c>
      <c r="F179">
        <v>5245256</v>
      </c>
      <c r="G179">
        <v>8626</v>
      </c>
      <c r="H179">
        <v>608</v>
      </c>
      <c r="I179" s="11">
        <v>43563</v>
      </c>
      <c r="J179">
        <v>2018</v>
      </c>
    </row>
    <row r="180" spans="1:10" ht="16" x14ac:dyDescent="0.2">
      <c r="A180" t="s">
        <v>2168</v>
      </c>
      <c r="B180" t="s">
        <v>2169</v>
      </c>
      <c r="C180">
        <v>15281</v>
      </c>
      <c r="D180">
        <v>77035975315.199997</v>
      </c>
      <c r="E180">
        <v>8852</v>
      </c>
      <c r="F180">
        <v>16223923</v>
      </c>
      <c r="G180">
        <v>263237</v>
      </c>
      <c r="H180">
        <v>62</v>
      </c>
      <c r="I180" s="11">
        <v>43525</v>
      </c>
      <c r="J180">
        <v>2018</v>
      </c>
    </row>
    <row r="181" spans="1:10" ht="16" x14ac:dyDescent="0.2">
      <c r="A181" t="s">
        <v>2172</v>
      </c>
      <c r="B181" t="s">
        <v>2173</v>
      </c>
      <c r="C181">
        <v>1782.6479999999999</v>
      </c>
      <c r="D181">
        <v>6996686116.3199997</v>
      </c>
      <c r="E181">
        <v>15707</v>
      </c>
      <c r="F181">
        <v>8778637</v>
      </c>
      <c r="G181">
        <v>42115</v>
      </c>
      <c r="H181">
        <v>208</v>
      </c>
      <c r="I181" s="11">
        <v>43564</v>
      </c>
      <c r="J181">
        <v>2018</v>
      </c>
    </row>
    <row r="182" spans="1:10" ht="16" x14ac:dyDescent="0.2">
      <c r="A182" t="s">
        <v>2180</v>
      </c>
      <c r="B182" t="s">
        <v>2181</v>
      </c>
      <c r="C182">
        <v>23771</v>
      </c>
      <c r="D182">
        <v>27754364357.159901</v>
      </c>
      <c r="E182">
        <v>62610</v>
      </c>
      <c r="F182">
        <v>17291978</v>
      </c>
      <c r="G182">
        <v>61576</v>
      </c>
      <c r="H182">
        <v>281</v>
      </c>
      <c r="I182" s="11">
        <v>43556</v>
      </c>
      <c r="J182">
        <v>2018</v>
      </c>
    </row>
    <row r="183" spans="1:10" ht="16" x14ac:dyDescent="0.2">
      <c r="A183" t="s">
        <v>2188</v>
      </c>
      <c r="B183" t="s">
        <v>2189</v>
      </c>
      <c r="C183">
        <v>7155</v>
      </c>
      <c r="D183">
        <v>14914654582.049999</v>
      </c>
      <c r="E183">
        <v>7684</v>
      </c>
      <c r="F183">
        <v>12514160</v>
      </c>
      <c r="G183">
        <v>81180</v>
      </c>
      <c r="H183">
        <v>154</v>
      </c>
      <c r="I183" s="11">
        <v>43515</v>
      </c>
      <c r="J183">
        <v>2018</v>
      </c>
    </row>
    <row r="184" spans="1:10" ht="16" x14ac:dyDescent="0.2">
      <c r="A184" t="s">
        <v>2196</v>
      </c>
      <c r="B184" t="s">
        <v>2197</v>
      </c>
      <c r="C184">
        <v>21340.088</v>
      </c>
      <c r="D184">
        <v>20282605381.82</v>
      </c>
      <c r="E184">
        <v>90000</v>
      </c>
      <c r="F184">
        <v>10347557</v>
      </c>
      <c r="G184">
        <v>65849</v>
      </c>
      <c r="H184">
        <v>157</v>
      </c>
      <c r="I184" s="11">
        <v>43559</v>
      </c>
      <c r="J184">
        <v>2018</v>
      </c>
    </row>
    <row r="185" spans="1:10" ht="16" x14ac:dyDescent="0.2">
      <c r="A185" t="s">
        <v>2204</v>
      </c>
      <c r="B185" t="s">
        <v>2205</v>
      </c>
      <c r="C185">
        <v>60116</v>
      </c>
      <c r="D185">
        <v>26164325632.559898</v>
      </c>
      <c r="E185">
        <v>47300</v>
      </c>
      <c r="F185">
        <v>26132414</v>
      </c>
      <c r="G185">
        <v>66021</v>
      </c>
      <c r="H185">
        <v>396</v>
      </c>
      <c r="I185" s="11">
        <v>43532</v>
      </c>
      <c r="J185">
        <v>2018</v>
      </c>
    </row>
    <row r="186" spans="1:10" ht="16" x14ac:dyDescent="0.2">
      <c r="A186" t="s">
        <v>2212</v>
      </c>
      <c r="B186" t="s">
        <v>2213</v>
      </c>
      <c r="C186">
        <v>1198.9970000000001</v>
      </c>
      <c r="D186">
        <v>3965889462.5999999</v>
      </c>
      <c r="E186">
        <v>38</v>
      </c>
      <c r="F186">
        <v>6691295</v>
      </c>
      <c r="G186">
        <v>345000</v>
      </c>
      <c r="H186">
        <v>19.399999999999999</v>
      </c>
      <c r="I186" s="11">
        <v>43570</v>
      </c>
      <c r="J186">
        <v>2018</v>
      </c>
    </row>
    <row r="187" spans="1:10" ht="16" x14ac:dyDescent="0.2">
      <c r="A187" t="s">
        <v>2221</v>
      </c>
      <c r="B187" t="s">
        <v>2222</v>
      </c>
      <c r="C187">
        <v>48650</v>
      </c>
      <c r="D187">
        <v>76182509937.7099</v>
      </c>
      <c r="E187">
        <v>73800</v>
      </c>
      <c r="F187">
        <v>18944045</v>
      </c>
      <c r="G187">
        <v>63526</v>
      </c>
      <c r="H187">
        <v>298</v>
      </c>
      <c r="I187" s="11">
        <v>43539</v>
      </c>
      <c r="J187">
        <v>2018</v>
      </c>
    </row>
    <row r="188" spans="1:10" ht="16" x14ac:dyDescent="0.2">
      <c r="A188" t="s">
        <v>8472</v>
      </c>
      <c r="B188" t="s">
        <v>2230</v>
      </c>
      <c r="C188">
        <v>9938</v>
      </c>
      <c r="D188">
        <v>1832418332.8459001</v>
      </c>
      <c r="E188">
        <v>2350</v>
      </c>
      <c r="F188">
        <v>22745427</v>
      </c>
      <c r="G188">
        <v>131924</v>
      </c>
      <c r="H188">
        <v>172</v>
      </c>
      <c r="I188" s="11">
        <v>43560</v>
      </c>
      <c r="J188">
        <v>2018</v>
      </c>
    </row>
    <row r="189" spans="1:10" ht="16" x14ac:dyDescent="0.2">
      <c r="A189" t="s">
        <v>2236</v>
      </c>
      <c r="B189" t="s">
        <v>2237</v>
      </c>
      <c r="C189">
        <v>2138.0219999999999</v>
      </c>
      <c r="D189">
        <v>19543302450</v>
      </c>
      <c r="E189">
        <v>7500</v>
      </c>
      <c r="F189">
        <v>7556368</v>
      </c>
      <c r="G189">
        <v>112583</v>
      </c>
      <c r="H189">
        <v>67</v>
      </c>
      <c r="I189" s="11">
        <v>43536</v>
      </c>
      <c r="J189">
        <v>2018</v>
      </c>
    </row>
    <row r="190" spans="1:10" ht="16" x14ac:dyDescent="0.2">
      <c r="A190" t="s">
        <v>2243</v>
      </c>
      <c r="B190" t="s">
        <v>2244</v>
      </c>
      <c r="C190">
        <v>5393</v>
      </c>
      <c r="D190">
        <v>1346599527</v>
      </c>
      <c r="E190">
        <v>82000</v>
      </c>
      <c r="F190">
        <v>7066017</v>
      </c>
      <c r="G190">
        <v>31308</v>
      </c>
      <c r="H190">
        <v>226</v>
      </c>
      <c r="I190" s="11">
        <v>43577</v>
      </c>
      <c r="J190">
        <v>2018</v>
      </c>
    </row>
    <row r="191" spans="1:10" ht="16" x14ac:dyDescent="0.2">
      <c r="A191" t="s">
        <v>2248</v>
      </c>
      <c r="B191" t="s">
        <v>2249</v>
      </c>
      <c r="C191">
        <v>746.4</v>
      </c>
      <c r="D191">
        <v>9607655209.7700005</v>
      </c>
      <c r="E191">
        <v>4444</v>
      </c>
      <c r="F191" t="s">
        <v>860</v>
      </c>
      <c r="G191" t="s">
        <v>860</v>
      </c>
      <c r="H191" t="s">
        <v>860</v>
      </c>
      <c r="I191" s="11">
        <v>43546</v>
      </c>
      <c r="J191">
        <v>2018</v>
      </c>
    </row>
    <row r="192" spans="1:10" ht="16" x14ac:dyDescent="0.2">
      <c r="A192" t="s">
        <v>2253</v>
      </c>
      <c r="B192" t="s">
        <v>2254</v>
      </c>
      <c r="C192">
        <v>1914.8</v>
      </c>
      <c r="D192">
        <v>6650192409.96</v>
      </c>
      <c r="E192">
        <v>9000</v>
      </c>
      <c r="F192">
        <v>2206082</v>
      </c>
      <c r="G192">
        <v>72261</v>
      </c>
      <c r="H192">
        <v>31</v>
      </c>
      <c r="I192" s="11">
        <v>43375</v>
      </c>
      <c r="J192">
        <v>2018</v>
      </c>
    </row>
    <row r="193" spans="1:10" ht="16" x14ac:dyDescent="0.2">
      <c r="A193" t="s">
        <v>2262</v>
      </c>
      <c r="B193" t="s">
        <v>2263</v>
      </c>
      <c r="C193">
        <v>3337</v>
      </c>
      <c r="D193">
        <v>2712717819</v>
      </c>
      <c r="E193">
        <v>4500</v>
      </c>
      <c r="F193">
        <v>6775442</v>
      </c>
      <c r="G193">
        <v>62597</v>
      </c>
      <c r="H193">
        <v>108</v>
      </c>
      <c r="I193" s="11">
        <v>43490</v>
      </c>
      <c r="J193">
        <v>2018</v>
      </c>
    </row>
    <row r="194" spans="1:10" ht="16" x14ac:dyDescent="0.2">
      <c r="A194" t="s">
        <v>124</v>
      </c>
      <c r="B194" t="s">
        <v>2268</v>
      </c>
      <c r="C194">
        <v>16240.5</v>
      </c>
      <c r="D194">
        <v>20542022959.41</v>
      </c>
      <c r="E194">
        <v>9019</v>
      </c>
      <c r="F194">
        <v>9061299</v>
      </c>
      <c r="G194">
        <v>89164</v>
      </c>
      <c r="H194">
        <v>102</v>
      </c>
      <c r="I194" s="11">
        <v>43565</v>
      </c>
      <c r="J194">
        <v>2018</v>
      </c>
    </row>
    <row r="195" spans="1:10" ht="16" x14ac:dyDescent="0.2">
      <c r="A195" t="s">
        <v>2274</v>
      </c>
      <c r="B195" t="s">
        <v>2275</v>
      </c>
      <c r="C195">
        <v>5407</v>
      </c>
      <c r="D195">
        <v>16871636594.4499</v>
      </c>
      <c r="E195">
        <v>4999</v>
      </c>
      <c r="F195">
        <v>3444610</v>
      </c>
      <c r="G195">
        <v>88046</v>
      </c>
      <c r="H195">
        <v>39.1</v>
      </c>
      <c r="I195" s="11">
        <v>43537</v>
      </c>
      <c r="J195">
        <v>2018</v>
      </c>
    </row>
    <row r="196" spans="1:10" ht="16" x14ac:dyDescent="0.2">
      <c r="A196" t="s">
        <v>2282</v>
      </c>
      <c r="B196" t="s">
        <v>2283</v>
      </c>
      <c r="C196">
        <v>1402.4839999999999</v>
      </c>
      <c r="D196">
        <v>6125159415.1000004</v>
      </c>
      <c r="E196">
        <v>4370</v>
      </c>
      <c r="F196">
        <v>4617644</v>
      </c>
      <c r="G196">
        <v>54575</v>
      </c>
      <c r="H196">
        <v>84.6</v>
      </c>
      <c r="I196" s="11">
        <v>43544</v>
      </c>
      <c r="J196">
        <v>2018</v>
      </c>
    </row>
    <row r="197" spans="1:10" ht="16" x14ac:dyDescent="0.2">
      <c r="A197" t="s">
        <v>2290</v>
      </c>
      <c r="B197" t="s">
        <v>2291</v>
      </c>
      <c r="C197">
        <v>1788.3779999999999</v>
      </c>
      <c r="D197">
        <v>3436791125.9200001</v>
      </c>
      <c r="E197">
        <v>5800</v>
      </c>
      <c r="F197">
        <v>5641654</v>
      </c>
      <c r="G197">
        <v>67208</v>
      </c>
      <c r="H197">
        <v>83.9</v>
      </c>
      <c r="I197" s="11">
        <v>43543</v>
      </c>
      <c r="J197">
        <v>2018</v>
      </c>
    </row>
    <row r="198" spans="1:10" ht="16" x14ac:dyDescent="0.2">
      <c r="A198" t="s">
        <v>2297</v>
      </c>
      <c r="B198" t="s">
        <v>2298</v>
      </c>
      <c r="C198">
        <v>32717</v>
      </c>
      <c r="D198">
        <v>69765962831.699997</v>
      </c>
      <c r="E198">
        <v>32700</v>
      </c>
      <c r="F198">
        <v>20357484</v>
      </c>
      <c r="G198">
        <v>64340</v>
      </c>
      <c r="H198">
        <v>316.39999999999998</v>
      </c>
      <c r="I198" s="11">
        <v>43557</v>
      </c>
      <c r="J198">
        <v>2018</v>
      </c>
    </row>
    <row r="199" spans="1:10" ht="16" x14ac:dyDescent="0.2">
      <c r="A199" t="s">
        <v>2304</v>
      </c>
      <c r="B199" t="s">
        <v>2305</v>
      </c>
      <c r="C199">
        <v>3213.7</v>
      </c>
      <c r="D199">
        <v>4371472911</v>
      </c>
      <c r="E199">
        <v>3678</v>
      </c>
      <c r="F199">
        <v>8961198</v>
      </c>
      <c r="G199">
        <v>93603</v>
      </c>
      <c r="H199">
        <v>96</v>
      </c>
      <c r="I199" s="11">
        <v>43559</v>
      </c>
      <c r="J199">
        <v>2018</v>
      </c>
    </row>
    <row r="200" spans="1:10" ht="16" x14ac:dyDescent="0.2">
      <c r="A200" t="s">
        <v>2312</v>
      </c>
      <c r="B200" t="s">
        <v>2313</v>
      </c>
      <c r="C200">
        <v>6873</v>
      </c>
      <c r="D200">
        <v>17677709529.84</v>
      </c>
      <c r="E200">
        <v>8625</v>
      </c>
      <c r="F200">
        <v>8091185</v>
      </c>
      <c r="G200">
        <v>106125</v>
      </c>
      <c r="H200">
        <v>76.2</v>
      </c>
      <c r="I200" s="11">
        <v>43545</v>
      </c>
      <c r="J200">
        <v>2018</v>
      </c>
    </row>
    <row r="201" spans="1:10" ht="16" x14ac:dyDescent="0.2">
      <c r="A201" t="s">
        <v>2319</v>
      </c>
      <c r="B201" t="s">
        <v>2320</v>
      </c>
      <c r="C201">
        <v>1191.8320000000001</v>
      </c>
      <c r="D201">
        <v>21990877043.52</v>
      </c>
      <c r="E201">
        <v>3705</v>
      </c>
      <c r="F201">
        <v>14640477</v>
      </c>
      <c r="G201">
        <v>83805</v>
      </c>
      <c r="H201">
        <v>175</v>
      </c>
      <c r="I201" s="11">
        <v>43578</v>
      </c>
      <c r="J201">
        <v>2018</v>
      </c>
    </row>
    <row r="202" spans="1:10" ht="16" x14ac:dyDescent="0.2">
      <c r="A202" t="s">
        <v>2327</v>
      </c>
      <c r="B202" t="s">
        <v>2328</v>
      </c>
      <c r="C202">
        <v>13282</v>
      </c>
      <c r="D202">
        <v>144802750000</v>
      </c>
      <c r="E202">
        <v>35995</v>
      </c>
      <c r="F202">
        <v>4653362</v>
      </c>
      <c r="G202">
        <v>155284</v>
      </c>
      <c r="H202">
        <v>30</v>
      </c>
      <c r="I202" s="11">
        <v>43210</v>
      </c>
      <c r="J202">
        <v>2018</v>
      </c>
    </row>
    <row r="203" spans="1:10" ht="16" x14ac:dyDescent="0.2">
      <c r="A203" t="s">
        <v>2336</v>
      </c>
      <c r="B203" t="s">
        <v>2337</v>
      </c>
      <c r="C203">
        <v>3777.9940000000001</v>
      </c>
      <c r="D203">
        <v>1497958042.8799901</v>
      </c>
      <c r="E203" t="s">
        <v>860</v>
      </c>
      <c r="F203" t="s">
        <v>860</v>
      </c>
      <c r="G203" t="s">
        <v>860</v>
      </c>
      <c r="H203" t="s">
        <v>860</v>
      </c>
      <c r="I203" t="s">
        <v>860</v>
      </c>
      <c r="J203">
        <v>-9999</v>
      </c>
    </row>
    <row r="204" spans="1:10" ht="16" x14ac:dyDescent="0.2">
      <c r="A204" t="s">
        <v>2340</v>
      </c>
      <c r="B204" t="s">
        <v>2341</v>
      </c>
      <c r="C204">
        <v>16125</v>
      </c>
      <c r="D204">
        <v>34168107292.799999</v>
      </c>
      <c r="E204">
        <v>281600</v>
      </c>
      <c r="F204">
        <v>14094531</v>
      </c>
      <c r="G204">
        <v>34183</v>
      </c>
      <c r="H204">
        <v>412</v>
      </c>
      <c r="I204" s="11">
        <v>43573</v>
      </c>
      <c r="J204">
        <v>2018</v>
      </c>
    </row>
    <row r="205" spans="1:10" ht="16" x14ac:dyDescent="0.2">
      <c r="A205" t="s">
        <v>2348</v>
      </c>
      <c r="B205" t="s">
        <v>2349</v>
      </c>
      <c r="C205">
        <v>158902</v>
      </c>
      <c r="D205">
        <v>227547559103.92001</v>
      </c>
      <c r="E205">
        <v>48600</v>
      </c>
      <c r="F205">
        <v>21619229</v>
      </c>
      <c r="G205">
        <v>142362</v>
      </c>
      <c r="H205">
        <v>152</v>
      </c>
      <c r="I205" s="11">
        <v>43570</v>
      </c>
      <c r="J205">
        <v>2018</v>
      </c>
    </row>
    <row r="206" spans="1:10" ht="16" x14ac:dyDescent="0.2">
      <c r="A206" t="s">
        <v>2356</v>
      </c>
      <c r="B206" t="s">
        <v>2357</v>
      </c>
      <c r="C206">
        <v>2188.1480000000001</v>
      </c>
      <c r="D206">
        <v>7114206297.1199999</v>
      </c>
      <c r="E206">
        <v>303</v>
      </c>
      <c r="F206">
        <v>13050320</v>
      </c>
      <c r="G206">
        <v>82714</v>
      </c>
      <c r="H206">
        <v>158</v>
      </c>
      <c r="I206" s="11">
        <v>43543</v>
      </c>
      <c r="J206">
        <v>2018</v>
      </c>
    </row>
    <row r="207" spans="1:10" ht="16" x14ac:dyDescent="0.2">
      <c r="A207" t="s">
        <v>2363</v>
      </c>
      <c r="B207" t="s">
        <v>2364</v>
      </c>
      <c r="C207">
        <v>39258</v>
      </c>
      <c r="D207">
        <v>54666619247.5</v>
      </c>
      <c r="E207">
        <v>73489</v>
      </c>
      <c r="F207">
        <v>18525667</v>
      </c>
      <c r="G207">
        <v>76083</v>
      </c>
      <c r="H207">
        <v>243</v>
      </c>
      <c r="I207" s="11">
        <v>43476</v>
      </c>
      <c r="J207">
        <v>2018</v>
      </c>
    </row>
    <row r="208" spans="1:10" ht="16" x14ac:dyDescent="0.2">
      <c r="A208" t="s">
        <v>2372</v>
      </c>
      <c r="B208" t="s">
        <v>2373</v>
      </c>
      <c r="C208">
        <v>194579</v>
      </c>
      <c r="D208">
        <v>96934828161.570007</v>
      </c>
      <c r="E208">
        <v>295000</v>
      </c>
      <c r="F208">
        <v>21953040</v>
      </c>
      <c r="G208">
        <v>35529</v>
      </c>
      <c r="H208">
        <v>618</v>
      </c>
      <c r="I208" s="11">
        <v>43560</v>
      </c>
      <c r="J208">
        <v>2018</v>
      </c>
    </row>
    <row r="209" spans="1:10" ht="16" x14ac:dyDescent="0.2">
      <c r="A209" t="s">
        <v>2380</v>
      </c>
      <c r="B209" t="s">
        <v>2381</v>
      </c>
      <c r="C209">
        <v>10589</v>
      </c>
      <c r="D209">
        <v>13411598448.84</v>
      </c>
      <c r="E209">
        <v>7977</v>
      </c>
      <c r="F209">
        <v>8887981</v>
      </c>
      <c r="G209">
        <v>97572</v>
      </c>
      <c r="H209">
        <v>91</v>
      </c>
      <c r="I209" s="11">
        <v>43538</v>
      </c>
      <c r="J209">
        <v>2018</v>
      </c>
    </row>
    <row r="210" spans="1:10" ht="16" x14ac:dyDescent="0.2">
      <c r="A210" t="s">
        <v>2386</v>
      </c>
      <c r="B210" t="s">
        <v>2387</v>
      </c>
      <c r="C210">
        <v>2266.096</v>
      </c>
      <c r="D210">
        <v>7389817741.75</v>
      </c>
      <c r="E210">
        <v>14700</v>
      </c>
      <c r="F210">
        <v>14450801</v>
      </c>
      <c r="G210">
        <v>45098</v>
      </c>
      <c r="H210">
        <v>320</v>
      </c>
      <c r="I210" s="11">
        <v>43559</v>
      </c>
      <c r="J210">
        <v>2018</v>
      </c>
    </row>
    <row r="211" spans="1:10" ht="16" x14ac:dyDescent="0.2">
      <c r="A211" t="s">
        <v>2394</v>
      </c>
      <c r="B211" t="s">
        <v>2395</v>
      </c>
      <c r="C211">
        <v>12250</v>
      </c>
      <c r="D211">
        <v>57094921127.080002</v>
      </c>
      <c r="E211">
        <v>22500</v>
      </c>
      <c r="F211">
        <v>13781988</v>
      </c>
      <c r="G211">
        <v>105169</v>
      </c>
      <c r="H211">
        <v>131</v>
      </c>
      <c r="I211" s="11">
        <v>43546</v>
      </c>
      <c r="J211">
        <v>2018</v>
      </c>
    </row>
    <row r="212" spans="1:10" ht="16" x14ac:dyDescent="0.2">
      <c r="A212" t="s">
        <v>2402</v>
      </c>
      <c r="B212" t="s">
        <v>2403</v>
      </c>
      <c r="C212">
        <v>8107</v>
      </c>
      <c r="D212">
        <v>14850492732.809999</v>
      </c>
      <c r="E212">
        <v>19000</v>
      </c>
      <c r="F212">
        <v>6949564</v>
      </c>
      <c r="G212">
        <v>64546</v>
      </c>
      <c r="H212">
        <v>108</v>
      </c>
      <c r="I212" s="11">
        <v>43357</v>
      </c>
      <c r="J212">
        <v>2018</v>
      </c>
    </row>
    <row r="213" spans="1:10" ht="16" x14ac:dyDescent="0.2">
      <c r="A213" t="s">
        <v>2411</v>
      </c>
      <c r="B213" t="s">
        <v>2412</v>
      </c>
      <c r="C213">
        <v>2518</v>
      </c>
      <c r="D213">
        <v>8196220880.6799898</v>
      </c>
      <c r="E213">
        <v>12300</v>
      </c>
      <c r="F213">
        <v>8526868</v>
      </c>
      <c r="G213">
        <v>50005</v>
      </c>
      <c r="H213">
        <v>170.5</v>
      </c>
      <c r="I213" s="11">
        <v>43348</v>
      </c>
      <c r="J213">
        <v>2018</v>
      </c>
    </row>
    <row r="214" spans="1:10" ht="16" x14ac:dyDescent="0.2">
      <c r="A214" t="s">
        <v>2419</v>
      </c>
      <c r="B214" t="s">
        <v>281</v>
      </c>
      <c r="C214">
        <v>12848</v>
      </c>
      <c r="D214">
        <v>26732572615.84</v>
      </c>
      <c r="E214">
        <v>16600</v>
      </c>
      <c r="F214">
        <v>10168771</v>
      </c>
      <c r="G214">
        <v>49717</v>
      </c>
      <c r="H214">
        <v>205</v>
      </c>
      <c r="I214" s="11">
        <v>43536</v>
      </c>
      <c r="J214">
        <v>2018</v>
      </c>
    </row>
    <row r="215" spans="1:10" ht="16" x14ac:dyDescent="0.2">
      <c r="A215" t="s">
        <v>2425</v>
      </c>
      <c r="B215" t="s">
        <v>2426</v>
      </c>
      <c r="C215">
        <v>881.31600000000003</v>
      </c>
      <c r="D215">
        <v>7568075658.51999</v>
      </c>
      <c r="E215">
        <v>600</v>
      </c>
      <c r="F215">
        <v>8738314</v>
      </c>
      <c r="G215">
        <v>42511</v>
      </c>
      <c r="H215">
        <v>206</v>
      </c>
      <c r="I215" s="11">
        <v>43567</v>
      </c>
      <c r="J215">
        <v>2018</v>
      </c>
    </row>
    <row r="216" spans="1:10" ht="16" x14ac:dyDescent="0.2">
      <c r="A216" t="s">
        <v>2433</v>
      </c>
      <c r="B216" t="s">
        <v>2434</v>
      </c>
      <c r="C216">
        <v>3462.2689999999998</v>
      </c>
      <c r="D216">
        <v>4906538368.3800001</v>
      </c>
      <c r="E216">
        <v>21000</v>
      </c>
      <c r="F216">
        <v>7260923</v>
      </c>
      <c r="G216">
        <v>10096</v>
      </c>
      <c r="H216">
        <v>719</v>
      </c>
      <c r="I216" s="11">
        <v>43559</v>
      </c>
      <c r="J216">
        <v>2018</v>
      </c>
    </row>
    <row r="217" spans="1:10" ht="16" x14ac:dyDescent="0.2">
      <c r="A217" t="s">
        <v>2441</v>
      </c>
      <c r="B217" t="s">
        <v>2442</v>
      </c>
      <c r="C217">
        <v>2973.9029999999998</v>
      </c>
      <c r="D217">
        <v>14411429914.139999</v>
      </c>
      <c r="E217">
        <v>8200</v>
      </c>
      <c r="F217">
        <v>19253101</v>
      </c>
      <c r="G217">
        <v>170433</v>
      </c>
      <c r="H217">
        <v>113</v>
      </c>
      <c r="I217" s="11">
        <v>43580</v>
      </c>
      <c r="J217">
        <v>2018</v>
      </c>
    </row>
    <row r="218" spans="1:10" ht="16" x14ac:dyDescent="0.2">
      <c r="A218" t="s">
        <v>2448</v>
      </c>
      <c r="B218" t="s">
        <v>2449</v>
      </c>
      <c r="C218">
        <v>51904</v>
      </c>
      <c r="D218">
        <v>202695305594.60001</v>
      </c>
      <c r="E218">
        <v>75900</v>
      </c>
      <c r="F218">
        <v>21284339</v>
      </c>
      <c r="G218">
        <v>132764</v>
      </c>
      <c r="H218">
        <v>160</v>
      </c>
      <c r="I218" s="11">
        <v>43397</v>
      </c>
      <c r="J218">
        <v>2018</v>
      </c>
    </row>
    <row r="219" spans="1:10" ht="16" x14ac:dyDescent="0.2">
      <c r="A219" t="s">
        <v>2457</v>
      </c>
      <c r="B219" t="s">
        <v>2458</v>
      </c>
      <c r="C219">
        <v>961.73599999999999</v>
      </c>
      <c r="D219">
        <v>10184754314.34</v>
      </c>
      <c r="E219">
        <v>1600</v>
      </c>
      <c r="F219">
        <v>4009587</v>
      </c>
      <c r="G219">
        <v>52451</v>
      </c>
      <c r="H219">
        <v>76</v>
      </c>
      <c r="I219" s="11">
        <v>43546</v>
      </c>
      <c r="J219">
        <v>2018</v>
      </c>
    </row>
    <row r="220" spans="1:10" ht="16" x14ac:dyDescent="0.2">
      <c r="A220" t="s">
        <v>2464</v>
      </c>
      <c r="B220" t="s">
        <v>2465</v>
      </c>
      <c r="C220">
        <v>2483.84</v>
      </c>
      <c r="D220">
        <v>8679207003.3799992</v>
      </c>
      <c r="E220">
        <v>5846</v>
      </c>
      <c r="F220">
        <v>7017882</v>
      </c>
      <c r="G220">
        <v>44372</v>
      </c>
      <c r="H220">
        <v>158</v>
      </c>
      <c r="I220" s="11">
        <v>43539</v>
      </c>
      <c r="J220">
        <v>2018</v>
      </c>
    </row>
    <row r="221" spans="1:10" ht="16" x14ac:dyDescent="0.2">
      <c r="A221" t="s">
        <v>2470</v>
      </c>
      <c r="B221" t="s">
        <v>2471</v>
      </c>
      <c r="C221">
        <v>44438</v>
      </c>
      <c r="D221">
        <v>38410058099.059998</v>
      </c>
      <c r="E221">
        <v>88600</v>
      </c>
      <c r="F221">
        <v>14982448</v>
      </c>
      <c r="G221">
        <v>81355</v>
      </c>
      <c r="H221">
        <v>184</v>
      </c>
      <c r="I221" s="11">
        <v>43581</v>
      </c>
      <c r="J221">
        <v>2018</v>
      </c>
    </row>
    <row r="222" spans="1:10" ht="16" x14ac:dyDescent="0.2">
      <c r="A222" t="s">
        <v>2479</v>
      </c>
      <c r="B222" t="s">
        <v>2480</v>
      </c>
      <c r="C222">
        <v>297.94299999999998</v>
      </c>
      <c r="D222">
        <v>2413957267.0499902</v>
      </c>
      <c r="E222">
        <v>95</v>
      </c>
      <c r="F222">
        <v>4850916</v>
      </c>
      <c r="G222">
        <v>146092</v>
      </c>
      <c r="H222">
        <v>33</v>
      </c>
      <c r="I222" s="11">
        <v>43552</v>
      </c>
      <c r="J222">
        <v>2018</v>
      </c>
    </row>
    <row r="223" spans="1:10" ht="16" x14ac:dyDescent="0.2">
      <c r="A223" t="s">
        <v>2486</v>
      </c>
      <c r="B223" t="s">
        <v>2487</v>
      </c>
      <c r="C223">
        <v>32377</v>
      </c>
      <c r="D223">
        <v>47945975508.699997</v>
      </c>
      <c r="E223">
        <v>47600</v>
      </c>
      <c r="F223">
        <v>17333796</v>
      </c>
      <c r="G223">
        <v>67165</v>
      </c>
      <c r="H223">
        <v>258</v>
      </c>
      <c r="I223" s="11">
        <v>43544</v>
      </c>
      <c r="J223">
        <v>2018</v>
      </c>
    </row>
    <row r="224" spans="1:10" ht="16" x14ac:dyDescent="0.2">
      <c r="A224" t="s">
        <v>2495</v>
      </c>
      <c r="B224" t="s">
        <v>2496</v>
      </c>
      <c r="C224">
        <v>2802.326</v>
      </c>
      <c r="D224">
        <v>6755975999.8500004</v>
      </c>
      <c r="E224">
        <v>6188</v>
      </c>
      <c r="F224">
        <v>3304203</v>
      </c>
      <c r="G224">
        <v>25377</v>
      </c>
      <c r="H224">
        <v>130</v>
      </c>
      <c r="I224" s="11">
        <v>43570</v>
      </c>
      <c r="J224">
        <v>2018</v>
      </c>
    </row>
    <row r="225" spans="1:10" ht="16" x14ac:dyDescent="0.2">
      <c r="A225" t="s">
        <v>2502</v>
      </c>
      <c r="B225" t="s">
        <v>2503</v>
      </c>
      <c r="C225">
        <v>3933</v>
      </c>
      <c r="D225">
        <v>17191973996.400002</v>
      </c>
      <c r="E225">
        <v>1503</v>
      </c>
      <c r="F225">
        <v>13340877</v>
      </c>
      <c r="G225">
        <v>156097</v>
      </c>
      <c r="H225">
        <v>85.47</v>
      </c>
      <c r="I225" s="11">
        <v>43556</v>
      </c>
      <c r="J225">
        <v>2018</v>
      </c>
    </row>
    <row r="226" spans="1:10" ht="16" x14ac:dyDescent="0.2">
      <c r="A226" t="s">
        <v>2509</v>
      </c>
      <c r="B226" t="s">
        <v>2510</v>
      </c>
      <c r="C226">
        <v>4568.5069999999996</v>
      </c>
      <c r="D226">
        <v>2729065916.3499999</v>
      </c>
      <c r="E226">
        <v>20000</v>
      </c>
      <c r="F226">
        <v>8893345</v>
      </c>
      <c r="G226">
        <v>12917</v>
      </c>
      <c r="H226">
        <v>688</v>
      </c>
      <c r="I226" s="11">
        <v>43581</v>
      </c>
      <c r="J226">
        <v>2018</v>
      </c>
    </row>
    <row r="227" spans="1:10" ht="16" x14ac:dyDescent="0.2">
      <c r="A227" t="s">
        <v>2517</v>
      </c>
      <c r="B227" t="s">
        <v>294</v>
      </c>
      <c r="C227">
        <v>85977</v>
      </c>
      <c r="D227">
        <v>47248652410.260002</v>
      </c>
      <c r="E227">
        <v>98000</v>
      </c>
      <c r="F227">
        <v>18675301</v>
      </c>
      <c r="G227">
        <v>75018</v>
      </c>
      <c r="H227">
        <v>249</v>
      </c>
      <c r="I227" s="11">
        <v>43584</v>
      </c>
      <c r="J227">
        <v>2018</v>
      </c>
    </row>
    <row r="228" spans="1:10" ht="16" x14ac:dyDescent="0.2">
      <c r="A228" t="s">
        <v>2523</v>
      </c>
      <c r="B228" t="s">
        <v>81</v>
      </c>
      <c r="C228">
        <v>36417</v>
      </c>
      <c r="D228">
        <v>70960364694.889999</v>
      </c>
      <c r="E228">
        <v>10800</v>
      </c>
      <c r="F228">
        <v>23423434</v>
      </c>
      <c r="G228">
        <v>163817</v>
      </c>
      <c r="H228">
        <v>143</v>
      </c>
      <c r="I228" s="11">
        <v>43556</v>
      </c>
      <c r="J228">
        <v>2018</v>
      </c>
    </row>
    <row r="229" spans="1:10" ht="16" x14ac:dyDescent="0.2">
      <c r="A229" t="s">
        <v>2529</v>
      </c>
      <c r="B229" t="s">
        <v>2530</v>
      </c>
      <c r="C229">
        <v>90621</v>
      </c>
      <c r="D229">
        <v>37092467613.369904</v>
      </c>
      <c r="E229">
        <v>157000</v>
      </c>
      <c r="F229">
        <v>2755901</v>
      </c>
      <c r="G229">
        <v>83139</v>
      </c>
      <c r="H229">
        <v>33</v>
      </c>
      <c r="I229" s="11">
        <v>43235</v>
      </c>
      <c r="J229">
        <v>2018</v>
      </c>
    </row>
    <row r="230" spans="1:10" ht="16" x14ac:dyDescent="0.2">
      <c r="A230" t="s">
        <v>2537</v>
      </c>
      <c r="B230" t="s">
        <v>2538</v>
      </c>
      <c r="C230">
        <v>1690.9269999999999</v>
      </c>
      <c r="D230">
        <v>1641963408.8</v>
      </c>
      <c r="E230">
        <v>564</v>
      </c>
      <c r="F230">
        <v>10266544</v>
      </c>
      <c r="G230">
        <v>127502</v>
      </c>
      <c r="H230">
        <v>80</v>
      </c>
      <c r="I230" s="11">
        <v>43573</v>
      </c>
      <c r="J230">
        <v>2018</v>
      </c>
    </row>
    <row r="231" spans="1:10" ht="16" x14ac:dyDescent="0.2">
      <c r="A231" t="s">
        <v>2542</v>
      </c>
      <c r="B231" t="s">
        <v>2543</v>
      </c>
      <c r="C231">
        <v>4479.5</v>
      </c>
      <c r="D231">
        <v>9175978212.6599998</v>
      </c>
      <c r="E231">
        <v>13000</v>
      </c>
      <c r="F231">
        <v>7497435</v>
      </c>
      <c r="G231">
        <v>53744</v>
      </c>
      <c r="H231">
        <v>140</v>
      </c>
      <c r="I231" s="11">
        <v>43550</v>
      </c>
      <c r="J231">
        <v>2018</v>
      </c>
    </row>
    <row r="232" spans="1:10" ht="16" x14ac:dyDescent="0.2">
      <c r="A232" t="s">
        <v>2549</v>
      </c>
      <c r="B232" t="s">
        <v>2550</v>
      </c>
      <c r="C232">
        <v>3345.5</v>
      </c>
      <c r="D232">
        <v>5158783984.8599997</v>
      </c>
      <c r="E232">
        <v>12000</v>
      </c>
      <c r="F232">
        <v>6531121</v>
      </c>
      <c r="G232">
        <v>68940</v>
      </c>
      <c r="H232">
        <v>95</v>
      </c>
      <c r="I232" s="11">
        <v>43539</v>
      </c>
      <c r="J232">
        <v>2018</v>
      </c>
    </row>
    <row r="233" spans="1:10" ht="16" x14ac:dyDescent="0.2">
      <c r="A233" t="s">
        <v>2555</v>
      </c>
      <c r="B233" t="s">
        <v>2556</v>
      </c>
      <c r="C233">
        <v>14287</v>
      </c>
      <c r="D233">
        <v>21573359285.700001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>
        <v>-9999</v>
      </c>
    </row>
    <row r="234" spans="1:10" ht="16" x14ac:dyDescent="0.2">
      <c r="A234" t="s">
        <v>2561</v>
      </c>
      <c r="B234" t="s">
        <v>2562</v>
      </c>
      <c r="C234">
        <v>6892.3029999999999</v>
      </c>
      <c r="D234">
        <v>27876316066.75</v>
      </c>
      <c r="E234">
        <v>45000</v>
      </c>
      <c r="F234">
        <v>9778369</v>
      </c>
      <c r="G234">
        <v>50234</v>
      </c>
      <c r="H234">
        <v>195</v>
      </c>
      <c r="I234" s="11">
        <v>43363</v>
      </c>
      <c r="J234">
        <v>2018</v>
      </c>
    </row>
    <row r="235" spans="1:10" ht="16" x14ac:dyDescent="0.2">
      <c r="A235" t="s">
        <v>2569</v>
      </c>
      <c r="B235" t="s">
        <v>2570</v>
      </c>
      <c r="C235">
        <v>1430.64</v>
      </c>
      <c r="D235">
        <v>4002922481.0599999</v>
      </c>
      <c r="E235">
        <v>5184</v>
      </c>
      <c r="F235">
        <v>9531892</v>
      </c>
      <c r="G235">
        <v>64707</v>
      </c>
      <c r="H235">
        <v>147</v>
      </c>
      <c r="I235" s="11">
        <v>43479</v>
      </c>
      <c r="J235">
        <v>2018</v>
      </c>
    </row>
    <row r="236" spans="1:10" ht="16" x14ac:dyDescent="0.2">
      <c r="A236" t="s">
        <v>2576</v>
      </c>
      <c r="B236" t="s">
        <v>2577</v>
      </c>
      <c r="C236">
        <v>2677.627</v>
      </c>
      <c r="D236">
        <v>4563898917.7599897</v>
      </c>
      <c r="E236">
        <v>9450</v>
      </c>
      <c r="F236" t="s">
        <v>860</v>
      </c>
      <c r="G236" t="s">
        <v>860</v>
      </c>
      <c r="H236" t="s">
        <v>860</v>
      </c>
      <c r="I236" t="s">
        <v>860</v>
      </c>
      <c r="J236">
        <v>-9999</v>
      </c>
    </row>
    <row r="237" spans="1:10" ht="16" x14ac:dyDescent="0.2">
      <c r="A237" t="s">
        <v>2581</v>
      </c>
      <c r="B237" t="s">
        <v>2582</v>
      </c>
      <c r="C237">
        <v>597.94399999999996</v>
      </c>
      <c r="D237">
        <v>6062143289.04</v>
      </c>
      <c r="E237">
        <v>2815</v>
      </c>
      <c r="F237">
        <v>4142226</v>
      </c>
      <c r="G237">
        <v>28148</v>
      </c>
      <c r="H237">
        <v>147</v>
      </c>
      <c r="I237" s="11">
        <v>43559</v>
      </c>
      <c r="J237">
        <v>2018</v>
      </c>
    </row>
    <row r="238" spans="1:10" ht="16" x14ac:dyDescent="0.2">
      <c r="A238" t="s">
        <v>2588</v>
      </c>
      <c r="B238" t="s">
        <v>2589</v>
      </c>
      <c r="C238">
        <v>152703</v>
      </c>
      <c r="D238">
        <v>129978346592.21001</v>
      </c>
      <c r="E238">
        <v>149000</v>
      </c>
      <c r="F238">
        <v>7408513</v>
      </c>
      <c r="G238">
        <v>38810</v>
      </c>
      <c r="H238">
        <v>191</v>
      </c>
      <c r="I238" s="11">
        <v>43448</v>
      </c>
      <c r="J238">
        <v>2018</v>
      </c>
    </row>
    <row r="239" spans="1:10" ht="16" x14ac:dyDescent="0.2">
      <c r="A239" t="s">
        <v>2597</v>
      </c>
      <c r="B239" t="s">
        <v>2598</v>
      </c>
      <c r="C239">
        <v>544.39200000000005</v>
      </c>
      <c r="D239">
        <v>5410410617.1499996</v>
      </c>
      <c r="E239">
        <v>233</v>
      </c>
      <c r="F239">
        <v>5707523</v>
      </c>
      <c r="G239">
        <v>82127</v>
      </c>
      <c r="H239">
        <v>69.5</v>
      </c>
      <c r="I239" s="11">
        <v>43553</v>
      </c>
      <c r="J239">
        <v>2018</v>
      </c>
    </row>
    <row r="240" spans="1:10" ht="16" x14ac:dyDescent="0.2">
      <c r="A240" t="s">
        <v>2604</v>
      </c>
      <c r="B240" t="s">
        <v>2605</v>
      </c>
      <c r="C240">
        <v>5238</v>
      </c>
      <c r="D240">
        <v>5690879752.0499897</v>
      </c>
      <c r="E240">
        <v>11096</v>
      </c>
      <c r="F240">
        <v>7607476</v>
      </c>
      <c r="G240">
        <v>23128</v>
      </c>
      <c r="H240">
        <v>329</v>
      </c>
      <c r="I240" s="11">
        <v>43270</v>
      </c>
      <c r="J240">
        <v>2018</v>
      </c>
    </row>
    <row r="241" spans="1:10" ht="16" x14ac:dyDescent="0.2">
      <c r="A241" t="s">
        <v>8705</v>
      </c>
      <c r="B241" t="s">
        <v>2614</v>
      </c>
      <c r="C241">
        <v>23443</v>
      </c>
      <c r="D241">
        <v>14347414956</v>
      </c>
      <c r="E241">
        <v>45000</v>
      </c>
      <c r="F241">
        <v>36218812</v>
      </c>
      <c r="G241">
        <v>68674</v>
      </c>
      <c r="H241">
        <v>527</v>
      </c>
      <c r="I241" s="11">
        <v>43549</v>
      </c>
      <c r="J241">
        <v>2018</v>
      </c>
    </row>
    <row r="242" spans="1:10" ht="16" x14ac:dyDescent="0.2">
      <c r="A242" t="s">
        <v>2620</v>
      </c>
      <c r="B242" t="s">
        <v>2621</v>
      </c>
      <c r="C242">
        <v>821.4</v>
      </c>
      <c r="D242">
        <v>7252497576.6199999</v>
      </c>
      <c r="E242">
        <v>448</v>
      </c>
      <c r="F242">
        <v>6879371</v>
      </c>
      <c r="G242">
        <v>106193</v>
      </c>
      <c r="H242">
        <v>65</v>
      </c>
      <c r="I242" s="11">
        <v>43539</v>
      </c>
      <c r="J242">
        <v>2018</v>
      </c>
    </row>
    <row r="243" spans="1:10" ht="16" x14ac:dyDescent="0.2">
      <c r="A243" t="s">
        <v>2627</v>
      </c>
      <c r="B243" t="s">
        <v>2628</v>
      </c>
      <c r="C243">
        <v>2844.9</v>
      </c>
      <c r="D243">
        <v>7312681810.6199999</v>
      </c>
      <c r="E243">
        <v>14100</v>
      </c>
      <c r="F243">
        <v>5937953</v>
      </c>
      <c r="G243">
        <v>33271</v>
      </c>
      <c r="H243">
        <v>178</v>
      </c>
      <c r="I243" s="11">
        <v>43383</v>
      </c>
      <c r="J243">
        <v>2018</v>
      </c>
    </row>
    <row r="244" spans="1:10" ht="16" x14ac:dyDescent="0.2">
      <c r="A244" t="s">
        <v>2635</v>
      </c>
      <c r="B244" t="s">
        <v>2636</v>
      </c>
      <c r="C244">
        <v>8391</v>
      </c>
      <c r="D244">
        <v>9256909346.3999996</v>
      </c>
      <c r="E244">
        <v>66000</v>
      </c>
      <c r="F244">
        <v>13221276</v>
      </c>
      <c r="G244">
        <v>36586</v>
      </c>
      <c r="H244">
        <v>361</v>
      </c>
      <c r="I244" s="11">
        <v>43579</v>
      </c>
      <c r="J244">
        <v>2018</v>
      </c>
    </row>
    <row r="245" spans="1:10" ht="16" x14ac:dyDescent="0.2">
      <c r="A245" t="s">
        <v>2642</v>
      </c>
      <c r="B245" t="s">
        <v>2643</v>
      </c>
      <c r="C245">
        <v>2653.4</v>
      </c>
      <c r="D245">
        <v>15800531105.700001</v>
      </c>
      <c r="E245">
        <v>12000</v>
      </c>
      <c r="F245">
        <v>6356111</v>
      </c>
      <c r="G245">
        <v>37289</v>
      </c>
      <c r="H245">
        <v>170</v>
      </c>
      <c r="I245" s="11">
        <v>43497</v>
      </c>
      <c r="J245">
        <v>2018</v>
      </c>
    </row>
    <row r="246" spans="1:10" ht="16" x14ac:dyDescent="0.2">
      <c r="A246" t="s">
        <v>2650</v>
      </c>
      <c r="B246" t="s">
        <v>2651</v>
      </c>
      <c r="C246">
        <v>1155.3520000000001</v>
      </c>
      <c r="D246" t="s">
        <v>860</v>
      </c>
      <c r="E246">
        <v>4181</v>
      </c>
      <c r="F246">
        <v>8787603</v>
      </c>
      <c r="G246">
        <v>150710</v>
      </c>
      <c r="H246">
        <v>58</v>
      </c>
      <c r="I246" s="11">
        <v>43564</v>
      </c>
      <c r="J246">
        <v>2018</v>
      </c>
    </row>
    <row r="247" spans="1:10" ht="16" x14ac:dyDescent="0.2">
      <c r="A247" t="s">
        <v>2654</v>
      </c>
      <c r="B247" t="s">
        <v>2655</v>
      </c>
      <c r="C247">
        <v>8648.5</v>
      </c>
      <c r="D247">
        <v>8291337998.6399899</v>
      </c>
      <c r="E247">
        <v>19000</v>
      </c>
      <c r="F247">
        <v>7293988</v>
      </c>
      <c r="G247">
        <v>43507</v>
      </c>
      <c r="H247">
        <v>168</v>
      </c>
      <c r="I247" s="11">
        <v>43363</v>
      </c>
      <c r="J247">
        <v>2018</v>
      </c>
    </row>
    <row r="248" spans="1:10" ht="16" x14ac:dyDescent="0.2">
      <c r="A248" t="s">
        <v>2663</v>
      </c>
      <c r="B248" t="s">
        <v>2664</v>
      </c>
      <c r="C248">
        <v>2411.835</v>
      </c>
      <c r="D248">
        <v>6125054020.4399996</v>
      </c>
      <c r="E248">
        <v>8370</v>
      </c>
      <c r="F248">
        <v>7515425</v>
      </c>
      <c r="G248">
        <v>57884</v>
      </c>
      <c r="H248">
        <v>130</v>
      </c>
      <c r="I248" s="11">
        <v>43550</v>
      </c>
      <c r="J248">
        <v>2018</v>
      </c>
    </row>
    <row r="249" spans="1:10" ht="16" x14ac:dyDescent="0.2">
      <c r="A249" t="s">
        <v>2670</v>
      </c>
      <c r="B249" t="s">
        <v>2671</v>
      </c>
      <c r="C249">
        <v>13366</v>
      </c>
      <c r="D249">
        <v>67447440000</v>
      </c>
      <c r="E249">
        <v>21300</v>
      </c>
      <c r="F249">
        <v>14956442</v>
      </c>
      <c r="G249">
        <v>103761</v>
      </c>
      <c r="H249">
        <v>144</v>
      </c>
      <c r="I249" s="11">
        <v>43536</v>
      </c>
      <c r="J249">
        <v>2018</v>
      </c>
    </row>
    <row r="250" spans="1:10" ht="16" x14ac:dyDescent="0.2">
      <c r="A250" t="s">
        <v>2677</v>
      </c>
      <c r="B250" t="s">
        <v>263</v>
      </c>
      <c r="C250">
        <v>2041.9570000000001</v>
      </c>
      <c r="D250">
        <v>21132411867.459999</v>
      </c>
      <c r="E250">
        <v>7327</v>
      </c>
      <c r="F250">
        <v>203005</v>
      </c>
      <c r="G250">
        <v>36906</v>
      </c>
      <c r="H250">
        <v>5.5</v>
      </c>
      <c r="I250" s="11">
        <v>43420</v>
      </c>
      <c r="J250">
        <v>2018</v>
      </c>
    </row>
    <row r="251" spans="1:10" ht="16" x14ac:dyDescent="0.2">
      <c r="A251" t="s">
        <v>2685</v>
      </c>
      <c r="B251" t="s">
        <v>2686</v>
      </c>
      <c r="C251">
        <v>14668.2</v>
      </c>
      <c r="D251">
        <v>55184386359.549896</v>
      </c>
      <c r="E251">
        <v>49000</v>
      </c>
      <c r="F251">
        <v>14364033</v>
      </c>
      <c r="G251">
        <v>54285</v>
      </c>
      <c r="H251">
        <v>265</v>
      </c>
      <c r="I251" s="11">
        <v>43539</v>
      </c>
      <c r="J251">
        <v>2018</v>
      </c>
    </row>
    <row r="252" spans="1:10" ht="16" x14ac:dyDescent="0.2">
      <c r="A252" t="s">
        <v>2693</v>
      </c>
      <c r="B252" t="s">
        <v>2694</v>
      </c>
      <c r="C252">
        <v>4086.6689999999999</v>
      </c>
      <c r="D252">
        <v>9785978015.6700001</v>
      </c>
      <c r="E252">
        <v>24516</v>
      </c>
      <c r="F252" t="s">
        <v>860</v>
      </c>
      <c r="G252" t="s">
        <v>860</v>
      </c>
      <c r="H252" t="s">
        <v>860</v>
      </c>
      <c r="I252" t="s">
        <v>860</v>
      </c>
      <c r="J252">
        <v>-9999</v>
      </c>
    </row>
    <row r="253" spans="1:10" ht="16" x14ac:dyDescent="0.2">
      <c r="A253" t="s">
        <v>2698</v>
      </c>
      <c r="B253" t="s">
        <v>2699</v>
      </c>
      <c r="C253">
        <v>5071.6540000000005</v>
      </c>
      <c r="D253">
        <v>48885253133.159897</v>
      </c>
      <c r="E253">
        <v>7903</v>
      </c>
      <c r="F253">
        <v>12573795</v>
      </c>
      <c r="G253">
        <v>97035</v>
      </c>
      <c r="H253">
        <v>130</v>
      </c>
      <c r="I253" s="11">
        <v>43574</v>
      </c>
      <c r="J253">
        <v>2018</v>
      </c>
    </row>
    <row r="254" spans="1:10" ht="16" x14ac:dyDescent="0.2">
      <c r="A254" t="s">
        <v>2706</v>
      </c>
      <c r="B254" t="s">
        <v>2707</v>
      </c>
      <c r="C254">
        <v>3066.8</v>
      </c>
      <c r="D254">
        <v>10977507749.43</v>
      </c>
      <c r="E254">
        <v>5590</v>
      </c>
      <c r="F254" t="s">
        <v>860</v>
      </c>
      <c r="G254" t="s">
        <v>860</v>
      </c>
      <c r="H254" t="s">
        <v>860</v>
      </c>
      <c r="I254" s="11">
        <v>43558</v>
      </c>
      <c r="J254">
        <v>2018</v>
      </c>
    </row>
    <row r="255" spans="1:10" ht="16" x14ac:dyDescent="0.2">
      <c r="A255" t="s">
        <v>2713</v>
      </c>
      <c r="B255" t="s">
        <v>2714</v>
      </c>
      <c r="C255">
        <v>1241.6199999999999</v>
      </c>
      <c r="D255">
        <v>6822350700.3299999</v>
      </c>
      <c r="E255">
        <v>2193</v>
      </c>
      <c r="F255">
        <v>8157746</v>
      </c>
      <c r="G255">
        <v>129675</v>
      </c>
      <c r="H255">
        <v>63</v>
      </c>
      <c r="I255" s="11">
        <v>43453</v>
      </c>
      <c r="J255">
        <v>2018</v>
      </c>
    </row>
    <row r="256" spans="1:10" ht="16" x14ac:dyDescent="0.2">
      <c r="A256" t="s">
        <v>2721</v>
      </c>
      <c r="B256" t="s">
        <v>2722</v>
      </c>
      <c r="C256">
        <v>10746</v>
      </c>
      <c r="D256">
        <v>29457742205.34</v>
      </c>
      <c r="E256">
        <v>14000</v>
      </c>
      <c r="F256">
        <v>18172166</v>
      </c>
      <c r="G256">
        <v>119562</v>
      </c>
      <c r="H256">
        <v>152</v>
      </c>
      <c r="I256" s="11">
        <v>43564</v>
      </c>
      <c r="J256">
        <v>2018</v>
      </c>
    </row>
    <row r="257" spans="1:10" ht="16" x14ac:dyDescent="0.2">
      <c r="A257" t="s">
        <v>2728</v>
      </c>
      <c r="B257" t="s">
        <v>2729</v>
      </c>
      <c r="C257">
        <v>2494.5</v>
      </c>
      <c r="D257">
        <v>3532019882.1499901</v>
      </c>
      <c r="E257">
        <v>7500</v>
      </c>
      <c r="F257">
        <v>6735235</v>
      </c>
      <c r="G257">
        <v>33962</v>
      </c>
      <c r="H257">
        <v>198</v>
      </c>
      <c r="I257" s="11">
        <v>43447</v>
      </c>
      <c r="J257">
        <v>2018</v>
      </c>
    </row>
    <row r="258" spans="1:10" ht="16" x14ac:dyDescent="0.2">
      <c r="A258" t="s">
        <v>2735</v>
      </c>
      <c r="B258" t="s">
        <v>2736</v>
      </c>
      <c r="C258">
        <v>19893</v>
      </c>
      <c r="D258">
        <v>110141235221.159</v>
      </c>
      <c r="E258">
        <v>71000</v>
      </c>
      <c r="F258">
        <v>15361041</v>
      </c>
      <c r="G258">
        <v>73425</v>
      </c>
      <c r="H258">
        <v>209</v>
      </c>
      <c r="I258" s="11">
        <v>43551</v>
      </c>
      <c r="J258">
        <v>2018</v>
      </c>
    </row>
    <row r="259" spans="1:10" ht="16" x14ac:dyDescent="0.2">
      <c r="A259" t="s">
        <v>2743</v>
      </c>
      <c r="B259" t="s">
        <v>2744</v>
      </c>
      <c r="C259">
        <v>4277.3</v>
      </c>
      <c r="D259">
        <v>6856646503.4399996</v>
      </c>
      <c r="E259">
        <v>25770</v>
      </c>
      <c r="F259">
        <v>6388227</v>
      </c>
      <c r="G259">
        <v>43332</v>
      </c>
      <c r="H259">
        <v>147</v>
      </c>
      <c r="I259" s="11">
        <v>43545</v>
      </c>
      <c r="J259">
        <v>2018</v>
      </c>
    </row>
    <row r="260" spans="1:10" ht="16" x14ac:dyDescent="0.2">
      <c r="A260" t="s">
        <v>2751</v>
      </c>
      <c r="B260" t="s">
        <v>2752</v>
      </c>
      <c r="C260">
        <v>1842.912</v>
      </c>
      <c r="D260">
        <v>11638069645.08</v>
      </c>
      <c r="E260">
        <v>30200</v>
      </c>
      <c r="F260">
        <v>3786788</v>
      </c>
      <c r="G260">
        <v>25419</v>
      </c>
      <c r="H260">
        <v>149</v>
      </c>
      <c r="I260" s="11">
        <v>43578</v>
      </c>
      <c r="J260">
        <v>2018</v>
      </c>
    </row>
    <row r="261" spans="1:10" ht="16" x14ac:dyDescent="0.2">
      <c r="A261" t="s">
        <v>2758</v>
      </c>
      <c r="B261" t="s">
        <v>2759</v>
      </c>
      <c r="C261">
        <v>700.96900000000005</v>
      </c>
      <c r="D261">
        <v>13225842049.200001</v>
      </c>
      <c r="E261">
        <v>3023</v>
      </c>
      <c r="F261" t="s">
        <v>860</v>
      </c>
      <c r="G261" t="s">
        <v>860</v>
      </c>
      <c r="H261" t="s">
        <v>860</v>
      </c>
      <c r="I261" t="s">
        <v>860</v>
      </c>
      <c r="J261">
        <v>-9999</v>
      </c>
    </row>
    <row r="262" spans="1:10" ht="16" x14ac:dyDescent="0.2">
      <c r="A262" t="s">
        <v>2764</v>
      </c>
      <c r="B262" t="s">
        <v>2765</v>
      </c>
      <c r="C262">
        <v>6992.1180000000004</v>
      </c>
      <c r="D262">
        <v>16743403650.360001</v>
      </c>
      <c r="E262">
        <v>24000</v>
      </c>
      <c r="F262">
        <v>28354477</v>
      </c>
      <c r="G262">
        <v>42889</v>
      </c>
      <c r="H262">
        <v>661</v>
      </c>
      <c r="I262" s="11">
        <v>43530</v>
      </c>
      <c r="J262">
        <v>2018</v>
      </c>
    </row>
    <row r="263" spans="1:10" ht="16" x14ac:dyDescent="0.2">
      <c r="A263" t="s">
        <v>2771</v>
      </c>
      <c r="B263" t="s">
        <v>308</v>
      </c>
      <c r="C263">
        <v>2578.4340000000002</v>
      </c>
      <c r="D263">
        <v>29849467556.18</v>
      </c>
      <c r="E263">
        <v>2700</v>
      </c>
      <c r="F263">
        <v>11004730</v>
      </c>
      <c r="G263">
        <v>57841</v>
      </c>
      <c r="H263">
        <v>190</v>
      </c>
      <c r="I263" s="11">
        <v>43578</v>
      </c>
      <c r="J263">
        <v>2018</v>
      </c>
    </row>
    <row r="264" spans="1:10" ht="16" x14ac:dyDescent="0.2">
      <c r="A264" t="s">
        <v>2777</v>
      </c>
      <c r="B264" t="s">
        <v>2778</v>
      </c>
      <c r="C264">
        <v>17592.900000000001</v>
      </c>
      <c r="D264">
        <v>19621873199.599998</v>
      </c>
      <c r="E264">
        <v>8916</v>
      </c>
      <c r="F264">
        <v>14886528</v>
      </c>
      <c r="G264">
        <v>92304</v>
      </c>
      <c r="H264">
        <v>161</v>
      </c>
      <c r="I264" s="11">
        <v>43448</v>
      </c>
      <c r="J264">
        <v>2018</v>
      </c>
    </row>
    <row r="265" spans="1:10" ht="16" x14ac:dyDescent="0.2">
      <c r="A265" t="s">
        <v>2784</v>
      </c>
      <c r="B265" t="s">
        <v>2785</v>
      </c>
      <c r="C265">
        <v>1895.91</v>
      </c>
      <c r="D265">
        <v>3375953928.8199902</v>
      </c>
      <c r="E265">
        <v>1387</v>
      </c>
      <c r="F265" t="s">
        <v>860</v>
      </c>
      <c r="G265" t="s">
        <v>860</v>
      </c>
      <c r="H265" t="s">
        <v>860</v>
      </c>
      <c r="I265" s="11">
        <v>43528</v>
      </c>
      <c r="J265">
        <v>2018</v>
      </c>
    </row>
    <row r="266" spans="1:10" ht="16" x14ac:dyDescent="0.2">
      <c r="A266" t="s">
        <v>2791</v>
      </c>
      <c r="B266" t="s">
        <v>2792</v>
      </c>
      <c r="C266">
        <v>13621.302</v>
      </c>
      <c r="D266">
        <v>18730147794.299999</v>
      </c>
      <c r="E266">
        <v>16000</v>
      </c>
      <c r="F266">
        <v>5320917</v>
      </c>
      <c r="G266">
        <v>54048</v>
      </c>
      <c r="H266">
        <v>98</v>
      </c>
      <c r="I266" s="11">
        <v>43543</v>
      </c>
      <c r="J266">
        <v>2018</v>
      </c>
    </row>
    <row r="267" spans="1:10" ht="16" x14ac:dyDescent="0.2">
      <c r="A267" t="s">
        <v>2797</v>
      </c>
      <c r="B267" t="s">
        <v>2798</v>
      </c>
      <c r="C267">
        <v>24521</v>
      </c>
      <c r="D267">
        <v>65780635679.639999</v>
      </c>
      <c r="E267">
        <v>30083</v>
      </c>
      <c r="F267">
        <v>13982960</v>
      </c>
      <c r="G267">
        <v>117132</v>
      </c>
      <c r="H267">
        <v>119</v>
      </c>
      <c r="I267" s="11">
        <v>43545</v>
      </c>
      <c r="J267">
        <v>2018</v>
      </c>
    </row>
    <row r="268" spans="1:10" ht="16" x14ac:dyDescent="0.2">
      <c r="A268" t="s">
        <v>2805</v>
      </c>
      <c r="B268" t="s">
        <v>2806</v>
      </c>
      <c r="C268">
        <v>49852</v>
      </c>
      <c r="D268">
        <v>40802339129.399902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>
        <v>-9999</v>
      </c>
    </row>
    <row r="269" spans="1:10" ht="16" x14ac:dyDescent="0.2">
      <c r="A269" t="s">
        <v>2813</v>
      </c>
      <c r="B269" t="s">
        <v>280</v>
      </c>
      <c r="C269">
        <v>3046.4780000000001</v>
      </c>
      <c r="D269">
        <v>25433488771.859901</v>
      </c>
      <c r="E269">
        <v>1148</v>
      </c>
      <c r="F269">
        <v>12502063</v>
      </c>
      <c r="G269">
        <v>132150</v>
      </c>
      <c r="H269">
        <v>95</v>
      </c>
      <c r="I269" s="11">
        <v>43556</v>
      </c>
      <c r="J269">
        <v>2018</v>
      </c>
    </row>
    <row r="270" spans="1:10" ht="16" x14ac:dyDescent="0.2">
      <c r="A270" t="s">
        <v>2820</v>
      </c>
      <c r="B270" t="s">
        <v>2821</v>
      </c>
      <c r="C270">
        <v>197.02199999999999</v>
      </c>
      <c r="D270">
        <v>3943028595.6599998</v>
      </c>
      <c r="E270">
        <v>41</v>
      </c>
      <c r="F270">
        <v>6260516</v>
      </c>
      <c r="G270">
        <v>261090</v>
      </c>
      <c r="H270">
        <v>24</v>
      </c>
      <c r="I270" s="11">
        <v>43580</v>
      </c>
      <c r="J270">
        <v>2018</v>
      </c>
    </row>
    <row r="271" spans="1:10" ht="16" x14ac:dyDescent="0.2">
      <c r="A271" t="s">
        <v>2827</v>
      </c>
      <c r="B271" t="s">
        <v>2828</v>
      </c>
      <c r="C271">
        <v>2536.6289999999999</v>
      </c>
      <c r="D271">
        <v>8617432664.5</v>
      </c>
      <c r="E271">
        <v>7100</v>
      </c>
      <c r="F271">
        <v>6455198</v>
      </c>
      <c r="G271">
        <v>32673</v>
      </c>
      <c r="H271">
        <v>198</v>
      </c>
      <c r="I271" s="11">
        <v>43567</v>
      </c>
      <c r="J271">
        <v>2018</v>
      </c>
    </row>
    <row r="272" spans="1:10" ht="16" x14ac:dyDescent="0.2">
      <c r="A272" t="s">
        <v>2835</v>
      </c>
      <c r="B272" t="s">
        <v>2836</v>
      </c>
      <c r="C272">
        <v>7531</v>
      </c>
      <c r="D272">
        <v>14442221560.92</v>
      </c>
      <c r="E272">
        <v>46000</v>
      </c>
      <c r="F272">
        <v>9966964</v>
      </c>
      <c r="G272">
        <v>46749</v>
      </c>
      <c r="H272">
        <v>213</v>
      </c>
      <c r="I272" s="11">
        <v>43558</v>
      </c>
      <c r="J272">
        <v>2018</v>
      </c>
    </row>
    <row r="273" spans="1:10" ht="16" x14ac:dyDescent="0.2">
      <c r="A273" t="s">
        <v>2842</v>
      </c>
      <c r="B273" t="s">
        <v>2843</v>
      </c>
      <c r="C273">
        <v>12337</v>
      </c>
      <c r="D273">
        <v>29809034685.360001</v>
      </c>
      <c r="E273">
        <v>15591</v>
      </c>
      <c r="F273">
        <v>9765858</v>
      </c>
      <c r="G273">
        <v>106453</v>
      </c>
      <c r="H273">
        <v>92</v>
      </c>
      <c r="I273" s="11">
        <v>43563</v>
      </c>
      <c r="J273">
        <v>2018</v>
      </c>
    </row>
    <row r="274" spans="1:10" ht="16" x14ac:dyDescent="0.2">
      <c r="A274" t="s">
        <v>2849</v>
      </c>
      <c r="B274" t="s">
        <v>2850</v>
      </c>
      <c r="C274">
        <v>1031.5999999999999</v>
      </c>
      <c r="D274">
        <v>19806786443.199902</v>
      </c>
      <c r="E274">
        <v>2800</v>
      </c>
      <c r="F274">
        <v>9554123</v>
      </c>
      <c r="G274">
        <v>80723</v>
      </c>
      <c r="H274">
        <v>118</v>
      </c>
      <c r="I274" s="11">
        <v>43574</v>
      </c>
      <c r="J274">
        <v>2018</v>
      </c>
    </row>
    <row r="275" spans="1:10" ht="16" x14ac:dyDescent="0.2">
      <c r="A275" t="s">
        <v>2856</v>
      </c>
      <c r="B275" t="s">
        <v>2857</v>
      </c>
      <c r="C275">
        <v>8436.57</v>
      </c>
      <c r="D275">
        <v>4171994703.24999</v>
      </c>
      <c r="E275">
        <v>15200</v>
      </c>
      <c r="F275">
        <v>10035570</v>
      </c>
      <c r="G275">
        <v>9885</v>
      </c>
      <c r="H275">
        <v>1015</v>
      </c>
      <c r="I275" s="11">
        <v>43222</v>
      </c>
      <c r="J275">
        <v>2018</v>
      </c>
    </row>
    <row r="276" spans="1:10" ht="16" x14ac:dyDescent="0.2">
      <c r="A276" t="s">
        <v>2865</v>
      </c>
      <c r="B276" t="s">
        <v>2866</v>
      </c>
      <c r="C276">
        <v>18372</v>
      </c>
      <c r="D276">
        <v>46356606843.499901</v>
      </c>
      <c r="E276">
        <v>88000</v>
      </c>
      <c r="F276">
        <v>15619741</v>
      </c>
      <c r="G276">
        <v>36791</v>
      </c>
      <c r="H276">
        <v>425</v>
      </c>
      <c r="I276" s="11">
        <v>43448</v>
      </c>
      <c r="J276">
        <v>2018</v>
      </c>
    </row>
    <row r="277" spans="1:10" ht="16" x14ac:dyDescent="0.2">
      <c r="A277" t="s">
        <v>2872</v>
      </c>
      <c r="B277" t="s">
        <v>2873</v>
      </c>
      <c r="C277">
        <v>2382.212</v>
      </c>
      <c r="D277">
        <v>8764304775.4799995</v>
      </c>
      <c r="E277">
        <v>5500</v>
      </c>
      <c r="F277">
        <v>3495963</v>
      </c>
      <c r="G277">
        <v>74922</v>
      </c>
      <c r="H277">
        <v>47</v>
      </c>
      <c r="I277" s="11">
        <v>43553</v>
      </c>
      <c r="J277">
        <v>2018</v>
      </c>
    </row>
    <row r="278" spans="1:10" ht="16" x14ac:dyDescent="0.2">
      <c r="A278" t="s">
        <v>2880</v>
      </c>
      <c r="B278" t="s">
        <v>2881</v>
      </c>
      <c r="C278">
        <v>25625.043000000001</v>
      </c>
      <c r="D278">
        <v>39781271406.25</v>
      </c>
      <c r="E278">
        <v>135000</v>
      </c>
      <c r="F278">
        <v>8806409</v>
      </c>
      <c r="G278">
        <v>13387</v>
      </c>
      <c r="H278">
        <v>658</v>
      </c>
      <c r="I278" s="11">
        <v>43202</v>
      </c>
      <c r="J278">
        <v>2018</v>
      </c>
    </row>
    <row r="279" spans="1:10" ht="16" x14ac:dyDescent="0.2">
      <c r="A279" t="s">
        <v>2889</v>
      </c>
      <c r="B279" t="s">
        <v>293</v>
      </c>
      <c r="C279">
        <v>947.87</v>
      </c>
      <c r="D279">
        <v>12534159915.200001</v>
      </c>
      <c r="E279">
        <v>400</v>
      </c>
      <c r="F279">
        <v>6873613</v>
      </c>
      <c r="G279">
        <v>118436</v>
      </c>
      <c r="H279">
        <v>58</v>
      </c>
      <c r="I279" s="11">
        <v>43537</v>
      </c>
      <c r="J279">
        <v>2018</v>
      </c>
    </row>
    <row r="280" spans="1:10" ht="16" x14ac:dyDescent="0.2">
      <c r="A280" t="s">
        <v>2895</v>
      </c>
      <c r="B280" t="s">
        <v>2896</v>
      </c>
      <c r="C280">
        <v>10042</v>
      </c>
      <c r="D280">
        <v>10194014000</v>
      </c>
      <c r="E280">
        <v>2900</v>
      </c>
      <c r="F280">
        <v>12459068</v>
      </c>
      <c r="G280">
        <v>158000</v>
      </c>
      <c r="H280">
        <v>79</v>
      </c>
      <c r="I280" s="11">
        <v>43579</v>
      </c>
      <c r="J280">
        <v>2018</v>
      </c>
    </row>
    <row r="281" spans="1:10" ht="16" x14ac:dyDescent="0.2">
      <c r="A281" t="s">
        <v>2903</v>
      </c>
      <c r="B281" t="s">
        <v>2904</v>
      </c>
      <c r="C281">
        <v>17007.571</v>
      </c>
      <c r="D281">
        <v>48757648801.949997</v>
      </c>
      <c r="E281">
        <v>2800</v>
      </c>
      <c r="F281">
        <v>12054860</v>
      </c>
      <c r="G281">
        <v>161964</v>
      </c>
      <c r="H281">
        <v>74</v>
      </c>
      <c r="I281" s="11">
        <v>43544</v>
      </c>
      <c r="J281">
        <v>2018</v>
      </c>
    </row>
    <row r="282" spans="1:10" ht="16" x14ac:dyDescent="0.2">
      <c r="A282" t="s">
        <v>2910</v>
      </c>
      <c r="B282" t="s">
        <v>2911</v>
      </c>
      <c r="C282">
        <v>11404.851000000001</v>
      </c>
      <c r="D282">
        <v>9610946935.9200001</v>
      </c>
      <c r="E282">
        <v>77700</v>
      </c>
      <c r="F282">
        <v>32031175</v>
      </c>
      <c r="G282">
        <v>60889</v>
      </c>
      <c r="H282">
        <v>526</v>
      </c>
      <c r="I282" s="11">
        <v>43584</v>
      </c>
      <c r="J282">
        <v>2018</v>
      </c>
    </row>
    <row r="283" spans="1:10" ht="16" x14ac:dyDescent="0.2">
      <c r="A283" t="s">
        <v>2917</v>
      </c>
      <c r="B283" t="s">
        <v>2918</v>
      </c>
      <c r="C283">
        <v>14212</v>
      </c>
      <c r="D283">
        <v>24620185643.039902</v>
      </c>
      <c r="E283">
        <v>10600</v>
      </c>
      <c r="F283">
        <v>10986808</v>
      </c>
      <c r="G283">
        <v>120861</v>
      </c>
      <c r="H283">
        <v>91</v>
      </c>
      <c r="I283" s="11">
        <v>43538</v>
      </c>
      <c r="J283">
        <v>2018</v>
      </c>
    </row>
    <row r="284" spans="1:10" ht="16" x14ac:dyDescent="0.2">
      <c r="A284" t="s">
        <v>2924</v>
      </c>
      <c r="B284" t="s">
        <v>2925</v>
      </c>
      <c r="C284">
        <v>12078</v>
      </c>
      <c r="D284">
        <v>11456413742.58</v>
      </c>
      <c r="E284">
        <v>12500</v>
      </c>
      <c r="F284" t="s">
        <v>860</v>
      </c>
      <c r="G284" t="s">
        <v>860</v>
      </c>
      <c r="H284" t="s">
        <v>860</v>
      </c>
      <c r="I284" s="11">
        <v>43556</v>
      </c>
      <c r="J284">
        <v>2018</v>
      </c>
    </row>
    <row r="285" spans="1:10" ht="16" x14ac:dyDescent="0.2">
      <c r="A285" t="s">
        <v>2932</v>
      </c>
      <c r="B285" t="s">
        <v>2933</v>
      </c>
      <c r="C285">
        <v>10553</v>
      </c>
      <c r="D285">
        <v>22535768614.876598</v>
      </c>
      <c r="E285">
        <v>9000</v>
      </c>
      <c r="F285">
        <v>129499005</v>
      </c>
      <c r="G285">
        <v>85704</v>
      </c>
      <c r="H285">
        <v>1511</v>
      </c>
      <c r="I285" s="11">
        <v>43546</v>
      </c>
      <c r="J285">
        <v>2018</v>
      </c>
    </row>
    <row r="286" spans="1:10" ht="16" x14ac:dyDescent="0.2">
      <c r="A286" t="s">
        <v>2940</v>
      </c>
      <c r="B286" t="s">
        <v>2941</v>
      </c>
      <c r="C286">
        <v>1321.617</v>
      </c>
      <c r="D286">
        <v>6146951342</v>
      </c>
      <c r="E286">
        <v>1107</v>
      </c>
      <c r="F286">
        <v>5077615</v>
      </c>
      <c r="G286">
        <v>118342</v>
      </c>
      <c r="H286">
        <v>42.9</v>
      </c>
      <c r="I286" s="11">
        <v>43557</v>
      </c>
      <c r="J286">
        <v>2018</v>
      </c>
    </row>
    <row r="287" spans="1:10" ht="16" x14ac:dyDescent="0.2">
      <c r="A287" t="s">
        <v>2947</v>
      </c>
      <c r="B287" t="s">
        <v>2948</v>
      </c>
      <c r="C287">
        <v>4511.6149999999998</v>
      </c>
      <c r="D287">
        <v>2763505964.75</v>
      </c>
      <c r="E287">
        <v>863</v>
      </c>
      <c r="F287">
        <v>5676154</v>
      </c>
      <c r="G287">
        <v>114490</v>
      </c>
      <c r="H287">
        <v>49.6</v>
      </c>
      <c r="I287" s="11">
        <v>43584</v>
      </c>
      <c r="J287">
        <v>2018</v>
      </c>
    </row>
    <row r="288" spans="1:10" ht="16" x14ac:dyDescent="0.2">
      <c r="A288" t="s">
        <v>2955</v>
      </c>
      <c r="B288" t="s">
        <v>2956</v>
      </c>
      <c r="C288">
        <v>14863</v>
      </c>
      <c r="D288">
        <v>73923694463.850006</v>
      </c>
      <c r="E288">
        <v>48000</v>
      </c>
      <c r="F288">
        <v>48753819</v>
      </c>
      <c r="G288">
        <v>28845</v>
      </c>
      <c r="H288">
        <v>1690</v>
      </c>
      <c r="I288" s="11">
        <v>43370</v>
      </c>
      <c r="J288">
        <v>2018</v>
      </c>
    </row>
    <row r="289" spans="1:10" ht="16" x14ac:dyDescent="0.2">
      <c r="A289" t="s">
        <v>2963</v>
      </c>
      <c r="B289" t="s">
        <v>2964</v>
      </c>
      <c r="C289">
        <v>3432.8670000000002</v>
      </c>
      <c r="D289">
        <v>11846408655.1199</v>
      </c>
      <c r="E289">
        <v>14500</v>
      </c>
      <c r="F289">
        <v>9102416</v>
      </c>
      <c r="G289">
        <v>19077</v>
      </c>
      <c r="H289">
        <v>477</v>
      </c>
      <c r="I289" s="11">
        <v>43538</v>
      </c>
      <c r="J289">
        <v>2018</v>
      </c>
    </row>
    <row r="290" spans="1:10" ht="16" x14ac:dyDescent="0.2">
      <c r="A290" t="s">
        <v>2971</v>
      </c>
      <c r="B290" t="s">
        <v>2972</v>
      </c>
      <c r="C290">
        <v>979.12800000000004</v>
      </c>
      <c r="D290">
        <v>12598176571.5299</v>
      </c>
      <c r="E290">
        <v>4100</v>
      </c>
      <c r="F290">
        <v>3056675</v>
      </c>
      <c r="G290">
        <v>24960</v>
      </c>
      <c r="H290">
        <v>122</v>
      </c>
      <c r="I290" s="11">
        <v>43525</v>
      </c>
      <c r="J290">
        <v>2018</v>
      </c>
    </row>
    <row r="291" spans="1:10" ht="16" x14ac:dyDescent="0.2">
      <c r="A291" t="s">
        <v>2977</v>
      </c>
      <c r="B291" t="s">
        <v>2978</v>
      </c>
      <c r="C291">
        <v>4950</v>
      </c>
      <c r="D291">
        <v>31694311006.149899</v>
      </c>
      <c r="E291">
        <v>9700</v>
      </c>
      <c r="F291">
        <v>35728764</v>
      </c>
      <c r="G291">
        <v>96336</v>
      </c>
      <c r="H291">
        <v>371</v>
      </c>
      <c r="I291" s="11">
        <v>43266</v>
      </c>
      <c r="J291">
        <v>2018</v>
      </c>
    </row>
    <row r="292" spans="1:10" ht="16" x14ac:dyDescent="0.2">
      <c r="A292" t="s">
        <v>2985</v>
      </c>
      <c r="B292" t="s">
        <v>2986</v>
      </c>
      <c r="C292">
        <v>700.73099999999999</v>
      </c>
      <c r="D292">
        <v>5485023947.5999899</v>
      </c>
      <c r="E292">
        <v>63</v>
      </c>
      <c r="F292">
        <v>5127153</v>
      </c>
      <c r="G292">
        <v>142574</v>
      </c>
      <c r="H292">
        <v>36</v>
      </c>
      <c r="I292" s="11">
        <v>43573</v>
      </c>
      <c r="J292">
        <v>2018</v>
      </c>
    </row>
    <row r="293" spans="1:10" ht="16" x14ac:dyDescent="0.2">
      <c r="A293" t="s">
        <v>2991</v>
      </c>
      <c r="B293" t="s">
        <v>2992</v>
      </c>
      <c r="C293">
        <v>12657</v>
      </c>
      <c r="D293">
        <v>26830536920.699902</v>
      </c>
      <c r="E293">
        <v>12574</v>
      </c>
      <c r="F293">
        <v>9824871</v>
      </c>
      <c r="G293">
        <v>166888</v>
      </c>
      <c r="H293">
        <v>59</v>
      </c>
      <c r="I293" s="11">
        <v>43539</v>
      </c>
      <c r="J293">
        <v>2018</v>
      </c>
    </row>
    <row r="294" spans="1:10" ht="16" x14ac:dyDescent="0.2">
      <c r="A294" t="s">
        <v>2997</v>
      </c>
      <c r="B294" t="s">
        <v>2998</v>
      </c>
      <c r="C294">
        <v>69570</v>
      </c>
      <c r="D294">
        <v>261870447408.81</v>
      </c>
      <c r="E294">
        <v>223000</v>
      </c>
      <c r="F294">
        <v>65662806</v>
      </c>
      <c r="G294">
        <v>46127</v>
      </c>
      <c r="H294">
        <v>1424</v>
      </c>
      <c r="I294" s="11">
        <v>43476</v>
      </c>
      <c r="J294">
        <v>2018</v>
      </c>
    </row>
    <row r="295" spans="1:10" ht="16" x14ac:dyDescent="0.2">
      <c r="A295" t="s">
        <v>3006</v>
      </c>
      <c r="B295" t="s">
        <v>3007</v>
      </c>
      <c r="C295">
        <v>20753</v>
      </c>
      <c r="D295">
        <v>9576867485.0699997</v>
      </c>
      <c r="E295">
        <v>130000</v>
      </c>
      <c r="F295">
        <v>32185309</v>
      </c>
      <c r="G295">
        <v>79604</v>
      </c>
      <c r="H295">
        <v>404</v>
      </c>
      <c r="I295" s="11">
        <v>43280</v>
      </c>
      <c r="J295">
        <v>2018</v>
      </c>
    </row>
    <row r="296" spans="1:10" ht="16" x14ac:dyDescent="0.2">
      <c r="A296" t="s">
        <v>3015</v>
      </c>
      <c r="B296" t="s">
        <v>3016</v>
      </c>
      <c r="C296">
        <v>3412.1</v>
      </c>
      <c r="D296">
        <v>16891132067.999901</v>
      </c>
      <c r="E296">
        <v>10900</v>
      </c>
      <c r="F296">
        <v>20978328</v>
      </c>
      <c r="G296">
        <v>68733</v>
      </c>
      <c r="H296">
        <v>305</v>
      </c>
      <c r="I296" s="11">
        <v>43546</v>
      </c>
      <c r="J296">
        <v>2018</v>
      </c>
    </row>
    <row r="297" spans="1:10" ht="16" x14ac:dyDescent="0.2">
      <c r="A297" t="s">
        <v>3023</v>
      </c>
      <c r="B297" t="s">
        <v>3024</v>
      </c>
      <c r="C297">
        <v>22823.3</v>
      </c>
      <c r="D297">
        <v>22064026788.380001</v>
      </c>
      <c r="E297">
        <v>57200</v>
      </c>
      <c r="F297">
        <v>7990500</v>
      </c>
      <c r="G297">
        <v>10695</v>
      </c>
      <c r="H297">
        <v>747</v>
      </c>
      <c r="I297" s="11">
        <v>43223</v>
      </c>
      <c r="J297">
        <v>2018</v>
      </c>
    </row>
    <row r="298" spans="1:10" ht="16" x14ac:dyDescent="0.2">
      <c r="A298" t="s">
        <v>3032</v>
      </c>
      <c r="B298" t="s">
        <v>3033</v>
      </c>
      <c r="C298">
        <v>10151</v>
      </c>
      <c r="D298">
        <v>10745077569.299999</v>
      </c>
      <c r="E298">
        <v>14500</v>
      </c>
      <c r="F298">
        <v>15918483</v>
      </c>
      <c r="G298">
        <v>89284</v>
      </c>
      <c r="H298">
        <v>178</v>
      </c>
      <c r="I298" s="11">
        <v>43546</v>
      </c>
      <c r="J298">
        <v>2018</v>
      </c>
    </row>
    <row r="299" spans="1:10" ht="16" x14ac:dyDescent="0.2">
      <c r="A299" t="s">
        <v>3038</v>
      </c>
      <c r="B299" t="s">
        <v>3039</v>
      </c>
      <c r="C299">
        <v>8510.4</v>
      </c>
      <c r="D299">
        <v>13302266656</v>
      </c>
      <c r="E299">
        <v>184514</v>
      </c>
      <c r="F299">
        <v>15770151</v>
      </c>
      <c r="G299">
        <v>18097</v>
      </c>
      <c r="H299">
        <v>871</v>
      </c>
      <c r="I299" s="11">
        <v>43318</v>
      </c>
      <c r="J299">
        <v>2018</v>
      </c>
    </row>
    <row r="300" spans="1:10" ht="16" x14ac:dyDescent="0.2">
      <c r="A300" t="s">
        <v>3047</v>
      </c>
      <c r="B300" t="s">
        <v>3048</v>
      </c>
      <c r="C300">
        <v>4285.3</v>
      </c>
      <c r="D300">
        <v>13080777892.559999</v>
      </c>
      <c r="E300">
        <v>7300</v>
      </c>
      <c r="F300">
        <v>9994552</v>
      </c>
      <c r="G300">
        <v>53840</v>
      </c>
      <c r="H300">
        <v>186</v>
      </c>
      <c r="I300" s="11">
        <v>43532</v>
      </c>
      <c r="J300">
        <v>2018</v>
      </c>
    </row>
    <row r="301" spans="1:10" ht="16" x14ac:dyDescent="0.2">
      <c r="A301" t="s">
        <v>3054</v>
      </c>
      <c r="B301" t="s">
        <v>3055</v>
      </c>
      <c r="C301">
        <v>1393.241</v>
      </c>
      <c r="D301">
        <v>3760156718.7199898</v>
      </c>
      <c r="E301">
        <v>2300</v>
      </c>
      <c r="F301">
        <v>5318837</v>
      </c>
      <c r="G301">
        <v>75124</v>
      </c>
      <c r="H301">
        <v>71</v>
      </c>
      <c r="I301" s="11">
        <v>43273</v>
      </c>
      <c r="J301">
        <v>2018</v>
      </c>
    </row>
    <row r="302" spans="1:10" ht="16" x14ac:dyDescent="0.2">
      <c r="A302" t="s">
        <v>3062</v>
      </c>
      <c r="B302" t="s">
        <v>3063</v>
      </c>
      <c r="C302">
        <v>853.82600000000002</v>
      </c>
      <c r="D302">
        <v>5697118237.5</v>
      </c>
      <c r="E302">
        <v>484</v>
      </c>
      <c r="F302">
        <v>7977535</v>
      </c>
      <c r="G302">
        <v>248850</v>
      </c>
      <c r="H302">
        <v>32</v>
      </c>
      <c r="I302" s="11">
        <v>43552</v>
      </c>
      <c r="J302">
        <v>2018</v>
      </c>
    </row>
    <row r="303" spans="1:10" ht="16" x14ac:dyDescent="0.2">
      <c r="A303" t="s">
        <v>3069</v>
      </c>
      <c r="B303" t="s">
        <v>3070</v>
      </c>
      <c r="C303">
        <v>2268.8090000000002</v>
      </c>
      <c r="D303">
        <v>5162536537.8299904</v>
      </c>
      <c r="E303">
        <v>5576</v>
      </c>
      <c r="F303">
        <v>4345297</v>
      </c>
      <c r="G303">
        <v>63520</v>
      </c>
      <c r="H303">
        <v>68</v>
      </c>
      <c r="I303" s="11">
        <v>43535</v>
      </c>
      <c r="J303">
        <v>2018</v>
      </c>
    </row>
    <row r="304" spans="1:10" ht="16" x14ac:dyDescent="0.2">
      <c r="A304" t="s">
        <v>3076</v>
      </c>
      <c r="B304" t="s">
        <v>3077</v>
      </c>
      <c r="C304">
        <v>9498</v>
      </c>
      <c r="D304" t="s">
        <v>860</v>
      </c>
      <c r="E304">
        <v>19000</v>
      </c>
      <c r="F304">
        <v>12131386</v>
      </c>
      <c r="G304">
        <v>49805</v>
      </c>
      <c r="H304">
        <v>244</v>
      </c>
      <c r="I304" s="11">
        <v>43552</v>
      </c>
      <c r="J304">
        <v>2018</v>
      </c>
    </row>
    <row r="305" spans="1:10" ht="16" x14ac:dyDescent="0.2">
      <c r="A305" t="s">
        <v>3080</v>
      </c>
      <c r="B305" t="s">
        <v>3081</v>
      </c>
      <c r="C305">
        <v>69693</v>
      </c>
      <c r="D305">
        <v>39371533977.720001</v>
      </c>
      <c r="E305">
        <v>177000</v>
      </c>
      <c r="F305">
        <v>16676709</v>
      </c>
      <c r="G305">
        <v>50017</v>
      </c>
      <c r="H305">
        <v>333</v>
      </c>
      <c r="I305" s="11">
        <v>43325</v>
      </c>
      <c r="J305">
        <v>2018</v>
      </c>
    </row>
    <row r="306" spans="1:10" ht="16" x14ac:dyDescent="0.2">
      <c r="A306" t="s">
        <v>3089</v>
      </c>
      <c r="B306" t="s">
        <v>3090</v>
      </c>
      <c r="C306">
        <v>8423</v>
      </c>
      <c r="D306">
        <v>84741090053.399994</v>
      </c>
      <c r="E306">
        <v>47000</v>
      </c>
      <c r="F306">
        <v>18442389</v>
      </c>
      <c r="G306">
        <v>46929</v>
      </c>
      <c r="H306">
        <v>393</v>
      </c>
      <c r="I306" s="11">
        <v>43567</v>
      </c>
      <c r="J306">
        <v>2018</v>
      </c>
    </row>
    <row r="307" spans="1:10" ht="16" x14ac:dyDescent="0.2">
      <c r="A307" t="s">
        <v>3097</v>
      </c>
      <c r="B307" t="s">
        <v>3098</v>
      </c>
      <c r="C307">
        <v>3832.6660000000002</v>
      </c>
      <c r="D307">
        <v>6543007400</v>
      </c>
      <c r="E307">
        <v>17000</v>
      </c>
      <c r="F307">
        <v>8702469</v>
      </c>
      <c r="G307">
        <v>81830</v>
      </c>
      <c r="H307">
        <v>106</v>
      </c>
      <c r="I307" s="11">
        <v>43566</v>
      </c>
      <c r="J307">
        <v>2018</v>
      </c>
    </row>
    <row r="308" spans="1:10" ht="16" x14ac:dyDescent="0.2">
      <c r="A308" t="s">
        <v>3105</v>
      </c>
      <c r="B308" t="s">
        <v>3106</v>
      </c>
      <c r="C308">
        <v>1775.6859999999999</v>
      </c>
      <c r="D308">
        <v>7032303929.3999996</v>
      </c>
      <c r="E308">
        <v>3649</v>
      </c>
      <c r="F308">
        <v>7957546</v>
      </c>
      <c r="G308">
        <v>73692</v>
      </c>
      <c r="H308">
        <v>108</v>
      </c>
      <c r="I308" s="11">
        <v>43532</v>
      </c>
      <c r="J308">
        <v>2018</v>
      </c>
    </row>
    <row r="309" spans="1:10" ht="16" x14ac:dyDescent="0.2">
      <c r="A309" t="s">
        <v>3113</v>
      </c>
      <c r="B309" t="s">
        <v>3114</v>
      </c>
      <c r="C309">
        <v>5747.8440000000001</v>
      </c>
      <c r="D309">
        <v>6497531476.3199997</v>
      </c>
      <c r="E309">
        <v>18251</v>
      </c>
      <c r="F309">
        <v>8403146</v>
      </c>
      <c r="G309">
        <v>54378</v>
      </c>
      <c r="H309">
        <v>155</v>
      </c>
      <c r="I309" s="11">
        <v>43553</v>
      </c>
      <c r="J309">
        <v>2018</v>
      </c>
    </row>
    <row r="310" spans="1:10" ht="16" x14ac:dyDescent="0.2">
      <c r="A310" t="s">
        <v>3120</v>
      </c>
      <c r="B310" t="s">
        <v>3121</v>
      </c>
      <c r="C310">
        <v>1400.0530000000001</v>
      </c>
      <c r="D310">
        <v>19721408222.880001</v>
      </c>
      <c r="E310">
        <v>1826</v>
      </c>
      <c r="F310">
        <v>5434232</v>
      </c>
      <c r="G310">
        <v>63517</v>
      </c>
      <c r="H310">
        <v>86</v>
      </c>
      <c r="I310" s="11">
        <v>43550</v>
      </c>
      <c r="J310">
        <v>2018</v>
      </c>
    </row>
    <row r="311" spans="1:10" ht="16" x14ac:dyDescent="0.2">
      <c r="A311" t="s">
        <v>3127</v>
      </c>
      <c r="B311" t="s">
        <v>3128</v>
      </c>
      <c r="C311">
        <v>1160.0830000000001</v>
      </c>
      <c r="D311">
        <v>10880877628.4</v>
      </c>
      <c r="E311">
        <v>4009</v>
      </c>
      <c r="F311">
        <v>12247481</v>
      </c>
      <c r="G311">
        <v>101535</v>
      </c>
      <c r="H311">
        <v>121</v>
      </c>
      <c r="I311" s="11">
        <v>43493</v>
      </c>
      <c r="J311">
        <v>2018</v>
      </c>
    </row>
    <row r="312" spans="1:10" ht="16" x14ac:dyDescent="0.2">
      <c r="A312" t="s">
        <v>3135</v>
      </c>
      <c r="B312" t="s">
        <v>3136</v>
      </c>
      <c r="C312">
        <v>11009.451999999999</v>
      </c>
      <c r="D312">
        <v>23780752793.519901</v>
      </c>
      <c r="E312">
        <v>13688</v>
      </c>
      <c r="F312">
        <v>10326456</v>
      </c>
      <c r="G312">
        <v>123392</v>
      </c>
      <c r="H312">
        <v>84</v>
      </c>
      <c r="I312" s="11">
        <v>43546</v>
      </c>
      <c r="J312">
        <v>2018</v>
      </c>
    </row>
    <row r="313" spans="1:10" ht="16" x14ac:dyDescent="0.2">
      <c r="A313" t="s">
        <v>3142</v>
      </c>
      <c r="B313" t="s">
        <v>3143</v>
      </c>
      <c r="C313">
        <v>160338</v>
      </c>
      <c r="D313">
        <v>37547574542.650002</v>
      </c>
      <c r="E313">
        <v>199000</v>
      </c>
      <c r="F313">
        <v>17752835</v>
      </c>
      <c r="G313">
        <v>64316</v>
      </c>
      <c r="H313">
        <v>276</v>
      </c>
      <c r="I313" s="11">
        <v>43539</v>
      </c>
      <c r="J313">
        <v>2018</v>
      </c>
    </row>
    <row r="314" spans="1:10" ht="16" x14ac:dyDescent="0.2">
      <c r="A314" t="s">
        <v>3150</v>
      </c>
      <c r="B314" t="s">
        <v>3151</v>
      </c>
      <c r="C314">
        <v>825.04399999999998</v>
      </c>
      <c r="D314">
        <v>3828469255.8499999</v>
      </c>
      <c r="E314">
        <v>2155</v>
      </c>
      <c r="F314">
        <v>4064844</v>
      </c>
      <c r="G314">
        <v>47419</v>
      </c>
      <c r="H314">
        <v>86</v>
      </c>
      <c r="I314" s="11">
        <v>43549</v>
      </c>
      <c r="J314">
        <v>2018</v>
      </c>
    </row>
    <row r="315" spans="1:10" ht="16" x14ac:dyDescent="0.2">
      <c r="A315" t="s">
        <v>3157</v>
      </c>
      <c r="B315" t="s">
        <v>3158</v>
      </c>
      <c r="C315">
        <v>454.46199999999999</v>
      </c>
      <c r="D315">
        <v>14228509080.959999</v>
      </c>
      <c r="E315">
        <v>1977</v>
      </c>
      <c r="F315">
        <v>7005506</v>
      </c>
      <c r="G315">
        <v>98783</v>
      </c>
      <c r="H315">
        <v>71</v>
      </c>
      <c r="I315" s="11">
        <v>43585</v>
      </c>
      <c r="J315">
        <v>2018</v>
      </c>
    </row>
    <row r="316" spans="1:10" ht="16" x14ac:dyDescent="0.2">
      <c r="A316" t="s">
        <v>3164</v>
      </c>
      <c r="B316" t="s">
        <v>3165</v>
      </c>
      <c r="C316">
        <v>55838</v>
      </c>
      <c r="D316">
        <v>584950248438.71997</v>
      </c>
      <c r="E316">
        <v>35587</v>
      </c>
      <c r="F316">
        <v>22554543</v>
      </c>
      <c r="G316">
        <v>228651</v>
      </c>
      <c r="H316">
        <v>99</v>
      </c>
      <c r="I316" s="11">
        <v>43567</v>
      </c>
      <c r="J316">
        <v>2018</v>
      </c>
    </row>
    <row r="317" spans="1:10" ht="16" x14ac:dyDescent="0.2">
      <c r="A317" t="s">
        <v>3172</v>
      </c>
      <c r="B317" t="s">
        <v>330</v>
      </c>
      <c r="C317">
        <v>2433.4920000000002</v>
      </c>
      <c r="D317">
        <v>24773424881.950001</v>
      </c>
      <c r="E317">
        <v>7580</v>
      </c>
      <c r="F317">
        <v>7757388</v>
      </c>
      <c r="G317">
        <v>33330</v>
      </c>
      <c r="H317">
        <v>233</v>
      </c>
      <c r="I317" s="11">
        <v>43570</v>
      </c>
      <c r="J317">
        <v>2018</v>
      </c>
    </row>
    <row r="318" spans="1:10" ht="16" x14ac:dyDescent="0.2">
      <c r="A318" t="s">
        <v>3178</v>
      </c>
      <c r="B318" t="s">
        <v>3179</v>
      </c>
      <c r="C318">
        <v>2046.521</v>
      </c>
      <c r="D318">
        <v>14468894749.440001</v>
      </c>
      <c r="E318">
        <v>711</v>
      </c>
      <c r="F318">
        <v>10549163</v>
      </c>
      <c r="G318">
        <v>122919</v>
      </c>
      <c r="H318">
        <v>86</v>
      </c>
      <c r="I318" s="11">
        <v>43581</v>
      </c>
      <c r="J318">
        <v>2018</v>
      </c>
    </row>
    <row r="319" spans="1:10" ht="16" x14ac:dyDescent="0.2">
      <c r="A319" t="s">
        <v>3186</v>
      </c>
      <c r="B319" t="s">
        <v>3187</v>
      </c>
      <c r="C319">
        <v>1645.9059999999999</v>
      </c>
      <c r="D319">
        <v>5689769950.5999899</v>
      </c>
      <c r="E319">
        <v>6301</v>
      </c>
      <c r="F319">
        <v>2808424</v>
      </c>
      <c r="G319">
        <v>61193</v>
      </c>
      <c r="H319">
        <v>46</v>
      </c>
      <c r="I319" s="11">
        <v>43535</v>
      </c>
      <c r="J319">
        <v>2018</v>
      </c>
    </row>
    <row r="320" spans="1:10" ht="16" x14ac:dyDescent="0.2">
      <c r="A320" t="s">
        <v>3193</v>
      </c>
      <c r="B320" t="s">
        <v>3194</v>
      </c>
      <c r="C320">
        <v>3036</v>
      </c>
      <c r="D320">
        <v>10342428528.6</v>
      </c>
      <c r="E320">
        <v>4000</v>
      </c>
      <c r="F320">
        <v>6253098</v>
      </c>
      <c r="G320">
        <v>102732</v>
      </c>
      <c r="H320">
        <v>61</v>
      </c>
      <c r="I320" s="11">
        <v>43550</v>
      </c>
      <c r="J320">
        <v>2018</v>
      </c>
    </row>
    <row r="321" spans="1:10" ht="16" x14ac:dyDescent="0.2">
      <c r="A321" t="s">
        <v>3199</v>
      </c>
      <c r="B321" t="s">
        <v>322</v>
      </c>
      <c r="C321">
        <v>4965.1000000000004</v>
      </c>
      <c r="D321">
        <v>21226240857.779999</v>
      </c>
      <c r="E321">
        <v>21619</v>
      </c>
      <c r="F321">
        <v>2429411</v>
      </c>
      <c r="G321">
        <v>39229</v>
      </c>
      <c r="H321">
        <v>62</v>
      </c>
      <c r="I321" s="11">
        <v>43521</v>
      </c>
      <c r="J321">
        <v>2018</v>
      </c>
    </row>
    <row r="322" spans="1:10" ht="16" x14ac:dyDescent="0.2">
      <c r="A322" t="s">
        <v>3206</v>
      </c>
      <c r="B322" t="s">
        <v>326</v>
      </c>
      <c r="C322">
        <v>7973</v>
      </c>
      <c r="D322">
        <v>21971302611.119999</v>
      </c>
      <c r="E322">
        <v>17437</v>
      </c>
      <c r="F322">
        <v>11173652</v>
      </c>
      <c r="G322">
        <v>64186</v>
      </c>
      <c r="H322">
        <v>174</v>
      </c>
      <c r="I322" s="11">
        <v>43516</v>
      </c>
      <c r="J322">
        <v>2018</v>
      </c>
    </row>
    <row r="323" spans="1:10" ht="16" x14ac:dyDescent="0.2">
      <c r="A323" t="s">
        <v>3213</v>
      </c>
      <c r="B323" t="s">
        <v>3214</v>
      </c>
      <c r="C323">
        <v>8138.3649999999998</v>
      </c>
      <c r="D323">
        <v>13164286238.499901</v>
      </c>
      <c r="E323">
        <v>17400</v>
      </c>
      <c r="F323">
        <v>6915480</v>
      </c>
      <c r="G323">
        <v>43730</v>
      </c>
      <c r="H323">
        <v>158</v>
      </c>
      <c r="I323" s="11">
        <v>43551</v>
      </c>
      <c r="J323">
        <v>2018</v>
      </c>
    </row>
    <row r="324" spans="1:10" ht="16" x14ac:dyDescent="0.2">
      <c r="A324" t="s">
        <v>3220</v>
      </c>
      <c r="B324" t="s">
        <v>3221</v>
      </c>
      <c r="C324">
        <v>18628</v>
      </c>
      <c r="D324">
        <v>18847368833.099998</v>
      </c>
      <c r="E324">
        <v>26800</v>
      </c>
      <c r="F324">
        <v>16424035</v>
      </c>
      <c r="G324">
        <v>75158</v>
      </c>
      <c r="H324">
        <v>219</v>
      </c>
      <c r="I324" s="11">
        <v>43580</v>
      </c>
      <c r="J324">
        <v>2018</v>
      </c>
    </row>
    <row r="325" spans="1:10" ht="16" x14ac:dyDescent="0.2">
      <c r="A325" t="s">
        <v>3228</v>
      </c>
      <c r="B325" t="s">
        <v>3229</v>
      </c>
      <c r="C325">
        <v>1495.098</v>
      </c>
      <c r="D325">
        <v>3286197600</v>
      </c>
      <c r="E325">
        <v>770</v>
      </c>
      <c r="F325" t="s">
        <v>860</v>
      </c>
      <c r="G325" t="s">
        <v>860</v>
      </c>
      <c r="H325" t="s">
        <v>860</v>
      </c>
      <c r="I325" s="11">
        <v>43581</v>
      </c>
      <c r="J325">
        <v>2018</v>
      </c>
    </row>
    <row r="326" spans="1:10" ht="16" x14ac:dyDescent="0.2">
      <c r="A326" t="s">
        <v>3236</v>
      </c>
      <c r="B326" t="s">
        <v>3237</v>
      </c>
      <c r="C326">
        <v>5485.1</v>
      </c>
      <c r="D326">
        <v>9087965525.1000004</v>
      </c>
      <c r="E326">
        <v>25300</v>
      </c>
      <c r="F326">
        <v>8611331</v>
      </c>
      <c r="G326">
        <v>49020</v>
      </c>
      <c r="H326">
        <v>176</v>
      </c>
      <c r="I326" s="11">
        <v>43544</v>
      </c>
      <c r="J326">
        <v>2018</v>
      </c>
    </row>
    <row r="327" spans="1:10" ht="16" x14ac:dyDescent="0.2">
      <c r="A327" t="s">
        <v>3243</v>
      </c>
      <c r="B327" t="s">
        <v>3244</v>
      </c>
      <c r="C327">
        <v>35985</v>
      </c>
      <c r="D327">
        <v>43967931684.779999</v>
      </c>
      <c r="E327">
        <v>33383</v>
      </c>
      <c r="F327">
        <v>15600000</v>
      </c>
      <c r="G327">
        <v>124000</v>
      </c>
      <c r="H327">
        <v>126</v>
      </c>
      <c r="I327" s="11">
        <v>43544</v>
      </c>
      <c r="J327">
        <v>2018</v>
      </c>
    </row>
    <row r="328" spans="1:10" ht="16" x14ac:dyDescent="0.2">
      <c r="A328" t="s">
        <v>3250</v>
      </c>
      <c r="B328" t="s">
        <v>3251</v>
      </c>
      <c r="C328">
        <v>19166.598999999998</v>
      </c>
      <c r="D328">
        <v>2589021167.99999</v>
      </c>
      <c r="E328">
        <v>53349</v>
      </c>
      <c r="F328">
        <v>12673601</v>
      </c>
      <c r="G328">
        <v>70540</v>
      </c>
      <c r="H328">
        <v>180</v>
      </c>
      <c r="I328" s="11">
        <v>43535</v>
      </c>
      <c r="J328">
        <v>2018</v>
      </c>
    </row>
    <row r="329" spans="1:10" ht="16" x14ac:dyDescent="0.2">
      <c r="A329" t="s">
        <v>3259</v>
      </c>
      <c r="B329" t="s">
        <v>3260</v>
      </c>
      <c r="C329">
        <v>2082.4760000000001</v>
      </c>
      <c r="D329">
        <v>2970542459.99999</v>
      </c>
      <c r="E329">
        <v>1700</v>
      </c>
      <c r="F329">
        <v>7951012</v>
      </c>
      <c r="G329">
        <v>174167</v>
      </c>
      <c r="H329">
        <v>45.7</v>
      </c>
      <c r="I329" s="11">
        <v>43581</v>
      </c>
      <c r="J329">
        <v>2018</v>
      </c>
    </row>
    <row r="330" spans="1:10" ht="16" x14ac:dyDescent="0.2">
      <c r="A330" t="s">
        <v>3267</v>
      </c>
      <c r="B330" t="s">
        <v>3268</v>
      </c>
      <c r="C330">
        <v>21609</v>
      </c>
      <c r="D330">
        <v>39058032000</v>
      </c>
      <c r="E330">
        <v>99000</v>
      </c>
      <c r="F330">
        <v>14691178</v>
      </c>
      <c r="G330">
        <v>55585</v>
      </c>
      <c r="H330">
        <v>264</v>
      </c>
      <c r="I330" s="11">
        <v>43539</v>
      </c>
      <c r="J330">
        <v>2018</v>
      </c>
    </row>
    <row r="331" spans="1:10" ht="16" x14ac:dyDescent="0.2">
      <c r="A331" t="s">
        <v>3275</v>
      </c>
      <c r="B331" t="s">
        <v>3276</v>
      </c>
      <c r="C331">
        <v>2242.4470000000001</v>
      </c>
      <c r="D331">
        <v>8425423829.1999998</v>
      </c>
      <c r="E331">
        <v>5325</v>
      </c>
      <c r="F331">
        <v>6857047</v>
      </c>
      <c r="G331">
        <v>146911</v>
      </c>
      <c r="H331">
        <v>47</v>
      </c>
      <c r="I331" s="11">
        <v>43490</v>
      </c>
      <c r="J331">
        <v>2018</v>
      </c>
    </row>
    <row r="332" spans="1:10" ht="16" x14ac:dyDescent="0.2">
      <c r="A332" t="s">
        <v>3282</v>
      </c>
      <c r="B332" t="s">
        <v>3283</v>
      </c>
      <c r="C332">
        <v>3722.8</v>
      </c>
      <c r="D332">
        <v>49178723601.059998</v>
      </c>
      <c r="E332">
        <v>12800</v>
      </c>
      <c r="F332">
        <v>10278949</v>
      </c>
      <c r="G332">
        <v>49936</v>
      </c>
      <c r="H332">
        <v>206</v>
      </c>
      <c r="I332" s="11">
        <v>43551</v>
      </c>
      <c r="J332">
        <v>2018</v>
      </c>
    </row>
    <row r="333" spans="1:10" ht="16" x14ac:dyDescent="0.2">
      <c r="A333" t="s">
        <v>3289</v>
      </c>
      <c r="B333" t="s">
        <v>3290</v>
      </c>
      <c r="C333">
        <v>731.51099999999997</v>
      </c>
      <c r="D333">
        <v>2498686994.8399901</v>
      </c>
      <c r="E333">
        <v>813</v>
      </c>
      <c r="F333">
        <v>9530041</v>
      </c>
      <c r="G333">
        <v>60064</v>
      </c>
      <c r="H333">
        <v>159</v>
      </c>
      <c r="I333" s="11">
        <v>43559</v>
      </c>
      <c r="J333">
        <v>2018</v>
      </c>
    </row>
    <row r="334" spans="1:10" ht="16" x14ac:dyDescent="0.2">
      <c r="A334" t="s">
        <v>3296</v>
      </c>
      <c r="B334" t="s">
        <v>3297</v>
      </c>
      <c r="C334">
        <v>11223</v>
      </c>
      <c r="D334">
        <v>15759279805.439899</v>
      </c>
      <c r="E334">
        <v>24500</v>
      </c>
      <c r="F334">
        <v>13089562</v>
      </c>
      <c r="G334">
        <v>67457</v>
      </c>
      <c r="H334">
        <v>194</v>
      </c>
      <c r="I334" s="11">
        <v>43584</v>
      </c>
      <c r="J334">
        <v>2018</v>
      </c>
    </row>
    <row r="335" spans="1:10" ht="16" x14ac:dyDescent="0.2">
      <c r="A335" t="s">
        <v>3304</v>
      </c>
      <c r="B335" t="s">
        <v>3305</v>
      </c>
      <c r="C335">
        <v>4275.8999999999996</v>
      </c>
      <c r="D335">
        <v>14635942990.24</v>
      </c>
      <c r="E335">
        <v>4832</v>
      </c>
      <c r="F335">
        <v>6826844</v>
      </c>
      <c r="G335">
        <v>133449</v>
      </c>
      <c r="H335">
        <v>51</v>
      </c>
      <c r="I335" s="11">
        <v>43549</v>
      </c>
      <c r="J335">
        <v>2018</v>
      </c>
    </row>
    <row r="336" spans="1:10" ht="16" x14ac:dyDescent="0.2">
      <c r="A336" t="s">
        <v>3311</v>
      </c>
      <c r="B336" t="s">
        <v>3312</v>
      </c>
      <c r="C336">
        <v>1709.848</v>
      </c>
      <c r="D336">
        <v>5109490862.0799999</v>
      </c>
      <c r="E336">
        <v>3680</v>
      </c>
      <c r="F336">
        <v>3723308</v>
      </c>
      <c r="G336">
        <v>21206</v>
      </c>
      <c r="H336">
        <v>176</v>
      </c>
      <c r="I336" s="11">
        <v>43550</v>
      </c>
      <c r="J336">
        <v>2018</v>
      </c>
    </row>
    <row r="337" spans="1:10" ht="16" x14ac:dyDescent="0.2">
      <c r="A337" t="s">
        <v>3318</v>
      </c>
      <c r="B337" t="s">
        <v>3319</v>
      </c>
      <c r="C337">
        <v>271.65300000000002</v>
      </c>
      <c r="D337">
        <v>5249405001.3599997</v>
      </c>
      <c r="E337" t="s">
        <v>860</v>
      </c>
      <c r="F337" t="s">
        <v>860</v>
      </c>
      <c r="G337" t="s">
        <v>860</v>
      </c>
      <c r="H337" t="s">
        <v>860</v>
      </c>
      <c r="I337" s="11">
        <v>43552</v>
      </c>
      <c r="J337">
        <v>2018</v>
      </c>
    </row>
    <row r="338" spans="1:10" ht="16" x14ac:dyDescent="0.2">
      <c r="A338" t="s">
        <v>3324</v>
      </c>
      <c r="B338" t="s">
        <v>3325</v>
      </c>
      <c r="C338">
        <v>1683.252</v>
      </c>
      <c r="D338">
        <v>5373966874.6400003</v>
      </c>
      <c r="E338">
        <v>1871</v>
      </c>
      <c r="F338">
        <v>12412020</v>
      </c>
      <c r="G338">
        <v>145959</v>
      </c>
      <c r="H338">
        <v>85</v>
      </c>
      <c r="I338" s="11">
        <v>43455</v>
      </c>
      <c r="J338">
        <v>2018</v>
      </c>
    </row>
    <row r="339" spans="1:10" ht="16" x14ac:dyDescent="0.2">
      <c r="A339" t="s">
        <v>3331</v>
      </c>
      <c r="B339" t="s">
        <v>328</v>
      </c>
      <c r="C339">
        <v>11261</v>
      </c>
      <c r="D339">
        <v>26194311555.359901</v>
      </c>
      <c r="E339">
        <v>12494</v>
      </c>
      <c r="F339">
        <v>11123128</v>
      </c>
      <c r="G339">
        <v>96805</v>
      </c>
      <c r="H339">
        <v>115</v>
      </c>
      <c r="I339" s="11">
        <v>43525</v>
      </c>
      <c r="J339">
        <v>2018</v>
      </c>
    </row>
    <row r="340" spans="1:10" ht="16" x14ac:dyDescent="0.2">
      <c r="A340" t="s">
        <v>3338</v>
      </c>
      <c r="B340" t="s">
        <v>3339</v>
      </c>
      <c r="C340">
        <v>7939</v>
      </c>
      <c r="D340">
        <v>4204572039.9299998</v>
      </c>
      <c r="E340">
        <v>15470</v>
      </c>
      <c r="F340">
        <v>6402450</v>
      </c>
      <c r="G340">
        <v>8554</v>
      </c>
      <c r="H340">
        <v>748</v>
      </c>
      <c r="I340" s="11">
        <v>43203</v>
      </c>
      <c r="J340">
        <v>2018</v>
      </c>
    </row>
    <row r="341" spans="1:10" ht="16" x14ac:dyDescent="0.2">
      <c r="A341" t="s">
        <v>3347</v>
      </c>
      <c r="B341" t="s">
        <v>3348</v>
      </c>
      <c r="C341">
        <v>1961</v>
      </c>
      <c r="D341">
        <v>2920286173.1900001</v>
      </c>
      <c r="E341">
        <v>4450</v>
      </c>
      <c r="F341">
        <v>7045239</v>
      </c>
      <c r="G341">
        <v>49275</v>
      </c>
      <c r="H341">
        <v>143</v>
      </c>
      <c r="I341" s="11">
        <v>43580</v>
      </c>
      <c r="J341">
        <v>2018</v>
      </c>
    </row>
    <row r="342" spans="1:10" ht="16" x14ac:dyDescent="0.2">
      <c r="A342" t="s">
        <v>3353</v>
      </c>
      <c r="B342" t="s">
        <v>3354</v>
      </c>
      <c r="C342">
        <v>1862.6120000000001</v>
      </c>
      <c r="D342">
        <v>7150206403.5</v>
      </c>
      <c r="E342">
        <v>3200</v>
      </c>
      <c r="F342">
        <v>7587684</v>
      </c>
      <c r="G342">
        <v>85310</v>
      </c>
      <c r="H342">
        <v>89</v>
      </c>
      <c r="I342" s="11">
        <v>43573</v>
      </c>
      <c r="J342">
        <v>2018</v>
      </c>
    </row>
    <row r="343" spans="1:10" ht="16" x14ac:dyDescent="0.2">
      <c r="A343" t="s">
        <v>3359</v>
      </c>
      <c r="B343" t="s">
        <v>3360</v>
      </c>
      <c r="C343">
        <v>830.95</v>
      </c>
      <c r="D343">
        <v>3619605077.2999902</v>
      </c>
      <c r="E343">
        <v>3200</v>
      </c>
      <c r="F343">
        <v>6544668</v>
      </c>
      <c r="G343">
        <v>152601</v>
      </c>
      <c r="H343">
        <v>43</v>
      </c>
      <c r="I343" s="11">
        <v>43563</v>
      </c>
      <c r="J343">
        <v>2018</v>
      </c>
    </row>
    <row r="344" spans="1:10" ht="16" x14ac:dyDescent="0.2">
      <c r="A344" t="s">
        <v>3366</v>
      </c>
      <c r="B344" t="s">
        <v>3367</v>
      </c>
      <c r="C344">
        <v>1435.3510000000001</v>
      </c>
      <c r="D344">
        <v>10133513985.540001</v>
      </c>
      <c r="E344">
        <v>9681</v>
      </c>
      <c r="F344">
        <v>3129509</v>
      </c>
      <c r="G344">
        <v>15331</v>
      </c>
      <c r="H344">
        <v>204</v>
      </c>
      <c r="I344" s="11">
        <v>43403</v>
      </c>
      <c r="J344">
        <v>2018</v>
      </c>
    </row>
    <row r="345" spans="1:10" ht="16" x14ac:dyDescent="0.2">
      <c r="A345" t="s">
        <v>3374</v>
      </c>
      <c r="B345" t="s">
        <v>329</v>
      </c>
      <c r="C345">
        <v>5823</v>
      </c>
      <c r="D345">
        <v>79296153966.629898</v>
      </c>
      <c r="E345">
        <v>24000</v>
      </c>
      <c r="F345">
        <v>12417759</v>
      </c>
      <c r="G345">
        <v>78052</v>
      </c>
      <c r="H345">
        <v>159</v>
      </c>
      <c r="I345" s="11">
        <v>43564</v>
      </c>
      <c r="J345">
        <v>2018</v>
      </c>
    </row>
    <row r="346" spans="1:10" ht="16" x14ac:dyDescent="0.2">
      <c r="A346" t="s">
        <v>3381</v>
      </c>
      <c r="B346" t="s">
        <v>3382</v>
      </c>
      <c r="C346">
        <v>1196.604</v>
      </c>
      <c r="D346">
        <v>13520897661.6</v>
      </c>
      <c r="E346">
        <v>3624</v>
      </c>
      <c r="F346">
        <v>4430326</v>
      </c>
      <c r="G346">
        <v>35614</v>
      </c>
      <c r="H346">
        <v>124</v>
      </c>
      <c r="I346" s="11">
        <v>43564</v>
      </c>
      <c r="J346">
        <v>2018</v>
      </c>
    </row>
    <row r="347" spans="1:10" ht="16" x14ac:dyDescent="0.2">
      <c r="A347" t="s">
        <v>3388</v>
      </c>
      <c r="B347" t="s">
        <v>3389</v>
      </c>
      <c r="C347">
        <v>3951.8519999999999</v>
      </c>
      <c r="D347">
        <v>4615237029.2200003</v>
      </c>
      <c r="E347">
        <v>9200</v>
      </c>
      <c r="F347">
        <v>1428884</v>
      </c>
      <c r="G347">
        <v>68669</v>
      </c>
      <c r="H347">
        <v>20.8</v>
      </c>
      <c r="I347" s="11">
        <v>43564</v>
      </c>
      <c r="J347">
        <v>2018</v>
      </c>
    </row>
    <row r="348" spans="1:10" ht="16" x14ac:dyDescent="0.2">
      <c r="A348" t="s">
        <v>3395</v>
      </c>
      <c r="B348" t="s">
        <v>314</v>
      </c>
      <c r="C348">
        <v>8448.2009999999991</v>
      </c>
      <c r="D348">
        <v>27183006556.279999</v>
      </c>
      <c r="E348">
        <v>7998</v>
      </c>
      <c r="F348">
        <v>14925381</v>
      </c>
      <c r="G348">
        <v>129401</v>
      </c>
      <c r="H348">
        <v>115</v>
      </c>
      <c r="I348" s="11">
        <v>43546</v>
      </c>
      <c r="J348">
        <v>2018</v>
      </c>
    </row>
    <row r="349" spans="1:10" ht="16" x14ac:dyDescent="0.2">
      <c r="A349" t="s">
        <v>3401</v>
      </c>
      <c r="B349" t="s">
        <v>3402</v>
      </c>
      <c r="C349">
        <v>1446</v>
      </c>
      <c r="D349">
        <v>4129795084.9899998</v>
      </c>
      <c r="E349">
        <v>3880</v>
      </c>
      <c r="F349">
        <v>5974240</v>
      </c>
      <c r="G349">
        <v>46848</v>
      </c>
      <c r="H349">
        <v>128</v>
      </c>
      <c r="I349" s="11">
        <v>43553</v>
      </c>
      <c r="J349">
        <v>2018</v>
      </c>
    </row>
    <row r="350" spans="1:10" ht="16" x14ac:dyDescent="0.2">
      <c r="A350" t="s">
        <v>3408</v>
      </c>
      <c r="B350" t="s">
        <v>3409</v>
      </c>
      <c r="C350">
        <v>36193</v>
      </c>
      <c r="D350">
        <v>51733718232.559998</v>
      </c>
      <c r="E350">
        <v>105600</v>
      </c>
      <c r="F350">
        <v>20720254</v>
      </c>
      <c r="G350">
        <v>86432</v>
      </c>
      <c r="H350">
        <v>240</v>
      </c>
      <c r="I350" s="11">
        <v>43545</v>
      </c>
      <c r="J350">
        <v>2018</v>
      </c>
    </row>
    <row r="351" spans="1:10" ht="16" x14ac:dyDescent="0.2">
      <c r="A351" t="s">
        <v>3415</v>
      </c>
      <c r="B351" t="s">
        <v>3416</v>
      </c>
      <c r="C351">
        <v>3347.6</v>
      </c>
      <c r="D351">
        <v>3904989962.5</v>
      </c>
      <c r="E351">
        <v>14200</v>
      </c>
      <c r="F351" t="s">
        <v>860</v>
      </c>
      <c r="G351" t="s">
        <v>860</v>
      </c>
      <c r="H351" t="s">
        <v>860</v>
      </c>
      <c r="I351" s="11">
        <v>43543</v>
      </c>
      <c r="J351">
        <v>2018</v>
      </c>
    </row>
    <row r="352" spans="1:10" ht="16" x14ac:dyDescent="0.2">
      <c r="A352" t="s">
        <v>3423</v>
      </c>
      <c r="B352" t="s">
        <v>3424</v>
      </c>
      <c r="C352">
        <v>1055.7270000000001</v>
      </c>
      <c r="D352">
        <v>9160932260.5900002</v>
      </c>
      <c r="E352">
        <v>644</v>
      </c>
      <c r="F352">
        <v>12448237</v>
      </c>
      <c r="G352">
        <v>29805</v>
      </c>
      <c r="H352">
        <v>418</v>
      </c>
      <c r="I352" s="11">
        <v>43585</v>
      </c>
      <c r="J352">
        <v>2018</v>
      </c>
    </row>
    <row r="353" spans="1:10" ht="16" x14ac:dyDescent="0.2">
      <c r="A353" t="s">
        <v>3430</v>
      </c>
      <c r="B353" t="s">
        <v>3431</v>
      </c>
      <c r="C353">
        <v>1007.2569999999999</v>
      </c>
      <c r="D353">
        <v>4442610686.0799999</v>
      </c>
      <c r="E353">
        <v>2722</v>
      </c>
      <c r="F353">
        <v>9388543</v>
      </c>
      <c r="G353">
        <v>67000</v>
      </c>
      <c r="H353">
        <v>140</v>
      </c>
      <c r="I353" s="11">
        <v>43566</v>
      </c>
      <c r="J353">
        <v>2018</v>
      </c>
    </row>
    <row r="354" spans="1:10" ht="16" x14ac:dyDescent="0.2">
      <c r="A354" t="s">
        <v>3437</v>
      </c>
      <c r="B354" t="s">
        <v>3438</v>
      </c>
      <c r="C354">
        <v>2244.0439999999999</v>
      </c>
      <c r="D354">
        <v>6111488931.0799999</v>
      </c>
      <c r="E354">
        <v>6400</v>
      </c>
      <c r="F354">
        <v>7032617</v>
      </c>
      <c r="G354">
        <v>79481</v>
      </c>
      <c r="H354">
        <v>88</v>
      </c>
      <c r="I354" s="11">
        <v>43558</v>
      </c>
      <c r="J354">
        <v>2018</v>
      </c>
    </row>
    <row r="355" spans="1:10" ht="16" x14ac:dyDescent="0.2">
      <c r="A355" t="s">
        <v>3443</v>
      </c>
      <c r="B355" t="s">
        <v>3444</v>
      </c>
      <c r="C355">
        <v>16865.2</v>
      </c>
      <c r="D355">
        <v>32043194752.740002</v>
      </c>
      <c r="E355">
        <v>40000</v>
      </c>
      <c r="F355">
        <v>7973615</v>
      </c>
      <c r="G355">
        <v>54828</v>
      </c>
      <c r="H355">
        <v>145</v>
      </c>
      <c r="I355" s="11">
        <v>43325</v>
      </c>
      <c r="J355">
        <v>2018</v>
      </c>
    </row>
    <row r="356" spans="1:10" ht="16" x14ac:dyDescent="0.2">
      <c r="A356" t="s">
        <v>3450</v>
      </c>
      <c r="B356" t="s">
        <v>3451</v>
      </c>
      <c r="C356">
        <v>1834.063697</v>
      </c>
      <c r="D356">
        <v>7323546753.2999897</v>
      </c>
      <c r="E356">
        <v>5707</v>
      </c>
      <c r="F356">
        <v>3427450</v>
      </c>
      <c r="G356">
        <v>49597</v>
      </c>
      <c r="H356">
        <v>69</v>
      </c>
      <c r="I356" s="11">
        <v>43557</v>
      </c>
      <c r="J356">
        <v>2018</v>
      </c>
    </row>
    <row r="357" spans="1:10" ht="16" x14ac:dyDescent="0.2">
      <c r="A357" t="s">
        <v>3457</v>
      </c>
      <c r="B357" t="s">
        <v>3458</v>
      </c>
      <c r="C357">
        <v>18735.073</v>
      </c>
      <c r="D357">
        <v>15331329494.799999</v>
      </c>
      <c r="E357">
        <v>48000</v>
      </c>
      <c r="F357">
        <v>5300329</v>
      </c>
      <c r="G357">
        <v>38485</v>
      </c>
      <c r="H357">
        <v>138</v>
      </c>
      <c r="I357" s="11">
        <v>43529</v>
      </c>
      <c r="J357">
        <v>2018</v>
      </c>
    </row>
    <row r="358" spans="1:10" ht="16" x14ac:dyDescent="0.2">
      <c r="A358" t="s">
        <v>3463</v>
      </c>
      <c r="B358" t="s">
        <v>3464</v>
      </c>
      <c r="C358">
        <v>7594</v>
      </c>
      <c r="D358">
        <v>12329051581.620001</v>
      </c>
      <c r="E358">
        <v>23436</v>
      </c>
      <c r="F358">
        <v>9078.68</v>
      </c>
      <c r="G358">
        <v>52530</v>
      </c>
      <c r="H358">
        <v>173</v>
      </c>
      <c r="I358" s="11">
        <v>43585</v>
      </c>
      <c r="J358">
        <v>2018</v>
      </c>
    </row>
    <row r="359" spans="1:10" ht="16" x14ac:dyDescent="0.2">
      <c r="A359" t="s">
        <v>3471</v>
      </c>
      <c r="B359" t="s">
        <v>3472</v>
      </c>
      <c r="C359">
        <v>1827</v>
      </c>
      <c r="D359">
        <v>10549608879.34</v>
      </c>
      <c r="E359">
        <v>86</v>
      </c>
      <c r="F359" t="s">
        <v>860</v>
      </c>
      <c r="G359" t="s">
        <v>860</v>
      </c>
      <c r="H359" t="s">
        <v>860</v>
      </c>
      <c r="I359" t="s">
        <v>860</v>
      </c>
      <c r="J359">
        <v>-9999</v>
      </c>
    </row>
    <row r="360" spans="1:10" ht="16" x14ac:dyDescent="0.2">
      <c r="A360" t="s">
        <v>3475</v>
      </c>
      <c r="B360" t="s">
        <v>3476</v>
      </c>
      <c r="C360">
        <v>2660.1</v>
      </c>
      <c r="D360">
        <v>11783419711.200001</v>
      </c>
      <c r="E360">
        <v>6821</v>
      </c>
      <c r="F360">
        <v>22520839</v>
      </c>
      <c r="G360">
        <v>65078</v>
      </c>
      <c r="H360">
        <v>346</v>
      </c>
      <c r="I360" s="11">
        <v>43580</v>
      </c>
      <c r="J360">
        <v>2018</v>
      </c>
    </row>
    <row r="361" spans="1:10" ht="16" x14ac:dyDescent="0.2">
      <c r="A361" t="s">
        <v>3483</v>
      </c>
      <c r="B361" t="s">
        <v>3484</v>
      </c>
      <c r="C361">
        <v>11290</v>
      </c>
      <c r="D361">
        <v>22165743773.139999</v>
      </c>
      <c r="E361">
        <v>51500</v>
      </c>
      <c r="F361">
        <v>14921071</v>
      </c>
      <c r="G361">
        <v>52095</v>
      </c>
      <c r="H361">
        <v>286</v>
      </c>
      <c r="I361" s="11">
        <v>43546</v>
      </c>
      <c r="J361">
        <v>2018</v>
      </c>
    </row>
    <row r="362" spans="1:10" ht="16" x14ac:dyDescent="0.2">
      <c r="A362" t="s">
        <v>3491</v>
      </c>
      <c r="B362" t="s">
        <v>3492</v>
      </c>
      <c r="C362">
        <v>46677</v>
      </c>
      <c r="D362">
        <v>50191604833.999901</v>
      </c>
      <c r="E362">
        <v>196000</v>
      </c>
      <c r="F362">
        <v>21419906</v>
      </c>
      <c r="G362">
        <v>55977</v>
      </c>
      <c r="H362">
        <v>383</v>
      </c>
      <c r="I362" s="11">
        <v>43529</v>
      </c>
      <c r="J362">
        <v>2018</v>
      </c>
    </row>
    <row r="363" spans="1:10" ht="16" x14ac:dyDescent="0.2">
      <c r="A363" t="s">
        <v>3498</v>
      </c>
      <c r="B363" t="s">
        <v>3499</v>
      </c>
      <c r="C363">
        <v>108203</v>
      </c>
      <c r="D363">
        <v>240713681183.39999</v>
      </c>
      <c r="E363">
        <v>413000</v>
      </c>
      <c r="F363">
        <v>11641012</v>
      </c>
      <c r="G363">
        <v>21095</v>
      </c>
      <c r="H363">
        <v>552</v>
      </c>
      <c r="I363" s="11">
        <v>43192</v>
      </c>
      <c r="J363">
        <v>2018</v>
      </c>
    </row>
    <row r="364" spans="1:10" ht="16" x14ac:dyDescent="0.2">
      <c r="A364" t="s">
        <v>3507</v>
      </c>
      <c r="B364" t="s">
        <v>323</v>
      </c>
      <c r="C364">
        <v>915.43600000000004</v>
      </c>
      <c r="D364">
        <v>9585348318.4399891</v>
      </c>
      <c r="E364">
        <v>298</v>
      </c>
      <c r="F364">
        <v>7464182</v>
      </c>
      <c r="G364">
        <v>108562</v>
      </c>
      <c r="H364">
        <v>69</v>
      </c>
      <c r="I364" s="11">
        <v>43546</v>
      </c>
      <c r="J364">
        <v>2018</v>
      </c>
    </row>
    <row r="365" spans="1:10" ht="16" x14ac:dyDescent="0.2">
      <c r="A365" t="s">
        <v>3512</v>
      </c>
      <c r="B365" t="s">
        <v>353</v>
      </c>
      <c r="C365">
        <v>6803.9549999999999</v>
      </c>
      <c r="D365">
        <v>5320564738.1700001</v>
      </c>
      <c r="E365">
        <v>68000</v>
      </c>
      <c r="F365">
        <v>8832708</v>
      </c>
      <c r="G365">
        <v>6348</v>
      </c>
      <c r="H365">
        <v>1392</v>
      </c>
      <c r="I365" s="11">
        <v>43535</v>
      </c>
      <c r="J365">
        <v>2018</v>
      </c>
    </row>
    <row r="366" spans="1:10" ht="16" x14ac:dyDescent="0.2">
      <c r="A366" t="s">
        <v>3519</v>
      </c>
      <c r="B366" t="s">
        <v>3520</v>
      </c>
      <c r="C366">
        <v>3575.0509999999999</v>
      </c>
      <c r="D366">
        <v>19759208721</v>
      </c>
      <c r="E366">
        <v>4480</v>
      </c>
      <c r="F366">
        <v>1138307</v>
      </c>
      <c r="G366">
        <v>13910</v>
      </c>
      <c r="H366">
        <v>82</v>
      </c>
      <c r="I366" s="11">
        <v>43539</v>
      </c>
      <c r="J366">
        <v>2018</v>
      </c>
    </row>
    <row r="367" spans="1:10" ht="16" x14ac:dyDescent="0.2">
      <c r="A367" t="s">
        <v>3526</v>
      </c>
      <c r="B367" t="s">
        <v>3527</v>
      </c>
      <c r="C367">
        <v>4454</v>
      </c>
      <c r="D367">
        <v>9220446231.5</v>
      </c>
      <c r="E367">
        <v>54000</v>
      </c>
      <c r="F367">
        <v>12460429</v>
      </c>
      <c r="G367">
        <v>34961</v>
      </c>
      <c r="H367">
        <v>356</v>
      </c>
      <c r="I367" s="11">
        <v>43559</v>
      </c>
      <c r="J367">
        <v>2018</v>
      </c>
    </row>
    <row r="368" spans="1:10" ht="16" x14ac:dyDescent="0.2">
      <c r="A368" t="s">
        <v>3534</v>
      </c>
      <c r="B368" t="s">
        <v>3535</v>
      </c>
      <c r="C368">
        <v>16580</v>
      </c>
      <c r="D368">
        <v>6585001221.96</v>
      </c>
      <c r="E368">
        <v>135000</v>
      </c>
      <c r="F368">
        <v>15587186</v>
      </c>
      <c r="G368">
        <v>5375</v>
      </c>
      <c r="H368">
        <v>2900</v>
      </c>
      <c r="I368" s="11">
        <v>43200</v>
      </c>
      <c r="J368">
        <v>2018</v>
      </c>
    </row>
    <row r="369" spans="1:10" ht="16" x14ac:dyDescent="0.2">
      <c r="A369" t="s">
        <v>3542</v>
      </c>
      <c r="B369" t="s">
        <v>3543</v>
      </c>
      <c r="C369">
        <v>136819</v>
      </c>
      <c r="D369">
        <v>926917376766.48999</v>
      </c>
      <c r="E369">
        <v>98771</v>
      </c>
      <c r="F369">
        <v>1</v>
      </c>
      <c r="G369">
        <v>246804</v>
      </c>
      <c r="H369">
        <v>3.9999999999999998E-6</v>
      </c>
      <c r="I369" s="11">
        <v>43585</v>
      </c>
      <c r="J369">
        <v>2018</v>
      </c>
    </row>
    <row r="370" spans="1:10" ht="16" x14ac:dyDescent="0.2">
      <c r="A370" t="s">
        <v>3550</v>
      </c>
      <c r="B370" t="s">
        <v>3551</v>
      </c>
      <c r="C370">
        <v>2695.9659999999999</v>
      </c>
      <c r="D370">
        <v>3421189131.3600001</v>
      </c>
      <c r="E370">
        <v>11100</v>
      </c>
      <c r="F370">
        <v>2983209</v>
      </c>
      <c r="G370">
        <v>38692</v>
      </c>
      <c r="H370">
        <v>77</v>
      </c>
      <c r="I370" s="11">
        <v>43545</v>
      </c>
      <c r="J370">
        <v>2018</v>
      </c>
    </row>
    <row r="371" spans="1:10" ht="16" x14ac:dyDescent="0.2">
      <c r="A371" t="s">
        <v>3558</v>
      </c>
      <c r="B371" t="s">
        <v>3559</v>
      </c>
      <c r="C371">
        <v>1258</v>
      </c>
      <c r="D371">
        <v>4013886199.6199899</v>
      </c>
      <c r="E371" t="s">
        <v>860</v>
      </c>
      <c r="F371" t="s">
        <v>860</v>
      </c>
      <c r="G371" t="s">
        <v>860</v>
      </c>
      <c r="H371" t="s">
        <v>860</v>
      </c>
      <c r="I371" s="11">
        <v>43553</v>
      </c>
      <c r="J371">
        <v>2018</v>
      </c>
    </row>
    <row r="372" spans="1:10" ht="16" x14ac:dyDescent="0.2">
      <c r="A372" t="s">
        <v>3564</v>
      </c>
      <c r="B372" t="s">
        <v>3565</v>
      </c>
      <c r="C372">
        <v>1846.6890000000001</v>
      </c>
      <c r="D372" t="s">
        <v>860</v>
      </c>
      <c r="E372">
        <v>201</v>
      </c>
      <c r="F372">
        <v>8619819</v>
      </c>
      <c r="G372">
        <v>156921</v>
      </c>
      <c r="H372">
        <v>55</v>
      </c>
      <c r="I372" s="11">
        <v>43538</v>
      </c>
      <c r="J372">
        <v>2018</v>
      </c>
    </row>
    <row r="373" spans="1:10" ht="16" x14ac:dyDescent="0.2">
      <c r="A373" t="s">
        <v>3571</v>
      </c>
      <c r="B373" t="s">
        <v>3572</v>
      </c>
      <c r="C373">
        <v>11389</v>
      </c>
      <c r="D373">
        <v>22938600351.900002</v>
      </c>
      <c r="E373">
        <v>7700</v>
      </c>
      <c r="F373" t="s">
        <v>860</v>
      </c>
      <c r="G373" t="s">
        <v>860</v>
      </c>
      <c r="H373" t="s">
        <v>860</v>
      </c>
      <c r="I373" t="s">
        <v>860</v>
      </c>
      <c r="J373">
        <v>-9999</v>
      </c>
    </row>
    <row r="374" spans="1:10" ht="16" x14ac:dyDescent="0.2">
      <c r="A374" t="s">
        <v>3576</v>
      </c>
      <c r="B374" t="s">
        <v>3577</v>
      </c>
      <c r="C374">
        <v>1801.2</v>
      </c>
      <c r="D374">
        <v>18434016066.079899</v>
      </c>
      <c r="E374">
        <v>5845</v>
      </c>
      <c r="F374">
        <v>6761686</v>
      </c>
      <c r="G374">
        <v>131767</v>
      </c>
      <c r="H374">
        <v>51</v>
      </c>
      <c r="I374" s="11">
        <v>43585</v>
      </c>
      <c r="J374">
        <v>2018</v>
      </c>
    </row>
    <row r="375" spans="1:10" ht="16" x14ac:dyDescent="0.2">
      <c r="A375" t="s">
        <v>9261</v>
      </c>
      <c r="B375" t="s">
        <v>3584</v>
      </c>
      <c r="C375">
        <v>2689.8</v>
      </c>
      <c r="D375">
        <v>7526395524.1800003</v>
      </c>
      <c r="E375">
        <v>6700</v>
      </c>
      <c r="F375">
        <v>5705349</v>
      </c>
      <c r="G375">
        <v>61278</v>
      </c>
      <c r="H375">
        <v>93</v>
      </c>
      <c r="I375" s="11">
        <v>43550</v>
      </c>
      <c r="J375">
        <v>2018</v>
      </c>
    </row>
    <row r="376" spans="1:10" ht="16" x14ac:dyDescent="0.2">
      <c r="A376" t="s">
        <v>3588</v>
      </c>
      <c r="B376" t="s">
        <v>3589</v>
      </c>
      <c r="C376">
        <v>121616</v>
      </c>
      <c r="D376">
        <v>97728413310</v>
      </c>
      <c r="E376">
        <v>283000</v>
      </c>
      <c r="F376">
        <v>20086327</v>
      </c>
      <c r="G376">
        <v>58204</v>
      </c>
      <c r="H376">
        <v>345</v>
      </c>
      <c r="I376" s="11">
        <v>43532</v>
      </c>
      <c r="J376">
        <v>2018</v>
      </c>
    </row>
    <row r="377" spans="1:10" ht="16" x14ac:dyDescent="0.2">
      <c r="A377" t="s">
        <v>3595</v>
      </c>
      <c r="B377" t="s">
        <v>3596</v>
      </c>
      <c r="C377">
        <v>2302.4679999999998</v>
      </c>
      <c r="D377">
        <v>2685544598.8799901</v>
      </c>
      <c r="E377">
        <v>5441</v>
      </c>
      <c r="F377">
        <v>7463170</v>
      </c>
      <c r="G377">
        <v>29790</v>
      </c>
      <c r="H377">
        <v>251</v>
      </c>
      <c r="I377" s="11">
        <v>43402</v>
      </c>
      <c r="J377">
        <v>2018</v>
      </c>
    </row>
    <row r="378" spans="1:10" ht="16" x14ac:dyDescent="0.2">
      <c r="A378" t="s">
        <v>3604</v>
      </c>
      <c r="B378" t="s">
        <v>3605</v>
      </c>
      <c r="C378">
        <v>1653.2919999999999</v>
      </c>
      <c r="D378">
        <v>8640871800</v>
      </c>
      <c r="E378">
        <v>3700</v>
      </c>
      <c r="F378">
        <v>6414317</v>
      </c>
      <c r="G378">
        <v>62260</v>
      </c>
      <c r="H378">
        <v>103</v>
      </c>
      <c r="I378" s="11">
        <v>43537</v>
      </c>
      <c r="J378">
        <v>2018</v>
      </c>
    </row>
    <row r="379" spans="1:10" ht="16" x14ac:dyDescent="0.2">
      <c r="A379" t="s">
        <v>3612</v>
      </c>
      <c r="B379" t="s">
        <v>3613</v>
      </c>
      <c r="C379">
        <v>4579.6459999999997</v>
      </c>
      <c r="D379">
        <v>14381181931.999901</v>
      </c>
      <c r="E379">
        <v>5800</v>
      </c>
      <c r="F379">
        <v>8499623</v>
      </c>
      <c r="G379">
        <v>66893</v>
      </c>
      <c r="H379">
        <v>127</v>
      </c>
      <c r="I379" s="11">
        <v>43557</v>
      </c>
      <c r="J379">
        <v>2018</v>
      </c>
    </row>
    <row r="380" spans="1:10" ht="16" x14ac:dyDescent="0.2">
      <c r="A380" t="s">
        <v>3620</v>
      </c>
      <c r="B380" t="s">
        <v>336</v>
      </c>
      <c r="C380">
        <v>6452.7</v>
      </c>
      <c r="D380">
        <v>25652081539.369999</v>
      </c>
      <c r="E380">
        <v>24000</v>
      </c>
      <c r="F380">
        <v>13720993</v>
      </c>
      <c r="G380">
        <v>56718</v>
      </c>
      <c r="H380">
        <v>241.9</v>
      </c>
      <c r="I380" s="11">
        <v>43553</v>
      </c>
      <c r="J380">
        <v>2018</v>
      </c>
    </row>
    <row r="381" spans="1:10" ht="16" x14ac:dyDescent="0.2">
      <c r="A381" t="s">
        <v>3627</v>
      </c>
      <c r="B381" t="s">
        <v>3628</v>
      </c>
      <c r="C381">
        <v>52528</v>
      </c>
      <c r="D381">
        <v>84765164298.419998</v>
      </c>
      <c r="E381">
        <v>36600</v>
      </c>
      <c r="F381">
        <v>20662835</v>
      </c>
      <c r="G381">
        <v>136513</v>
      </c>
      <c r="H381">
        <v>151</v>
      </c>
      <c r="I381" s="11">
        <v>43546</v>
      </c>
      <c r="J381">
        <v>2018</v>
      </c>
    </row>
    <row r="382" spans="1:10" ht="16" x14ac:dyDescent="0.2">
      <c r="A382" t="s">
        <v>3634</v>
      </c>
      <c r="B382" t="s">
        <v>3635</v>
      </c>
      <c r="C382">
        <v>23995</v>
      </c>
      <c r="D382">
        <v>21822217309.419998</v>
      </c>
      <c r="E382">
        <v>60000</v>
      </c>
      <c r="F382">
        <v>17016991</v>
      </c>
      <c r="G382">
        <v>88244</v>
      </c>
      <c r="H382">
        <v>193</v>
      </c>
      <c r="I382" s="11">
        <v>43557</v>
      </c>
      <c r="J382">
        <v>2018</v>
      </c>
    </row>
    <row r="383" spans="1:10" ht="16" x14ac:dyDescent="0.2">
      <c r="A383" t="s">
        <v>3641</v>
      </c>
      <c r="B383" t="s">
        <v>3642</v>
      </c>
      <c r="C383">
        <v>6023</v>
      </c>
      <c r="D383">
        <v>4890660382.9499998</v>
      </c>
      <c r="E383">
        <v>18000</v>
      </c>
      <c r="F383">
        <v>7264270</v>
      </c>
      <c r="G383">
        <v>53678</v>
      </c>
      <c r="H383">
        <v>135</v>
      </c>
      <c r="I383" s="11">
        <v>43552</v>
      </c>
      <c r="J383">
        <v>2018</v>
      </c>
    </row>
    <row r="384" spans="1:10" ht="16" x14ac:dyDescent="0.2">
      <c r="A384" t="s">
        <v>3648</v>
      </c>
      <c r="B384" t="s">
        <v>3649</v>
      </c>
      <c r="C384">
        <v>739.76199999999994</v>
      </c>
      <c r="D384">
        <v>7415845072.1299896</v>
      </c>
      <c r="E384">
        <v>2270</v>
      </c>
      <c r="F384">
        <v>0</v>
      </c>
      <c r="G384">
        <v>70926</v>
      </c>
      <c r="H384">
        <v>0</v>
      </c>
      <c r="I384" s="11">
        <v>43585</v>
      </c>
      <c r="J384">
        <v>2018</v>
      </c>
    </row>
    <row r="385" spans="1:10" ht="16" x14ac:dyDescent="0.2">
      <c r="A385" t="s">
        <v>3654</v>
      </c>
      <c r="B385" t="s">
        <v>3655</v>
      </c>
      <c r="C385">
        <v>15475</v>
      </c>
      <c r="D385">
        <v>3499660000</v>
      </c>
      <c r="E385">
        <v>64000</v>
      </c>
      <c r="F385">
        <v>6213100</v>
      </c>
      <c r="G385">
        <v>45459</v>
      </c>
      <c r="H385">
        <v>137</v>
      </c>
      <c r="I385" s="11">
        <v>43532</v>
      </c>
      <c r="J385">
        <v>2018</v>
      </c>
    </row>
    <row r="386" spans="1:10" ht="16" x14ac:dyDescent="0.2">
      <c r="A386" t="s">
        <v>3661</v>
      </c>
      <c r="B386" t="s">
        <v>3662</v>
      </c>
      <c r="C386">
        <v>2348.5500000000002</v>
      </c>
      <c r="D386">
        <v>6381036832.5</v>
      </c>
      <c r="E386">
        <v>8000</v>
      </c>
      <c r="F386">
        <v>5658360</v>
      </c>
      <c r="G386">
        <v>72546</v>
      </c>
      <c r="H386">
        <v>78</v>
      </c>
      <c r="I386" s="11">
        <v>43563</v>
      </c>
      <c r="J386">
        <v>2018</v>
      </c>
    </row>
    <row r="387" spans="1:10" ht="16" x14ac:dyDescent="0.2">
      <c r="A387" t="s">
        <v>3664</v>
      </c>
      <c r="B387" t="s">
        <v>3665</v>
      </c>
      <c r="C387">
        <v>3000.79</v>
      </c>
      <c r="D387">
        <v>8046761938.8000002</v>
      </c>
      <c r="E387">
        <v>87000</v>
      </c>
      <c r="F387">
        <v>22299191</v>
      </c>
      <c r="G387">
        <v>29393</v>
      </c>
      <c r="H387">
        <v>759</v>
      </c>
      <c r="I387" s="11">
        <v>43565</v>
      </c>
      <c r="J387">
        <v>2018</v>
      </c>
    </row>
    <row r="388" spans="1:10" ht="16" x14ac:dyDescent="0.2">
      <c r="A388" t="s">
        <v>3671</v>
      </c>
      <c r="B388" t="s">
        <v>3672</v>
      </c>
      <c r="C388">
        <v>11221</v>
      </c>
      <c r="D388">
        <v>18173396774.52</v>
      </c>
      <c r="E388">
        <v>24600</v>
      </c>
      <c r="F388">
        <v>10465572</v>
      </c>
      <c r="G388">
        <v>67316</v>
      </c>
      <c r="H388">
        <v>155</v>
      </c>
      <c r="I388" s="11">
        <v>43538</v>
      </c>
      <c r="J388">
        <v>2018</v>
      </c>
    </row>
    <row r="389" spans="1:10" ht="16" x14ac:dyDescent="0.2">
      <c r="A389" t="s">
        <v>3678</v>
      </c>
      <c r="B389" t="s">
        <v>3679</v>
      </c>
      <c r="C389">
        <v>5270</v>
      </c>
      <c r="D389">
        <v>15646241386.049999</v>
      </c>
      <c r="E389">
        <v>15693</v>
      </c>
      <c r="F389">
        <v>8556915</v>
      </c>
      <c r="G389">
        <v>58188</v>
      </c>
      <c r="H389">
        <v>147</v>
      </c>
      <c r="I389" s="11">
        <v>43531</v>
      </c>
      <c r="J389">
        <v>2018</v>
      </c>
    </row>
    <row r="390" spans="1:10" ht="16" x14ac:dyDescent="0.2">
      <c r="A390" t="s">
        <v>3686</v>
      </c>
      <c r="B390" t="s">
        <v>3687</v>
      </c>
      <c r="C390">
        <v>3366.366</v>
      </c>
      <c r="D390">
        <v>54952199611.120003</v>
      </c>
      <c r="E390">
        <v>11000</v>
      </c>
      <c r="F390">
        <v>16818560</v>
      </c>
      <c r="G390">
        <v>60931</v>
      </c>
      <c r="H390">
        <v>276</v>
      </c>
      <c r="I390" s="11">
        <v>43537</v>
      </c>
      <c r="J390">
        <v>2018</v>
      </c>
    </row>
    <row r="391" spans="1:10" ht="16" x14ac:dyDescent="0.2">
      <c r="A391" t="s">
        <v>3693</v>
      </c>
      <c r="B391" t="s">
        <v>3694</v>
      </c>
      <c r="C391">
        <v>22127</v>
      </c>
      <c r="D391">
        <v>84410515232.639999</v>
      </c>
      <c r="E391">
        <v>11000</v>
      </c>
      <c r="F391">
        <v>25961831</v>
      </c>
      <c r="G391">
        <v>163963</v>
      </c>
      <c r="H391">
        <v>158</v>
      </c>
      <c r="I391" s="11">
        <v>43539</v>
      </c>
      <c r="J391">
        <v>2018</v>
      </c>
    </row>
    <row r="392" spans="1:10" ht="16" x14ac:dyDescent="0.2">
      <c r="A392" t="s">
        <v>3700</v>
      </c>
      <c r="B392" t="s">
        <v>3701</v>
      </c>
      <c r="C392">
        <v>719.51400000000001</v>
      </c>
      <c r="D392">
        <v>8878141611.8199997</v>
      </c>
      <c r="E392">
        <v>2355</v>
      </c>
      <c r="F392">
        <v>11204956</v>
      </c>
      <c r="G392">
        <v>164816</v>
      </c>
      <c r="H392">
        <v>68</v>
      </c>
      <c r="I392" s="11">
        <v>43409</v>
      </c>
      <c r="J392">
        <v>2018</v>
      </c>
    </row>
    <row r="393" spans="1:10" ht="16" x14ac:dyDescent="0.2">
      <c r="A393" t="s">
        <v>3707</v>
      </c>
      <c r="B393" t="s">
        <v>3708</v>
      </c>
      <c r="C393">
        <v>147049</v>
      </c>
      <c r="D393">
        <v>52264920768.479897</v>
      </c>
      <c r="E393">
        <v>173000</v>
      </c>
      <c r="F393">
        <v>21870450</v>
      </c>
      <c r="G393">
        <v>77849</v>
      </c>
      <c r="H393">
        <v>281</v>
      </c>
      <c r="I393" s="11">
        <v>43573</v>
      </c>
      <c r="J393">
        <v>2018</v>
      </c>
    </row>
    <row r="394" spans="1:10" ht="16" x14ac:dyDescent="0.2">
      <c r="A394" t="s">
        <v>3713</v>
      </c>
      <c r="B394" t="s">
        <v>3714</v>
      </c>
      <c r="C394">
        <v>3347.444</v>
      </c>
      <c r="D394">
        <v>18713739320</v>
      </c>
      <c r="E394">
        <v>13000</v>
      </c>
      <c r="F394">
        <v>2932920</v>
      </c>
      <c r="G394">
        <v>38134</v>
      </c>
      <c r="H394">
        <v>77</v>
      </c>
      <c r="I394" s="11">
        <v>43577</v>
      </c>
      <c r="J394">
        <v>2018</v>
      </c>
    </row>
    <row r="395" spans="1:10" ht="16" x14ac:dyDescent="0.2">
      <c r="A395" t="s">
        <v>3720</v>
      </c>
      <c r="B395" t="s">
        <v>3721</v>
      </c>
      <c r="C395">
        <v>1932.1</v>
      </c>
      <c r="D395">
        <v>4658822358.4499998</v>
      </c>
      <c r="E395">
        <v>3900</v>
      </c>
      <c r="F395">
        <v>6895405</v>
      </c>
      <c r="G395">
        <v>84247</v>
      </c>
      <c r="H395">
        <v>82</v>
      </c>
      <c r="I395" s="11">
        <v>43551</v>
      </c>
      <c r="J395">
        <v>2018</v>
      </c>
    </row>
    <row r="396" spans="1:10" ht="16" x14ac:dyDescent="0.2">
      <c r="A396" t="s">
        <v>9353</v>
      </c>
      <c r="B396" t="s">
        <v>3727</v>
      </c>
      <c r="C396">
        <v>3375</v>
      </c>
      <c r="D396">
        <v>780438611.46999896</v>
      </c>
      <c r="E396">
        <v>6000</v>
      </c>
      <c r="F396" t="s">
        <v>860</v>
      </c>
      <c r="G396" t="s">
        <v>860</v>
      </c>
      <c r="H396" t="s">
        <v>860</v>
      </c>
      <c r="I396" s="11">
        <v>43579</v>
      </c>
      <c r="J396">
        <v>2018</v>
      </c>
    </row>
    <row r="397" spans="1:10" ht="16" x14ac:dyDescent="0.2">
      <c r="A397" t="s">
        <v>3730</v>
      </c>
      <c r="B397" t="s">
        <v>3731</v>
      </c>
      <c r="C397">
        <v>29135</v>
      </c>
      <c r="D397">
        <v>20583380216.560001</v>
      </c>
      <c r="E397">
        <v>61600</v>
      </c>
      <c r="F397">
        <v>12623005</v>
      </c>
      <c r="G397">
        <v>65652</v>
      </c>
      <c r="H397">
        <v>192</v>
      </c>
      <c r="I397" s="11">
        <v>43509</v>
      </c>
      <c r="J397">
        <v>2018</v>
      </c>
    </row>
    <row r="398" spans="1:10" ht="16" x14ac:dyDescent="0.2">
      <c r="A398" t="s">
        <v>3739</v>
      </c>
      <c r="B398" t="s">
        <v>360</v>
      </c>
      <c r="C398">
        <v>8906</v>
      </c>
      <c r="D398">
        <v>31424490080.27</v>
      </c>
      <c r="E398">
        <v>169000</v>
      </c>
      <c r="F398">
        <v>19803897</v>
      </c>
      <c r="G398">
        <v>36530</v>
      </c>
      <c r="H398">
        <v>542</v>
      </c>
      <c r="I398" s="11">
        <v>43553</v>
      </c>
      <c r="J398">
        <v>2018</v>
      </c>
    </row>
    <row r="399" spans="1:10" ht="16" x14ac:dyDescent="0.2">
      <c r="A399" t="s">
        <v>3745</v>
      </c>
      <c r="B399" t="s">
        <v>3746</v>
      </c>
      <c r="C399">
        <v>4831.2560000000003</v>
      </c>
      <c r="D399">
        <v>3037909048.6834502</v>
      </c>
      <c r="E399">
        <v>12000</v>
      </c>
      <c r="F399" t="s">
        <v>860</v>
      </c>
      <c r="G399" t="s">
        <v>860</v>
      </c>
      <c r="H399" t="s">
        <v>860</v>
      </c>
      <c r="I399" t="s">
        <v>860</v>
      </c>
      <c r="J399">
        <v>2018</v>
      </c>
    </row>
    <row r="400" spans="1:10" ht="16" x14ac:dyDescent="0.2">
      <c r="A400" t="s">
        <v>3749</v>
      </c>
      <c r="B400" t="s">
        <v>3750</v>
      </c>
      <c r="C400">
        <v>70848</v>
      </c>
      <c r="D400">
        <v>258433499999.99899</v>
      </c>
      <c r="E400">
        <v>107400</v>
      </c>
      <c r="F400">
        <v>16706700</v>
      </c>
      <c r="G400">
        <v>106900</v>
      </c>
      <c r="H400">
        <v>156</v>
      </c>
      <c r="I400" s="11">
        <v>43558</v>
      </c>
      <c r="J400">
        <v>2018</v>
      </c>
    </row>
    <row r="401" spans="1:10" ht="16" x14ac:dyDescent="0.2">
      <c r="A401" t="s">
        <v>3757</v>
      </c>
      <c r="B401" t="s">
        <v>3758</v>
      </c>
      <c r="C401">
        <v>720.03499999999997</v>
      </c>
      <c r="D401">
        <v>4989027127.1399899</v>
      </c>
      <c r="E401">
        <v>442</v>
      </c>
      <c r="F401">
        <v>4501710</v>
      </c>
      <c r="G401">
        <v>65914</v>
      </c>
      <c r="H401">
        <v>68</v>
      </c>
      <c r="I401" s="11">
        <v>43553</v>
      </c>
      <c r="J401">
        <v>2018</v>
      </c>
    </row>
    <row r="402" spans="1:10" ht="16" x14ac:dyDescent="0.2">
      <c r="A402" t="s">
        <v>3764</v>
      </c>
      <c r="B402" t="s">
        <v>3765</v>
      </c>
      <c r="C402">
        <v>56912</v>
      </c>
      <c r="D402">
        <v>48777809415.299896</v>
      </c>
      <c r="E402">
        <v>41600</v>
      </c>
      <c r="F402">
        <v>16312517</v>
      </c>
      <c r="G402">
        <v>70498</v>
      </c>
      <c r="H402">
        <v>231</v>
      </c>
      <c r="I402" s="11">
        <v>43530</v>
      </c>
      <c r="J402">
        <v>2018</v>
      </c>
    </row>
    <row r="403" spans="1:10" ht="16" x14ac:dyDescent="0.2">
      <c r="A403" t="s">
        <v>67</v>
      </c>
      <c r="B403" t="s">
        <v>3772</v>
      </c>
      <c r="C403">
        <v>2798.49</v>
      </c>
      <c r="D403">
        <v>4862745185.2799997</v>
      </c>
      <c r="E403">
        <v>8493</v>
      </c>
      <c r="F403">
        <v>7777164</v>
      </c>
      <c r="G403">
        <v>76525</v>
      </c>
      <c r="H403">
        <v>101.6</v>
      </c>
      <c r="I403" s="11">
        <v>43487</v>
      </c>
      <c r="J403">
        <v>2018</v>
      </c>
    </row>
    <row r="404" spans="1:10" ht="16" x14ac:dyDescent="0.2">
      <c r="A404" t="s">
        <v>3780</v>
      </c>
      <c r="B404" t="s">
        <v>3781</v>
      </c>
      <c r="C404">
        <v>2860.8490000000002</v>
      </c>
      <c r="D404">
        <v>5078121482.3999996</v>
      </c>
      <c r="E404">
        <v>3898</v>
      </c>
      <c r="F404">
        <v>5725431</v>
      </c>
      <c r="G404">
        <v>91216</v>
      </c>
      <c r="H404">
        <v>63</v>
      </c>
      <c r="I404" s="11">
        <v>43549</v>
      </c>
      <c r="J404">
        <v>2018</v>
      </c>
    </row>
    <row r="405" spans="1:10" ht="16" x14ac:dyDescent="0.2">
      <c r="A405" t="s">
        <v>3787</v>
      </c>
      <c r="B405" t="s">
        <v>3788</v>
      </c>
      <c r="C405">
        <v>728.41800000000001</v>
      </c>
      <c r="D405">
        <v>5697875008.2200003</v>
      </c>
      <c r="E405">
        <v>311</v>
      </c>
      <c r="F405">
        <v>6360802</v>
      </c>
      <c r="G405">
        <v>101340</v>
      </c>
      <c r="H405">
        <v>63</v>
      </c>
      <c r="I405" s="11">
        <v>43557</v>
      </c>
      <c r="J405">
        <v>2018</v>
      </c>
    </row>
    <row r="406" spans="1:10" ht="16" x14ac:dyDescent="0.2">
      <c r="A406" t="s">
        <v>3795</v>
      </c>
      <c r="B406" t="s">
        <v>3796</v>
      </c>
      <c r="C406">
        <v>2294.5360000000001</v>
      </c>
      <c r="D406" t="s">
        <v>860</v>
      </c>
      <c r="E406">
        <v>600</v>
      </c>
      <c r="F406" t="s">
        <v>860</v>
      </c>
      <c r="G406" t="s">
        <v>860</v>
      </c>
      <c r="H406" t="s">
        <v>860</v>
      </c>
      <c r="I406" s="11">
        <v>43559</v>
      </c>
      <c r="J406">
        <v>2018</v>
      </c>
    </row>
    <row r="407" spans="1:10" ht="16" x14ac:dyDescent="0.2">
      <c r="A407" t="s">
        <v>3799</v>
      </c>
      <c r="B407" t="s">
        <v>3800</v>
      </c>
      <c r="C407">
        <v>2907.3</v>
      </c>
      <c r="D407">
        <v>7601530998.1000004</v>
      </c>
      <c r="E407">
        <v>10000</v>
      </c>
      <c r="F407">
        <v>7582263</v>
      </c>
      <c r="G407">
        <v>64559</v>
      </c>
      <c r="H407">
        <v>117</v>
      </c>
      <c r="I407" s="11">
        <v>43483</v>
      </c>
      <c r="J407">
        <v>2018</v>
      </c>
    </row>
    <row r="408" spans="1:10" ht="16" x14ac:dyDescent="0.2">
      <c r="A408" t="s">
        <v>3806</v>
      </c>
      <c r="B408" t="s">
        <v>3807</v>
      </c>
      <c r="C408">
        <v>1400.04</v>
      </c>
      <c r="D408">
        <v>3883278870.7199998</v>
      </c>
      <c r="E408">
        <v>8100</v>
      </c>
      <c r="F408">
        <v>5962408</v>
      </c>
      <c r="G408">
        <v>26673</v>
      </c>
      <c r="H408">
        <v>224</v>
      </c>
      <c r="I408" s="11">
        <v>43560</v>
      </c>
      <c r="J408">
        <v>2018</v>
      </c>
    </row>
    <row r="409" spans="1:10" ht="16" x14ac:dyDescent="0.2">
      <c r="A409" t="s">
        <v>3812</v>
      </c>
      <c r="B409" t="s">
        <v>3813</v>
      </c>
      <c r="C409">
        <v>41802</v>
      </c>
      <c r="D409">
        <v>125979401208.69</v>
      </c>
      <c r="E409">
        <v>114000</v>
      </c>
      <c r="F409">
        <v>19246604</v>
      </c>
      <c r="G409">
        <v>66749</v>
      </c>
      <c r="H409">
        <v>288</v>
      </c>
      <c r="I409" s="11">
        <v>43538</v>
      </c>
      <c r="J409">
        <v>2018</v>
      </c>
    </row>
    <row r="410" spans="1:10" ht="16" x14ac:dyDescent="0.2">
      <c r="A410" t="s">
        <v>3820</v>
      </c>
      <c r="B410" t="s">
        <v>3821</v>
      </c>
      <c r="C410">
        <v>3367.3</v>
      </c>
      <c r="D410">
        <v>14101767164.49</v>
      </c>
      <c r="E410">
        <v>6478</v>
      </c>
      <c r="F410">
        <v>42040142</v>
      </c>
      <c r="G410">
        <v>87845</v>
      </c>
      <c r="H410">
        <v>478</v>
      </c>
      <c r="I410" s="11">
        <v>43483</v>
      </c>
      <c r="J410">
        <v>2018</v>
      </c>
    </row>
    <row r="411" spans="1:10" ht="16" x14ac:dyDescent="0.2">
      <c r="A411" t="s">
        <v>3827</v>
      </c>
      <c r="B411" t="s">
        <v>3828</v>
      </c>
      <c r="C411">
        <v>4891.8</v>
      </c>
      <c r="D411">
        <v>7047949905.1499996</v>
      </c>
      <c r="E411">
        <v>8900</v>
      </c>
      <c r="F411">
        <v>6111730</v>
      </c>
      <c r="G411">
        <v>37220</v>
      </c>
      <c r="H411">
        <v>164</v>
      </c>
      <c r="I411" s="11">
        <v>43536</v>
      </c>
      <c r="J411">
        <v>2018</v>
      </c>
    </row>
    <row r="412" spans="1:10" ht="16" x14ac:dyDescent="0.2">
      <c r="A412" t="s">
        <v>3834</v>
      </c>
      <c r="B412" t="s">
        <v>3835</v>
      </c>
      <c r="C412">
        <v>696.42600000000004</v>
      </c>
      <c r="D412">
        <v>6201076321.54</v>
      </c>
      <c r="E412">
        <v>282</v>
      </c>
      <c r="F412">
        <v>6853496</v>
      </c>
      <c r="G412">
        <v>67437</v>
      </c>
      <c r="H412">
        <v>102</v>
      </c>
      <c r="I412" s="11">
        <v>43573</v>
      </c>
      <c r="J412">
        <v>2018</v>
      </c>
    </row>
    <row r="413" spans="1:10" ht="16" x14ac:dyDescent="0.2">
      <c r="A413" t="s">
        <v>3841</v>
      </c>
      <c r="B413" t="s">
        <v>3842</v>
      </c>
      <c r="C413">
        <v>6323</v>
      </c>
      <c r="D413">
        <v>20488447241.399899</v>
      </c>
      <c r="E413">
        <v>1708</v>
      </c>
      <c r="F413">
        <v>12572440</v>
      </c>
      <c r="G413">
        <v>178908</v>
      </c>
      <c r="H413">
        <v>70</v>
      </c>
      <c r="I413" s="11">
        <v>43580</v>
      </c>
      <c r="J413">
        <v>2018</v>
      </c>
    </row>
    <row r="414" spans="1:10" ht="16" x14ac:dyDescent="0.2">
      <c r="A414" t="s">
        <v>3848</v>
      </c>
      <c r="B414" t="s">
        <v>3849</v>
      </c>
      <c r="C414">
        <v>2189.1</v>
      </c>
      <c r="D414">
        <v>6238917749.1599998</v>
      </c>
      <c r="E414">
        <v>6626</v>
      </c>
      <c r="F414">
        <v>6346562</v>
      </c>
      <c r="G414">
        <v>60504</v>
      </c>
      <c r="H414">
        <v>104.9</v>
      </c>
      <c r="I414" s="11">
        <v>43546</v>
      </c>
      <c r="J414">
        <v>2018</v>
      </c>
    </row>
    <row r="415" spans="1:10" ht="16" x14ac:dyDescent="0.2">
      <c r="A415" t="s">
        <v>3855</v>
      </c>
      <c r="B415" t="s">
        <v>3856</v>
      </c>
      <c r="C415">
        <v>13201.995000000001</v>
      </c>
      <c r="D415">
        <v>9762622112.9699993</v>
      </c>
      <c r="E415">
        <v>18000</v>
      </c>
      <c r="F415">
        <v>6500064</v>
      </c>
      <c r="G415">
        <v>74931</v>
      </c>
      <c r="H415">
        <v>87</v>
      </c>
      <c r="I415" s="11">
        <v>43564</v>
      </c>
      <c r="J415">
        <v>2018</v>
      </c>
    </row>
    <row r="416" spans="1:10" ht="16" x14ac:dyDescent="0.2">
      <c r="A416" t="s">
        <v>46</v>
      </c>
      <c r="B416" t="s">
        <v>3861</v>
      </c>
      <c r="C416">
        <v>79591</v>
      </c>
      <c r="D416">
        <v>119543343540.92</v>
      </c>
      <c r="E416">
        <v>350600</v>
      </c>
      <c r="F416">
        <v>17552218</v>
      </c>
      <c r="G416">
        <v>55088</v>
      </c>
      <c r="H416">
        <v>319</v>
      </c>
      <c r="I416" s="11">
        <v>43535</v>
      </c>
      <c r="J416">
        <v>2018</v>
      </c>
    </row>
    <row r="417" spans="1:10" ht="16" x14ac:dyDescent="0.2">
      <c r="A417" t="s">
        <v>3867</v>
      </c>
      <c r="B417" t="s">
        <v>3868</v>
      </c>
      <c r="C417">
        <v>9379</v>
      </c>
      <c r="D417">
        <v>5626610015.0799904</v>
      </c>
      <c r="E417">
        <v>10000</v>
      </c>
      <c r="F417">
        <v>13331202</v>
      </c>
      <c r="G417">
        <v>71546</v>
      </c>
      <c r="H417">
        <v>186</v>
      </c>
      <c r="I417" s="11">
        <v>43545</v>
      </c>
      <c r="J417">
        <v>2018</v>
      </c>
    </row>
    <row r="418" spans="1:10" ht="16" x14ac:dyDescent="0.2">
      <c r="A418" t="s">
        <v>3873</v>
      </c>
      <c r="B418" t="s">
        <v>3874</v>
      </c>
      <c r="C418">
        <v>1999</v>
      </c>
      <c r="D418">
        <v>2945289445.8400002</v>
      </c>
      <c r="E418">
        <v>8600</v>
      </c>
      <c r="F418">
        <v>7141693</v>
      </c>
      <c r="G418">
        <v>40457</v>
      </c>
      <c r="H418">
        <v>176</v>
      </c>
      <c r="I418" s="11">
        <v>43551</v>
      </c>
      <c r="J418">
        <v>2018</v>
      </c>
    </row>
    <row r="419" spans="1:10" ht="16" x14ac:dyDescent="0.2">
      <c r="A419" t="s">
        <v>3880</v>
      </c>
      <c r="B419" t="s">
        <v>3881</v>
      </c>
      <c r="C419">
        <v>3977.5390000000002</v>
      </c>
      <c r="D419">
        <v>13356637609.98</v>
      </c>
      <c r="E419">
        <v>13000</v>
      </c>
      <c r="F419">
        <v>8521940</v>
      </c>
      <c r="G419">
        <v>60167</v>
      </c>
      <c r="H419">
        <v>142</v>
      </c>
      <c r="I419" s="11">
        <v>43542</v>
      </c>
      <c r="J419">
        <v>2018</v>
      </c>
    </row>
    <row r="420" spans="1:10" ht="16" x14ac:dyDescent="0.2">
      <c r="A420" t="s">
        <v>3887</v>
      </c>
      <c r="B420" t="s">
        <v>3888</v>
      </c>
      <c r="C420">
        <v>6784</v>
      </c>
      <c r="D420">
        <v>68806851772.229904</v>
      </c>
      <c r="E420">
        <v>9400</v>
      </c>
      <c r="F420">
        <v>21071738</v>
      </c>
      <c r="G420">
        <v>147184</v>
      </c>
      <c r="H420">
        <v>143</v>
      </c>
      <c r="I420" s="11">
        <v>43425</v>
      </c>
      <c r="J420">
        <v>2018</v>
      </c>
    </row>
    <row r="421" spans="1:10" ht="16" x14ac:dyDescent="0.2">
      <c r="A421" t="s">
        <v>3893</v>
      </c>
      <c r="B421" t="s">
        <v>3894</v>
      </c>
      <c r="C421">
        <v>5841</v>
      </c>
      <c r="D421">
        <v>6179007367.0500002</v>
      </c>
      <c r="E421">
        <v>11000</v>
      </c>
      <c r="F421">
        <v>6222548</v>
      </c>
      <c r="G421">
        <v>28251</v>
      </c>
      <c r="H421">
        <v>220</v>
      </c>
      <c r="I421" s="11">
        <v>43557</v>
      </c>
      <c r="J421">
        <v>2018</v>
      </c>
    </row>
    <row r="422" spans="1:10" ht="16" x14ac:dyDescent="0.2">
      <c r="A422" t="s">
        <v>3900</v>
      </c>
      <c r="B422" t="s">
        <v>3901</v>
      </c>
      <c r="C422">
        <v>2055.6469999999999</v>
      </c>
      <c r="D422">
        <v>13711764712.34</v>
      </c>
      <c r="E422">
        <v>5900</v>
      </c>
      <c r="F422">
        <v>6753991</v>
      </c>
      <c r="G422">
        <v>58276</v>
      </c>
      <c r="H422">
        <v>116</v>
      </c>
      <c r="I422" s="11">
        <v>43503</v>
      </c>
      <c r="J422">
        <v>2018</v>
      </c>
    </row>
    <row r="423" spans="1:10" ht="16" x14ac:dyDescent="0.2">
      <c r="A423" t="s">
        <v>3907</v>
      </c>
      <c r="B423" t="s">
        <v>3908</v>
      </c>
      <c r="C423">
        <v>9497.3169999999991</v>
      </c>
      <c r="D423">
        <v>24250311295.049999</v>
      </c>
      <c r="E423">
        <v>18800</v>
      </c>
      <c r="F423">
        <v>6353255</v>
      </c>
      <c r="G423">
        <v>43131</v>
      </c>
      <c r="H423">
        <v>147</v>
      </c>
      <c r="I423" s="11">
        <v>43453</v>
      </c>
      <c r="J423">
        <v>2018</v>
      </c>
    </row>
    <row r="424" spans="1:10" ht="16" x14ac:dyDescent="0.2">
      <c r="A424" t="s">
        <v>3914</v>
      </c>
      <c r="B424" t="s">
        <v>3915</v>
      </c>
      <c r="C424">
        <v>6182</v>
      </c>
      <c r="D424" t="s">
        <v>860</v>
      </c>
      <c r="E424">
        <v>17500</v>
      </c>
      <c r="F424">
        <v>14016113</v>
      </c>
      <c r="G424">
        <v>97422</v>
      </c>
      <c r="H424">
        <v>144</v>
      </c>
      <c r="I424" s="11">
        <v>43349</v>
      </c>
      <c r="J424">
        <v>2018</v>
      </c>
    </row>
    <row r="425" spans="1:10" ht="16" x14ac:dyDescent="0.2">
      <c r="A425" t="s">
        <v>3920</v>
      </c>
      <c r="B425" t="s">
        <v>3921</v>
      </c>
      <c r="C425">
        <v>1881.883</v>
      </c>
      <c r="D425">
        <v>19693774224.700001</v>
      </c>
      <c r="E425">
        <v>1367</v>
      </c>
      <c r="F425">
        <v>9314189</v>
      </c>
      <c r="G425">
        <v>228006</v>
      </c>
      <c r="H425">
        <v>41</v>
      </c>
      <c r="I425" s="11">
        <v>43545</v>
      </c>
      <c r="J425">
        <v>2018</v>
      </c>
    </row>
    <row r="426" spans="1:10" ht="16" x14ac:dyDescent="0.2">
      <c r="A426" t="s">
        <v>3928</v>
      </c>
      <c r="B426" t="s">
        <v>3929</v>
      </c>
      <c r="C426">
        <v>1472.441</v>
      </c>
      <c r="D426">
        <v>5103855365.3599997</v>
      </c>
      <c r="E426">
        <v>4500</v>
      </c>
      <c r="F426">
        <v>7647812</v>
      </c>
      <c r="G426">
        <v>73170</v>
      </c>
      <c r="H426">
        <v>104</v>
      </c>
      <c r="I426" s="11">
        <v>43571</v>
      </c>
      <c r="J426">
        <v>2018</v>
      </c>
    </row>
    <row r="427" spans="1:10" ht="16" x14ac:dyDescent="0.2">
      <c r="A427" t="s">
        <v>3934</v>
      </c>
      <c r="B427" t="s">
        <v>3935</v>
      </c>
      <c r="C427">
        <v>1064.537</v>
      </c>
      <c r="D427">
        <v>5410949790.1199903</v>
      </c>
      <c r="E427">
        <v>1400</v>
      </c>
      <c r="F427">
        <v>7343109</v>
      </c>
      <c r="G427">
        <v>48876</v>
      </c>
      <c r="H427">
        <v>150</v>
      </c>
      <c r="I427" s="11">
        <v>43559</v>
      </c>
      <c r="J427">
        <v>2018</v>
      </c>
    </row>
    <row r="428" spans="1:10" ht="16" x14ac:dyDescent="0.2">
      <c r="A428" t="s">
        <v>3940</v>
      </c>
      <c r="B428" t="s">
        <v>3941</v>
      </c>
      <c r="C428">
        <v>4009.2</v>
      </c>
      <c r="D428" t="s">
        <v>860</v>
      </c>
      <c r="E428">
        <v>14900</v>
      </c>
      <c r="F428">
        <v>11190210</v>
      </c>
      <c r="G428">
        <v>87721</v>
      </c>
      <c r="H428">
        <v>128</v>
      </c>
      <c r="I428" s="11">
        <v>43511</v>
      </c>
      <c r="J428">
        <v>2018</v>
      </c>
    </row>
    <row r="429" spans="1:10" ht="16" x14ac:dyDescent="0.2">
      <c r="A429" t="s">
        <v>3945</v>
      </c>
      <c r="B429" t="s">
        <v>3946</v>
      </c>
      <c r="C429">
        <v>5716.875</v>
      </c>
      <c r="D429">
        <v>5846138581.3199997</v>
      </c>
      <c r="E429">
        <v>5900</v>
      </c>
      <c r="F429">
        <v>9149692</v>
      </c>
      <c r="G429">
        <v>74359</v>
      </c>
      <c r="H429">
        <v>123</v>
      </c>
      <c r="I429" s="11">
        <v>43553</v>
      </c>
      <c r="J429">
        <v>2018</v>
      </c>
    </row>
    <row r="430" spans="1:10" ht="16" x14ac:dyDescent="0.2">
      <c r="A430" t="s">
        <v>3951</v>
      </c>
      <c r="B430" t="s">
        <v>3952</v>
      </c>
      <c r="C430">
        <v>4481.7</v>
      </c>
      <c r="D430">
        <v>8036560112</v>
      </c>
      <c r="E430">
        <v>19700</v>
      </c>
      <c r="F430">
        <v>7620663</v>
      </c>
      <c r="G430">
        <v>45168</v>
      </c>
      <c r="H430">
        <v>169</v>
      </c>
      <c r="I430" s="11">
        <v>43549</v>
      </c>
      <c r="J430">
        <v>2018</v>
      </c>
    </row>
    <row r="431" spans="1:10" ht="16" x14ac:dyDescent="0.2">
      <c r="A431" t="s">
        <v>3957</v>
      </c>
      <c r="B431" t="s">
        <v>3958</v>
      </c>
      <c r="C431">
        <v>58756</v>
      </c>
      <c r="D431">
        <v>29921130295.560001</v>
      </c>
      <c r="E431">
        <v>56000</v>
      </c>
      <c r="F431">
        <v>19215534</v>
      </c>
      <c r="G431">
        <v>79719</v>
      </c>
      <c r="H431">
        <v>241</v>
      </c>
      <c r="I431" s="11">
        <v>43522</v>
      </c>
      <c r="J431">
        <v>2018</v>
      </c>
    </row>
    <row r="432" spans="1:10" ht="16" x14ac:dyDescent="0.2">
      <c r="A432" t="s">
        <v>3965</v>
      </c>
      <c r="B432" t="s">
        <v>3966</v>
      </c>
      <c r="C432">
        <v>5524</v>
      </c>
      <c r="D432">
        <v>13425574031.999901</v>
      </c>
      <c r="E432">
        <v>184</v>
      </c>
      <c r="F432">
        <v>7981174</v>
      </c>
      <c r="G432">
        <v>183956</v>
      </c>
      <c r="H432">
        <v>43</v>
      </c>
      <c r="I432" s="11">
        <v>43560</v>
      </c>
      <c r="J432">
        <v>2018</v>
      </c>
    </row>
    <row r="433" spans="1:10" ht="16" x14ac:dyDescent="0.2">
      <c r="A433" t="s">
        <v>3972</v>
      </c>
      <c r="B433" t="s">
        <v>3973</v>
      </c>
      <c r="C433">
        <v>1722.962</v>
      </c>
      <c r="D433">
        <v>15720012895.200001</v>
      </c>
      <c r="E433">
        <v>1231</v>
      </c>
      <c r="F433" t="s">
        <v>860</v>
      </c>
      <c r="G433" t="s">
        <v>860</v>
      </c>
      <c r="H433" t="s">
        <v>860</v>
      </c>
      <c r="I433" s="11">
        <v>43573</v>
      </c>
      <c r="J433">
        <v>2018</v>
      </c>
    </row>
    <row r="434" spans="1:10" ht="16" x14ac:dyDescent="0.2">
      <c r="A434" t="s">
        <v>3978</v>
      </c>
      <c r="B434" t="s">
        <v>3979</v>
      </c>
      <c r="C434">
        <v>4262.8919999999998</v>
      </c>
      <c r="D434">
        <v>20863307760.089901</v>
      </c>
      <c r="E434">
        <v>7800</v>
      </c>
      <c r="F434">
        <v>6315554</v>
      </c>
      <c r="G434">
        <v>52402</v>
      </c>
      <c r="H434">
        <v>121</v>
      </c>
      <c r="I434" s="11">
        <v>43585</v>
      </c>
      <c r="J434">
        <v>2018</v>
      </c>
    </row>
    <row r="435" spans="1:10" ht="16" x14ac:dyDescent="0.2">
      <c r="A435" t="s">
        <v>3984</v>
      </c>
      <c r="B435" t="s">
        <v>3985</v>
      </c>
      <c r="C435">
        <v>18955</v>
      </c>
      <c r="D435">
        <v>21646899193.919998</v>
      </c>
      <c r="E435">
        <v>18500</v>
      </c>
      <c r="F435">
        <v>13883615</v>
      </c>
      <c r="G435">
        <v>104925</v>
      </c>
      <c r="H435">
        <v>132</v>
      </c>
      <c r="I435" s="11">
        <v>43559</v>
      </c>
      <c r="J435">
        <v>2018</v>
      </c>
    </row>
    <row r="436" spans="1:10" ht="16" x14ac:dyDescent="0.2">
      <c r="A436" t="s">
        <v>3991</v>
      </c>
      <c r="B436" t="s">
        <v>3992</v>
      </c>
      <c r="C436">
        <v>4979</v>
      </c>
      <c r="D436">
        <v>51335956419.089996</v>
      </c>
      <c r="E436">
        <v>5161</v>
      </c>
      <c r="F436">
        <v>14513403</v>
      </c>
      <c r="G436">
        <v>138412</v>
      </c>
      <c r="H436">
        <v>105</v>
      </c>
      <c r="I436" s="11">
        <v>43552</v>
      </c>
      <c r="J436">
        <v>2018</v>
      </c>
    </row>
    <row r="437" spans="1:10" ht="16" x14ac:dyDescent="0.2">
      <c r="A437" t="s">
        <v>3998</v>
      </c>
      <c r="B437" t="s">
        <v>3999</v>
      </c>
      <c r="C437">
        <v>8176</v>
      </c>
      <c r="D437">
        <v>10388281674.43</v>
      </c>
      <c r="E437">
        <v>40000</v>
      </c>
      <c r="F437">
        <v>5551979</v>
      </c>
      <c r="G437">
        <v>69824</v>
      </c>
      <c r="H437">
        <v>80</v>
      </c>
      <c r="I437" s="11">
        <v>43542</v>
      </c>
      <c r="J437">
        <v>2018</v>
      </c>
    </row>
    <row r="438" spans="1:10" ht="16" x14ac:dyDescent="0.2">
      <c r="A438" t="s">
        <v>4005</v>
      </c>
      <c r="B438" t="s">
        <v>4006</v>
      </c>
      <c r="C438">
        <v>2483.6660000000002</v>
      </c>
      <c r="D438">
        <v>13073930538.629999</v>
      </c>
      <c r="E438">
        <v>7352</v>
      </c>
      <c r="F438">
        <v>10125650</v>
      </c>
      <c r="G438">
        <v>63175</v>
      </c>
      <c r="H438">
        <v>160</v>
      </c>
      <c r="I438" s="11">
        <v>43546</v>
      </c>
      <c r="J438">
        <v>2018</v>
      </c>
    </row>
    <row r="439" spans="1:10" ht="16" x14ac:dyDescent="0.2">
      <c r="A439" t="s">
        <v>4013</v>
      </c>
      <c r="B439" t="s">
        <v>361</v>
      </c>
      <c r="C439">
        <v>17714.666000000001</v>
      </c>
      <c r="D439">
        <v>8330937398.01999</v>
      </c>
      <c r="E439">
        <v>3622</v>
      </c>
      <c r="F439">
        <v>11350368</v>
      </c>
      <c r="G439">
        <v>138586</v>
      </c>
      <c r="H439">
        <v>82</v>
      </c>
      <c r="I439" s="11">
        <v>43545</v>
      </c>
      <c r="J439">
        <v>2018</v>
      </c>
    </row>
    <row r="440" spans="1:10" ht="16" x14ac:dyDescent="0.2">
      <c r="A440" t="s">
        <v>4019</v>
      </c>
      <c r="B440" t="s">
        <v>4020</v>
      </c>
      <c r="C440">
        <v>3094.8809999999999</v>
      </c>
      <c r="D440">
        <v>4557042246.8400002</v>
      </c>
      <c r="E440">
        <v>3100</v>
      </c>
      <c r="F440">
        <v>14337793</v>
      </c>
      <c r="G440">
        <v>16319</v>
      </c>
      <c r="H440">
        <v>879</v>
      </c>
      <c r="I440" s="11">
        <v>43313</v>
      </c>
      <c r="J440">
        <v>2018</v>
      </c>
    </row>
    <row r="441" spans="1:10" ht="16" x14ac:dyDescent="0.2">
      <c r="A441" t="s">
        <v>4028</v>
      </c>
      <c r="B441" t="s">
        <v>4029</v>
      </c>
      <c r="C441">
        <v>2366</v>
      </c>
      <c r="D441">
        <v>19464547884.240002</v>
      </c>
      <c r="E441">
        <v>1413</v>
      </c>
      <c r="F441">
        <v>800000</v>
      </c>
      <c r="G441">
        <v>109683</v>
      </c>
      <c r="H441">
        <v>7</v>
      </c>
      <c r="I441" s="11">
        <v>43531</v>
      </c>
      <c r="J441">
        <v>2018</v>
      </c>
    </row>
    <row r="442" spans="1:10" ht="16" x14ac:dyDescent="0.2">
      <c r="A442" t="s">
        <v>4036</v>
      </c>
      <c r="B442" t="s">
        <v>4037</v>
      </c>
      <c r="C442">
        <v>7791.0690000000004</v>
      </c>
      <c r="D442">
        <v>30521324258.109901</v>
      </c>
      <c r="E442">
        <v>14930</v>
      </c>
      <c r="F442">
        <v>11718372</v>
      </c>
      <c r="G442">
        <v>29270</v>
      </c>
      <c r="H442">
        <v>400</v>
      </c>
      <c r="I442" s="11">
        <v>43566</v>
      </c>
      <c r="J442">
        <v>2018</v>
      </c>
    </row>
    <row r="443" spans="1:10" ht="16" x14ac:dyDescent="0.2">
      <c r="A443" t="s">
        <v>4043</v>
      </c>
      <c r="B443" t="s">
        <v>374</v>
      </c>
      <c r="C443">
        <v>3333</v>
      </c>
      <c r="D443">
        <v>49317030000</v>
      </c>
      <c r="E443">
        <v>7300</v>
      </c>
      <c r="F443">
        <v>11067566</v>
      </c>
      <c r="G443">
        <v>107884</v>
      </c>
      <c r="H443">
        <v>103</v>
      </c>
      <c r="I443" s="11">
        <v>43549</v>
      </c>
      <c r="J443">
        <v>2018</v>
      </c>
    </row>
    <row r="444" spans="1:10" ht="16" x14ac:dyDescent="0.2">
      <c r="A444" t="s">
        <v>4049</v>
      </c>
      <c r="B444" t="s">
        <v>4050</v>
      </c>
      <c r="C444">
        <v>2213.2420000000002</v>
      </c>
      <c r="D444">
        <v>22583119904.719898</v>
      </c>
      <c r="E444">
        <v>8377</v>
      </c>
      <c r="F444">
        <v>6819950</v>
      </c>
      <c r="G444">
        <v>52734</v>
      </c>
      <c r="H444">
        <v>129</v>
      </c>
      <c r="I444" s="11">
        <v>43549</v>
      </c>
      <c r="J444">
        <v>2018</v>
      </c>
    </row>
    <row r="445" spans="1:10" ht="16" x14ac:dyDescent="0.2">
      <c r="A445" t="s">
        <v>4056</v>
      </c>
      <c r="B445" t="s">
        <v>4057</v>
      </c>
      <c r="C445">
        <v>6047</v>
      </c>
      <c r="D445">
        <v>6551397077.5999899</v>
      </c>
      <c r="E445">
        <v>11500</v>
      </c>
      <c r="F445">
        <v>6370346</v>
      </c>
      <c r="G445">
        <v>48017</v>
      </c>
      <c r="H445">
        <v>133</v>
      </c>
      <c r="I445" s="11">
        <v>43179</v>
      </c>
      <c r="J445">
        <v>2018</v>
      </c>
    </row>
    <row r="446" spans="1:10" ht="16" x14ac:dyDescent="0.2">
      <c r="A446" t="s">
        <v>4062</v>
      </c>
      <c r="B446" t="s">
        <v>4063</v>
      </c>
      <c r="C446">
        <v>7442</v>
      </c>
      <c r="D446">
        <v>40304457061.800003</v>
      </c>
      <c r="E446">
        <v>25500</v>
      </c>
      <c r="F446">
        <v>5064427</v>
      </c>
      <c r="G446">
        <v>44840</v>
      </c>
      <c r="H446">
        <v>113</v>
      </c>
      <c r="I446" s="11">
        <v>43570</v>
      </c>
      <c r="J446">
        <v>2018</v>
      </c>
    </row>
    <row r="447" spans="1:10" ht="16" x14ac:dyDescent="0.2">
      <c r="A447" t="s">
        <v>4069</v>
      </c>
      <c r="B447" t="s">
        <v>4070</v>
      </c>
      <c r="C447">
        <v>23968</v>
      </c>
      <c r="D447">
        <v>31720780572.319901</v>
      </c>
      <c r="E447">
        <v>105000</v>
      </c>
      <c r="F447">
        <v>15393868</v>
      </c>
      <c r="G447">
        <v>49613</v>
      </c>
      <c r="H447">
        <v>310</v>
      </c>
      <c r="I447" s="11">
        <v>43483</v>
      </c>
      <c r="J447">
        <v>2018</v>
      </c>
    </row>
    <row r="448" spans="1:10" ht="16" x14ac:dyDescent="0.2">
      <c r="A448" t="s">
        <v>4077</v>
      </c>
      <c r="B448" t="s">
        <v>4078</v>
      </c>
      <c r="C448">
        <v>15860</v>
      </c>
      <c r="D448">
        <v>6275333010.1399899</v>
      </c>
      <c r="E448">
        <v>71000</v>
      </c>
      <c r="F448">
        <v>5634701</v>
      </c>
      <c r="G448">
        <v>30105</v>
      </c>
      <c r="H448">
        <v>187</v>
      </c>
      <c r="I448" s="11">
        <v>43209</v>
      </c>
      <c r="J448">
        <v>2018</v>
      </c>
    </row>
    <row r="449" spans="1:10" ht="16" x14ac:dyDescent="0.2">
      <c r="A449" t="s">
        <v>4084</v>
      </c>
      <c r="B449" t="s">
        <v>4085</v>
      </c>
      <c r="C449">
        <v>18173.099999999999</v>
      </c>
      <c r="D449">
        <v>14554830986.52</v>
      </c>
      <c r="E449">
        <v>25946</v>
      </c>
      <c r="F449">
        <v>7815252</v>
      </c>
      <c r="G449">
        <v>36488</v>
      </c>
      <c r="H449">
        <v>214</v>
      </c>
      <c r="I449" s="11">
        <v>43224</v>
      </c>
      <c r="J449">
        <v>2018</v>
      </c>
    </row>
    <row r="450" spans="1:10" ht="16" x14ac:dyDescent="0.2">
      <c r="A450" t="s">
        <v>4093</v>
      </c>
      <c r="B450" t="s">
        <v>4094</v>
      </c>
      <c r="C450">
        <v>2682.6660000000002</v>
      </c>
      <c r="D450">
        <v>2363199904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>
        <v>-9999</v>
      </c>
    </row>
    <row r="451" spans="1:10" ht="16" x14ac:dyDescent="0.2">
      <c r="A451" t="s">
        <v>4098</v>
      </c>
      <c r="B451" t="s">
        <v>4099</v>
      </c>
      <c r="C451">
        <v>16318.4</v>
      </c>
      <c r="D451">
        <v>8846476814.1599998</v>
      </c>
      <c r="E451">
        <v>90000</v>
      </c>
      <c r="F451">
        <v>9548082</v>
      </c>
      <c r="G451">
        <v>60710</v>
      </c>
      <c r="H451">
        <v>157</v>
      </c>
      <c r="I451" s="11">
        <v>43573</v>
      </c>
      <c r="J451">
        <v>2018</v>
      </c>
    </row>
    <row r="452" spans="1:10" ht="16" x14ac:dyDescent="0.2">
      <c r="A452" t="s">
        <v>4106</v>
      </c>
      <c r="B452" t="s">
        <v>4107</v>
      </c>
      <c r="C452">
        <v>20229</v>
      </c>
      <c r="D452">
        <v>7952083691.79</v>
      </c>
      <c r="E452">
        <v>34000</v>
      </c>
      <c r="F452">
        <v>11339206</v>
      </c>
      <c r="G452">
        <v>8975.57</v>
      </c>
      <c r="H452">
        <v>1264</v>
      </c>
      <c r="I452" s="11">
        <v>43182</v>
      </c>
      <c r="J452">
        <v>2018</v>
      </c>
    </row>
    <row r="453" spans="1:10" ht="16" x14ac:dyDescent="0.2">
      <c r="A453" t="s">
        <v>4114</v>
      </c>
      <c r="B453" t="s">
        <v>4115</v>
      </c>
      <c r="C453">
        <v>5344.0659999999998</v>
      </c>
      <c r="D453">
        <v>6083512894.9499998</v>
      </c>
      <c r="E453">
        <v>22600</v>
      </c>
      <c r="F453">
        <v>5186587</v>
      </c>
      <c r="G453">
        <v>49965</v>
      </c>
      <c r="H453">
        <v>104</v>
      </c>
      <c r="I453" s="11">
        <v>43574</v>
      </c>
      <c r="J453">
        <v>2018</v>
      </c>
    </row>
    <row r="454" spans="1:10" ht="16" x14ac:dyDescent="0.2">
      <c r="A454" t="s">
        <v>4121</v>
      </c>
      <c r="B454" t="s">
        <v>4122</v>
      </c>
      <c r="C454">
        <v>4303</v>
      </c>
      <c r="D454">
        <v>19451557762.519901</v>
      </c>
      <c r="E454">
        <v>13600</v>
      </c>
      <c r="F454">
        <v>10240253</v>
      </c>
      <c r="G454">
        <v>115035</v>
      </c>
      <c r="H454">
        <v>89</v>
      </c>
      <c r="I454" s="11">
        <v>43497</v>
      </c>
      <c r="J454">
        <v>2018</v>
      </c>
    </row>
    <row r="455" spans="1:10" ht="16" x14ac:dyDescent="0.2">
      <c r="A455" t="s">
        <v>4127</v>
      </c>
      <c r="B455" t="s">
        <v>4128</v>
      </c>
      <c r="C455">
        <v>14768</v>
      </c>
      <c r="D455">
        <v>57910950377.279999</v>
      </c>
      <c r="E455">
        <v>48000</v>
      </c>
      <c r="F455">
        <v>17723369</v>
      </c>
      <c r="G455">
        <v>49632</v>
      </c>
      <c r="H455">
        <v>357</v>
      </c>
      <c r="I455" s="11">
        <v>43546</v>
      </c>
      <c r="J455">
        <v>2018</v>
      </c>
    </row>
    <row r="456" spans="1:10" ht="16" x14ac:dyDescent="0.2">
      <c r="A456" t="s">
        <v>4134</v>
      </c>
      <c r="B456" t="s">
        <v>4135</v>
      </c>
      <c r="C456">
        <v>3724.2</v>
      </c>
      <c r="D456">
        <v>69206570529.049896</v>
      </c>
      <c r="E456">
        <v>5527</v>
      </c>
      <c r="F456">
        <v>6423078</v>
      </c>
      <c r="G456">
        <v>163552</v>
      </c>
      <c r="H456">
        <v>39.299999999999997</v>
      </c>
      <c r="I456" s="11">
        <v>43532</v>
      </c>
      <c r="J456">
        <v>2018</v>
      </c>
    </row>
    <row r="457" spans="1:10" ht="16" x14ac:dyDescent="0.2">
      <c r="A457" t="s">
        <v>4141</v>
      </c>
      <c r="B457" t="s">
        <v>4142</v>
      </c>
      <c r="C457">
        <v>131412</v>
      </c>
      <c r="D457">
        <v>431517595843.91998</v>
      </c>
      <c r="E457">
        <v>256105</v>
      </c>
      <c r="F457">
        <v>30040153</v>
      </c>
      <c r="G457">
        <v>78923</v>
      </c>
      <c r="H457">
        <v>381</v>
      </c>
      <c r="I457" s="11">
        <v>43560</v>
      </c>
      <c r="J457">
        <v>2018</v>
      </c>
    </row>
    <row r="458" spans="1:10" ht="16" x14ac:dyDescent="0.2">
      <c r="A458" t="s">
        <v>4149</v>
      </c>
      <c r="B458" t="s">
        <v>4150</v>
      </c>
      <c r="C458">
        <v>10412</v>
      </c>
      <c r="D458">
        <v>30017612233.700001</v>
      </c>
      <c r="E458">
        <v>58000</v>
      </c>
      <c r="F458">
        <v>16461779</v>
      </c>
      <c r="G458">
        <v>90097</v>
      </c>
      <c r="H458">
        <v>182</v>
      </c>
      <c r="I458" s="11">
        <v>43517</v>
      </c>
      <c r="J458">
        <v>2018</v>
      </c>
    </row>
    <row r="459" spans="1:10" ht="16" x14ac:dyDescent="0.2">
      <c r="A459" t="s">
        <v>4157</v>
      </c>
      <c r="B459" t="s">
        <v>4158</v>
      </c>
      <c r="C459">
        <v>1459.874</v>
      </c>
      <c r="D459">
        <v>7676581864.6000004</v>
      </c>
      <c r="E459">
        <v>6220</v>
      </c>
      <c r="F459">
        <v>1653996</v>
      </c>
      <c r="G459">
        <v>49703</v>
      </c>
      <c r="H459">
        <v>33.299999999999997</v>
      </c>
      <c r="I459" s="11">
        <v>43560</v>
      </c>
      <c r="J459">
        <v>2018</v>
      </c>
    </row>
    <row r="460" spans="1:10" ht="16" x14ac:dyDescent="0.2">
      <c r="A460" t="s">
        <v>4165</v>
      </c>
      <c r="B460" t="s">
        <v>4166</v>
      </c>
      <c r="C460" t="s">
        <v>860</v>
      </c>
      <c r="D460">
        <v>6345279501.1199999</v>
      </c>
      <c r="E460" t="s">
        <v>860</v>
      </c>
      <c r="F460">
        <v>44674213</v>
      </c>
      <c r="G460">
        <v>150000</v>
      </c>
      <c r="H460">
        <v>298</v>
      </c>
      <c r="I460" s="11">
        <v>43511</v>
      </c>
      <c r="J460">
        <v>2018</v>
      </c>
    </row>
    <row r="461" spans="1:10" ht="16" x14ac:dyDescent="0.2">
      <c r="A461" t="s">
        <v>4172</v>
      </c>
      <c r="B461" t="s">
        <v>4173</v>
      </c>
      <c r="C461">
        <v>4647.5</v>
      </c>
      <c r="D461">
        <v>8130034244.5</v>
      </c>
      <c r="E461">
        <v>9283</v>
      </c>
      <c r="F461">
        <v>9984326</v>
      </c>
      <c r="G461">
        <v>131633</v>
      </c>
      <c r="H461">
        <v>76</v>
      </c>
      <c r="I461" s="11">
        <v>43556</v>
      </c>
      <c r="J461">
        <v>2018</v>
      </c>
    </row>
    <row r="462" spans="1:10" ht="16" x14ac:dyDescent="0.2">
      <c r="A462" t="s">
        <v>4179</v>
      </c>
      <c r="B462" t="s">
        <v>395</v>
      </c>
      <c r="C462">
        <v>2714</v>
      </c>
      <c r="D462">
        <v>15191071122.079901</v>
      </c>
      <c r="E462">
        <v>7200</v>
      </c>
      <c r="F462">
        <v>5523327</v>
      </c>
      <c r="G462">
        <v>48187</v>
      </c>
      <c r="H462">
        <v>115</v>
      </c>
      <c r="I462" s="11">
        <v>43537</v>
      </c>
      <c r="J462">
        <v>2018</v>
      </c>
    </row>
    <row r="463" spans="1:10" ht="16" x14ac:dyDescent="0.2">
      <c r="A463" t="s">
        <v>4185</v>
      </c>
      <c r="B463" t="s">
        <v>4186</v>
      </c>
      <c r="C463">
        <v>3769.6</v>
      </c>
      <c r="D463">
        <v>2794384299</v>
      </c>
      <c r="E463">
        <v>18400</v>
      </c>
      <c r="F463">
        <v>6138226</v>
      </c>
      <c r="G463">
        <v>35420</v>
      </c>
      <c r="H463">
        <v>173</v>
      </c>
      <c r="I463" s="11">
        <v>43579</v>
      </c>
      <c r="J463">
        <v>2018</v>
      </c>
    </row>
    <row r="464" spans="1:10" ht="16" x14ac:dyDescent="0.2">
      <c r="A464" t="s">
        <v>4192</v>
      </c>
      <c r="B464" t="s">
        <v>4193</v>
      </c>
      <c r="C464">
        <v>7658</v>
      </c>
      <c r="D464">
        <v>5519830159.5200005</v>
      </c>
      <c r="E464">
        <v>15643</v>
      </c>
      <c r="F464">
        <v>3585420</v>
      </c>
      <c r="G464">
        <v>53892</v>
      </c>
      <c r="H464">
        <v>66.5</v>
      </c>
      <c r="I464" s="11">
        <v>43558</v>
      </c>
      <c r="J464">
        <v>2018</v>
      </c>
    </row>
    <row r="465" spans="1:10" ht="16" x14ac:dyDescent="0.2">
      <c r="A465" t="s">
        <v>4200</v>
      </c>
      <c r="B465" t="s">
        <v>4201</v>
      </c>
      <c r="C465">
        <v>25282.32</v>
      </c>
      <c r="D465">
        <v>6343747171.1999998</v>
      </c>
      <c r="E465">
        <v>200000</v>
      </c>
      <c r="F465">
        <v>11396365</v>
      </c>
      <c r="G465">
        <v>5091</v>
      </c>
      <c r="H465">
        <v>2238</v>
      </c>
      <c r="I465" s="11">
        <v>43444</v>
      </c>
      <c r="J465">
        <v>2018</v>
      </c>
    </row>
    <row r="466" spans="1:10" ht="16" x14ac:dyDescent="0.2">
      <c r="A466" t="s">
        <v>4209</v>
      </c>
      <c r="B466" t="s">
        <v>4210</v>
      </c>
      <c r="C466">
        <v>23306</v>
      </c>
      <c r="D466">
        <v>18068727075.839901</v>
      </c>
      <c r="E466">
        <v>53000</v>
      </c>
      <c r="F466">
        <v>21911137</v>
      </c>
      <c r="G466">
        <v>61508</v>
      </c>
      <c r="H466">
        <v>356</v>
      </c>
      <c r="I466" s="11">
        <v>43558</v>
      </c>
      <c r="J466">
        <v>2018</v>
      </c>
    </row>
    <row r="467" spans="1:10" ht="16" x14ac:dyDescent="0.2">
      <c r="A467" t="s">
        <v>4216</v>
      </c>
      <c r="B467" t="s">
        <v>397</v>
      </c>
      <c r="C467">
        <v>7393</v>
      </c>
      <c r="D467">
        <v>20043895483.150002</v>
      </c>
      <c r="E467">
        <v>17664</v>
      </c>
      <c r="F467">
        <v>9064470</v>
      </c>
      <c r="G467">
        <v>62853</v>
      </c>
      <c r="H467">
        <v>144</v>
      </c>
      <c r="I467" s="11">
        <v>43543</v>
      </c>
      <c r="J467">
        <v>2018</v>
      </c>
    </row>
    <row r="468" spans="1:10" ht="16" x14ac:dyDescent="0.2">
      <c r="A468" t="s">
        <v>4222</v>
      </c>
      <c r="B468" t="s">
        <v>4223</v>
      </c>
      <c r="C468">
        <v>1552.691</v>
      </c>
      <c r="D468">
        <v>11265101483.679899</v>
      </c>
      <c r="E468">
        <v>6402</v>
      </c>
      <c r="F468">
        <v>3918826</v>
      </c>
      <c r="G468">
        <v>68516</v>
      </c>
      <c r="H468">
        <v>57</v>
      </c>
      <c r="I468" s="11">
        <v>43378</v>
      </c>
      <c r="J468">
        <v>2018</v>
      </c>
    </row>
    <row r="469" spans="1:10" ht="16" x14ac:dyDescent="0.2">
      <c r="A469" t="s">
        <v>4229</v>
      </c>
      <c r="B469" t="s">
        <v>4230</v>
      </c>
      <c r="C469">
        <v>2884.8330000000001</v>
      </c>
      <c r="D469">
        <v>4482452117.25</v>
      </c>
      <c r="E469">
        <v>2996</v>
      </c>
      <c r="F469">
        <v>11455841</v>
      </c>
      <c r="G469">
        <v>189929</v>
      </c>
      <c r="H469">
        <v>60</v>
      </c>
      <c r="I469" s="11">
        <v>43539</v>
      </c>
      <c r="J469">
        <v>2018</v>
      </c>
    </row>
    <row r="470" spans="1:10" ht="16" x14ac:dyDescent="0.2">
      <c r="A470" t="s">
        <v>4236</v>
      </c>
      <c r="B470" t="s">
        <v>4237</v>
      </c>
      <c r="C470">
        <v>9714.4</v>
      </c>
      <c r="D470">
        <v>8925592942</v>
      </c>
      <c r="E470">
        <v>54000</v>
      </c>
      <c r="F470">
        <v>16970730</v>
      </c>
      <c r="G470">
        <v>73494</v>
      </c>
      <c r="H470">
        <v>231</v>
      </c>
      <c r="I470" s="11">
        <v>43567</v>
      </c>
      <c r="J470">
        <v>2018</v>
      </c>
    </row>
    <row r="471" spans="1:10" ht="16" x14ac:dyDescent="0.2">
      <c r="A471" t="s">
        <v>4243</v>
      </c>
      <c r="B471" t="s">
        <v>4244</v>
      </c>
      <c r="C471">
        <v>26268</v>
      </c>
      <c r="D471">
        <v>39052717459.080002</v>
      </c>
      <c r="E471">
        <v>38000</v>
      </c>
      <c r="F471">
        <v>29047768</v>
      </c>
      <c r="G471">
        <v>47612</v>
      </c>
      <c r="H471">
        <v>610</v>
      </c>
      <c r="I471" s="11">
        <v>43679</v>
      </c>
      <c r="J471">
        <v>2018</v>
      </c>
    </row>
    <row r="472" spans="1:10" ht="16" x14ac:dyDescent="0.2">
      <c r="A472" t="s">
        <v>4250</v>
      </c>
      <c r="B472" t="s">
        <v>4251</v>
      </c>
      <c r="C472">
        <v>2970.6970000000001</v>
      </c>
      <c r="D472">
        <v>5258550840</v>
      </c>
      <c r="E472">
        <v>1300</v>
      </c>
      <c r="F472">
        <v>5053275</v>
      </c>
      <c r="G472">
        <v>78741</v>
      </c>
      <c r="H472">
        <v>64</v>
      </c>
      <c r="I472" s="11">
        <v>43529</v>
      </c>
      <c r="J472">
        <v>2018</v>
      </c>
    </row>
    <row r="473" spans="1:10" ht="16" x14ac:dyDescent="0.2">
      <c r="A473" t="s">
        <v>4257</v>
      </c>
      <c r="B473" t="s">
        <v>344</v>
      </c>
      <c r="C473">
        <v>3975.4540000000002</v>
      </c>
      <c r="D473">
        <v>13739975577.6</v>
      </c>
      <c r="E473">
        <v>15173</v>
      </c>
      <c r="F473">
        <v>11502517</v>
      </c>
      <c r="G473">
        <v>107147</v>
      </c>
      <c r="H473">
        <v>107</v>
      </c>
      <c r="I473" s="11">
        <v>43571</v>
      </c>
      <c r="J473">
        <v>2018</v>
      </c>
    </row>
    <row r="474" spans="1:10" ht="16" x14ac:dyDescent="0.2">
      <c r="A474" t="s">
        <v>4264</v>
      </c>
      <c r="B474" t="s">
        <v>4265</v>
      </c>
      <c r="C474">
        <v>1800.069</v>
      </c>
      <c r="D474">
        <v>2732007605.0100002</v>
      </c>
      <c r="E474">
        <v>5700</v>
      </c>
      <c r="F474">
        <v>9781572</v>
      </c>
      <c r="G474">
        <v>55383</v>
      </c>
      <c r="H474">
        <v>179</v>
      </c>
      <c r="I474" s="11">
        <v>43329</v>
      </c>
      <c r="J474">
        <v>2018</v>
      </c>
    </row>
    <row r="475" spans="1:10" ht="16" x14ac:dyDescent="0.2">
      <c r="A475" t="s">
        <v>3583</v>
      </c>
      <c r="B475" t="s">
        <v>9670</v>
      </c>
      <c r="C475">
        <v>15668.2</v>
      </c>
      <c r="D475">
        <v>32143099278.959999</v>
      </c>
      <c r="E475">
        <v>49000</v>
      </c>
      <c r="F475">
        <v>15585485</v>
      </c>
      <c r="G475">
        <v>61418</v>
      </c>
      <c r="H475">
        <v>254</v>
      </c>
      <c r="I475" s="11">
        <v>43578</v>
      </c>
      <c r="J475">
        <v>2018</v>
      </c>
    </row>
    <row r="476" spans="1:10" ht="16" x14ac:dyDescent="0.2">
      <c r="A476" t="s">
        <v>4272</v>
      </c>
      <c r="B476" t="s">
        <v>4273</v>
      </c>
      <c r="C476">
        <v>599.67399999999998</v>
      </c>
      <c r="D476">
        <v>8702835524.9799995</v>
      </c>
      <c r="E476">
        <v>737</v>
      </c>
      <c r="F476">
        <v>7625579</v>
      </c>
      <c r="G476">
        <v>244261</v>
      </c>
      <c r="H476">
        <v>31.2</v>
      </c>
      <c r="I476" s="11">
        <v>43581</v>
      </c>
      <c r="J476">
        <v>2018</v>
      </c>
    </row>
    <row r="477" spans="1:10" ht="16" x14ac:dyDescent="0.2">
      <c r="A477" t="s">
        <v>4280</v>
      </c>
      <c r="B477" t="s">
        <v>4281</v>
      </c>
      <c r="C477">
        <v>1890.922</v>
      </c>
      <c r="D477">
        <v>8696924399.3299904</v>
      </c>
      <c r="E477">
        <v>1360</v>
      </c>
      <c r="F477">
        <v>11443133</v>
      </c>
      <c r="G477">
        <v>216797</v>
      </c>
      <c r="H477">
        <v>53</v>
      </c>
      <c r="I477" s="11">
        <v>43581</v>
      </c>
      <c r="J477">
        <v>2018</v>
      </c>
    </row>
    <row r="478" spans="1:10" ht="16" x14ac:dyDescent="0.2">
      <c r="A478" t="s">
        <v>4287</v>
      </c>
      <c r="B478" t="s">
        <v>45</v>
      </c>
      <c r="C478">
        <v>81581</v>
      </c>
      <c r="D478">
        <v>384069139186.07001</v>
      </c>
      <c r="E478">
        <v>135100</v>
      </c>
      <c r="F478">
        <v>20111045</v>
      </c>
      <c r="G478">
        <v>75000</v>
      </c>
      <c r="H478">
        <v>268</v>
      </c>
      <c r="I478" s="11">
        <v>43537</v>
      </c>
      <c r="J478">
        <v>2018</v>
      </c>
    </row>
    <row r="479" spans="1:10" ht="16" x14ac:dyDescent="0.2">
      <c r="A479" t="s">
        <v>4294</v>
      </c>
      <c r="B479" t="s">
        <v>4295</v>
      </c>
      <c r="C479">
        <v>12737.868</v>
      </c>
      <c r="D479" t="s">
        <v>860</v>
      </c>
      <c r="E479">
        <v>48000</v>
      </c>
      <c r="F479">
        <v>13051363</v>
      </c>
      <c r="G479">
        <v>82898</v>
      </c>
      <c r="H479">
        <v>157</v>
      </c>
      <c r="I479" s="11">
        <v>43438</v>
      </c>
      <c r="J479">
        <v>2018</v>
      </c>
    </row>
    <row r="480" spans="1:10" ht="16" x14ac:dyDescent="0.2">
      <c r="A480" t="s">
        <v>4300</v>
      </c>
      <c r="B480" t="s">
        <v>4301</v>
      </c>
      <c r="C480">
        <v>34300</v>
      </c>
      <c r="D480">
        <v>234404523235.67001</v>
      </c>
      <c r="E480">
        <v>62600</v>
      </c>
      <c r="F480">
        <v>16701328</v>
      </c>
      <c r="G480">
        <v>16440</v>
      </c>
      <c r="H480">
        <v>1016</v>
      </c>
      <c r="I480" s="11">
        <v>43531</v>
      </c>
      <c r="J480">
        <v>2018</v>
      </c>
    </row>
    <row r="481" spans="1:10" ht="16" x14ac:dyDescent="0.2">
      <c r="A481" t="s">
        <v>4308</v>
      </c>
      <c r="B481" t="s">
        <v>4309</v>
      </c>
      <c r="C481">
        <v>18486</v>
      </c>
      <c r="D481">
        <v>47043212350.769997</v>
      </c>
      <c r="E481">
        <v>41000</v>
      </c>
      <c r="F481">
        <v>13010083</v>
      </c>
      <c r="G481">
        <v>36637</v>
      </c>
      <c r="H481">
        <v>355</v>
      </c>
      <c r="I481" s="11">
        <v>43532</v>
      </c>
      <c r="J481">
        <v>2018</v>
      </c>
    </row>
    <row r="482" spans="1:10" ht="16" x14ac:dyDescent="0.2">
      <c r="A482" t="s">
        <v>4316</v>
      </c>
      <c r="B482" t="s">
        <v>4317</v>
      </c>
      <c r="C482">
        <v>8614.8739999999998</v>
      </c>
      <c r="D482">
        <v>12422720257.1199</v>
      </c>
      <c r="E482">
        <v>27621</v>
      </c>
      <c r="F482">
        <v>6846236</v>
      </c>
      <c r="G482">
        <v>62150</v>
      </c>
      <c r="H482">
        <v>110</v>
      </c>
      <c r="I482" s="11">
        <v>43532</v>
      </c>
      <c r="J482">
        <v>2018</v>
      </c>
    </row>
    <row r="483" spans="1:10" ht="16" x14ac:dyDescent="0.2">
      <c r="A483" t="s">
        <v>4323</v>
      </c>
      <c r="B483" t="s">
        <v>4324</v>
      </c>
      <c r="C483">
        <v>4225.7610000000004</v>
      </c>
      <c r="D483">
        <v>9119674574.5599995</v>
      </c>
      <c r="E483">
        <v>26200</v>
      </c>
      <c r="F483">
        <v>11300868</v>
      </c>
      <c r="G483">
        <v>38764</v>
      </c>
      <c r="H483">
        <v>292</v>
      </c>
      <c r="I483" s="11">
        <v>43566</v>
      </c>
      <c r="J483">
        <v>2018</v>
      </c>
    </row>
    <row r="484" spans="1:10" ht="16" x14ac:dyDescent="0.2">
      <c r="A484" t="s">
        <v>4330</v>
      </c>
      <c r="B484" t="s">
        <v>4331</v>
      </c>
      <c r="C484">
        <v>121162</v>
      </c>
      <c r="D484">
        <v>23297090808.299999</v>
      </c>
      <c r="E484">
        <v>453000</v>
      </c>
      <c r="F484">
        <v>11534860</v>
      </c>
      <c r="G484">
        <v>21075</v>
      </c>
      <c r="H484">
        <v>547</v>
      </c>
      <c r="I484" s="11">
        <v>43220</v>
      </c>
      <c r="J484">
        <v>2018</v>
      </c>
    </row>
    <row r="485" spans="1:10" ht="16" x14ac:dyDescent="0.2">
      <c r="A485" t="s">
        <v>4339</v>
      </c>
      <c r="B485" t="s">
        <v>4340</v>
      </c>
      <c r="C485">
        <v>644.18200000000002</v>
      </c>
      <c r="D485">
        <v>5327524598.8800001</v>
      </c>
      <c r="E485">
        <v>914</v>
      </c>
      <c r="F485">
        <v>11324932</v>
      </c>
      <c r="G485">
        <v>93450</v>
      </c>
      <c r="H485">
        <v>121</v>
      </c>
      <c r="I485" s="11">
        <v>43523</v>
      </c>
      <c r="J485">
        <v>2018</v>
      </c>
    </row>
    <row r="486" spans="1:10" ht="16" x14ac:dyDescent="0.2">
      <c r="A486" t="s">
        <v>4347</v>
      </c>
      <c r="B486" t="s">
        <v>4348</v>
      </c>
      <c r="C486">
        <v>4568.9040000000005</v>
      </c>
      <c r="D486">
        <v>28104777504.450001</v>
      </c>
      <c r="E486">
        <v>10200</v>
      </c>
      <c r="F486">
        <v>12391300</v>
      </c>
      <c r="G486">
        <v>99972</v>
      </c>
      <c r="H486">
        <v>124</v>
      </c>
      <c r="I486" s="11">
        <v>43371</v>
      </c>
      <c r="J486">
        <v>2018</v>
      </c>
    </row>
    <row r="487" spans="1:10" ht="16" x14ac:dyDescent="0.2">
      <c r="A487" t="s">
        <v>4354</v>
      </c>
      <c r="B487" t="s">
        <v>4355</v>
      </c>
      <c r="C487">
        <v>14144</v>
      </c>
      <c r="D487">
        <v>47858719683.809898</v>
      </c>
      <c r="E487">
        <v>11012</v>
      </c>
      <c r="F487">
        <v>16908961</v>
      </c>
      <c r="G487">
        <v>106850</v>
      </c>
      <c r="H487">
        <v>158</v>
      </c>
      <c r="I487" s="11">
        <v>43553</v>
      </c>
      <c r="J487">
        <v>2018</v>
      </c>
    </row>
    <row r="488" spans="1:10" ht="16" x14ac:dyDescent="0.2">
      <c r="A488" t="s">
        <v>4362</v>
      </c>
      <c r="B488" t="s">
        <v>4363</v>
      </c>
      <c r="C488">
        <v>5314.1</v>
      </c>
      <c r="D488">
        <v>8074772036.2499905</v>
      </c>
      <c r="E488">
        <v>7459</v>
      </c>
      <c r="F488">
        <v>12921609</v>
      </c>
      <c r="G488">
        <v>119367</v>
      </c>
      <c r="H488">
        <v>108</v>
      </c>
      <c r="I488" s="11">
        <v>43530</v>
      </c>
      <c r="J488">
        <v>2018</v>
      </c>
    </row>
    <row r="489" spans="1:10" ht="16" x14ac:dyDescent="0.2">
      <c r="A489" t="s">
        <v>4369</v>
      </c>
      <c r="B489" t="s">
        <v>4370</v>
      </c>
      <c r="C489">
        <v>2745.1</v>
      </c>
      <c r="D489">
        <v>6481030000</v>
      </c>
      <c r="E489">
        <v>10000</v>
      </c>
      <c r="F489">
        <v>7729030</v>
      </c>
      <c r="G489">
        <v>52048</v>
      </c>
      <c r="H489">
        <v>148</v>
      </c>
      <c r="I489" s="11">
        <v>43563</v>
      </c>
      <c r="J489">
        <v>2018</v>
      </c>
    </row>
    <row r="490" spans="1:10" ht="16" x14ac:dyDescent="0.2">
      <c r="A490" t="s">
        <v>4375</v>
      </c>
      <c r="B490" t="s">
        <v>4376</v>
      </c>
      <c r="C490">
        <v>1627.222</v>
      </c>
      <c r="D490">
        <v>8938397092</v>
      </c>
      <c r="E490">
        <v>3600</v>
      </c>
      <c r="F490">
        <v>5559110</v>
      </c>
      <c r="G490">
        <v>57499</v>
      </c>
      <c r="H490">
        <v>96.7</v>
      </c>
      <c r="I490" s="11">
        <v>43573</v>
      </c>
      <c r="J490">
        <v>2018</v>
      </c>
    </row>
    <row r="491" spans="1:10" ht="16" x14ac:dyDescent="0.2">
      <c r="A491" t="s">
        <v>4382</v>
      </c>
      <c r="B491" t="s">
        <v>4383</v>
      </c>
      <c r="C491">
        <v>13547</v>
      </c>
      <c r="D491">
        <v>23511621689.540001</v>
      </c>
      <c r="E491">
        <v>34000</v>
      </c>
      <c r="F491">
        <v>9989992</v>
      </c>
      <c r="G491">
        <v>46948</v>
      </c>
      <c r="H491">
        <v>213</v>
      </c>
      <c r="I491" s="11">
        <v>43531</v>
      </c>
      <c r="J491">
        <v>2018</v>
      </c>
    </row>
    <row r="492" spans="1:10" ht="16" x14ac:dyDescent="0.2">
      <c r="A492" t="s">
        <v>4390</v>
      </c>
      <c r="B492" t="s">
        <v>4391</v>
      </c>
      <c r="C492">
        <v>1164.7619999999999</v>
      </c>
      <c r="D492">
        <v>8596654005.3999996</v>
      </c>
      <c r="E492">
        <v>533</v>
      </c>
      <c r="F492">
        <v>5743899</v>
      </c>
      <c r="G492">
        <v>98568</v>
      </c>
      <c r="H492">
        <v>58</v>
      </c>
      <c r="I492" s="11">
        <v>43544</v>
      </c>
      <c r="J492">
        <v>2018</v>
      </c>
    </row>
    <row r="493" spans="1:10" ht="16" x14ac:dyDescent="0.2">
      <c r="A493" t="s">
        <v>4397</v>
      </c>
      <c r="B493" t="s">
        <v>4398</v>
      </c>
      <c r="C493">
        <v>894.70299999999997</v>
      </c>
      <c r="D493">
        <v>2228414343.9000001</v>
      </c>
      <c r="E493">
        <v>380</v>
      </c>
      <c r="F493">
        <v>6405443</v>
      </c>
      <c r="G493">
        <v>296213</v>
      </c>
      <c r="H493">
        <v>22</v>
      </c>
      <c r="I493" s="11">
        <v>43578</v>
      </c>
      <c r="J493">
        <v>2018</v>
      </c>
    </row>
    <row r="494" spans="1:10" ht="16" x14ac:dyDescent="0.2">
      <c r="A494" t="s">
        <v>4404</v>
      </c>
      <c r="B494" t="s">
        <v>4405</v>
      </c>
      <c r="C494">
        <v>747.298</v>
      </c>
      <c r="D494">
        <v>8749163427.4799995</v>
      </c>
      <c r="E494">
        <v>276</v>
      </c>
      <c r="F494">
        <v>43667011</v>
      </c>
      <c r="G494">
        <v>128338</v>
      </c>
      <c r="H494">
        <v>340</v>
      </c>
      <c r="I494" s="11">
        <v>43560</v>
      </c>
      <c r="J494">
        <v>2018</v>
      </c>
    </row>
    <row r="495" spans="1:10" ht="16" x14ac:dyDescent="0.2">
      <c r="A495" t="s">
        <v>4410</v>
      </c>
      <c r="B495" t="s">
        <v>4411</v>
      </c>
      <c r="C495">
        <v>14066</v>
      </c>
      <c r="D495">
        <v>15303236344.1999</v>
      </c>
      <c r="E495">
        <v>17900</v>
      </c>
      <c r="F495">
        <v>5714569</v>
      </c>
      <c r="G495">
        <v>72554</v>
      </c>
      <c r="H495">
        <v>79</v>
      </c>
      <c r="I495" s="11">
        <v>43558</v>
      </c>
      <c r="J495">
        <v>2018</v>
      </c>
    </row>
    <row r="496" spans="1:10" ht="16" x14ac:dyDescent="0.2">
      <c r="A496" t="s">
        <v>4417</v>
      </c>
      <c r="B496" t="s">
        <v>4418</v>
      </c>
      <c r="C496">
        <v>858.28899999999999</v>
      </c>
      <c r="D496">
        <v>8545070997.5399904</v>
      </c>
      <c r="E496">
        <v>1500</v>
      </c>
      <c r="F496">
        <v>15047156</v>
      </c>
      <c r="G496">
        <v>110932</v>
      </c>
      <c r="H496">
        <v>136</v>
      </c>
      <c r="I496" s="11">
        <v>43565</v>
      </c>
      <c r="J496">
        <v>2018</v>
      </c>
    </row>
    <row r="497" spans="1:10" ht="16" x14ac:dyDescent="0.2">
      <c r="A497" t="s">
        <v>4424</v>
      </c>
      <c r="B497" t="s">
        <v>4425</v>
      </c>
      <c r="C497">
        <v>21148.5</v>
      </c>
      <c r="D497">
        <v>8422259092.96</v>
      </c>
      <c r="E497">
        <v>169000</v>
      </c>
      <c r="F497">
        <v>9936305</v>
      </c>
      <c r="G497">
        <v>10063</v>
      </c>
      <c r="H497">
        <v>987</v>
      </c>
      <c r="I497" s="11">
        <v>43552</v>
      </c>
      <c r="J497">
        <v>2018</v>
      </c>
    </row>
    <row r="498" spans="1:10" ht="16" x14ac:dyDescent="0.2">
      <c r="A498" t="s">
        <v>4432</v>
      </c>
      <c r="B498" t="s">
        <v>4433</v>
      </c>
      <c r="C498">
        <v>550.85</v>
      </c>
      <c r="D498">
        <v>4984355665.5299997</v>
      </c>
      <c r="E498">
        <v>1953</v>
      </c>
      <c r="F498">
        <v>1343073</v>
      </c>
      <c r="G498">
        <v>29951</v>
      </c>
      <c r="H498">
        <v>45</v>
      </c>
      <c r="I498" s="11">
        <v>43558</v>
      </c>
      <c r="J498">
        <v>2018</v>
      </c>
    </row>
    <row r="499" spans="1:10" ht="16" x14ac:dyDescent="0.2">
      <c r="A499" t="s">
        <v>4439</v>
      </c>
      <c r="B499" t="s">
        <v>4440</v>
      </c>
      <c r="C499">
        <v>3680.5</v>
      </c>
      <c r="D499">
        <v>2202266653.27</v>
      </c>
      <c r="E499">
        <v>1415</v>
      </c>
      <c r="F499">
        <v>14415221</v>
      </c>
      <c r="G499">
        <v>101217</v>
      </c>
      <c r="H499">
        <v>142</v>
      </c>
      <c r="I499" s="11">
        <v>43308</v>
      </c>
      <c r="J499">
        <v>2018</v>
      </c>
    </row>
    <row r="500" spans="1:10" ht="16" x14ac:dyDescent="0.2">
      <c r="A500" t="s">
        <v>4447</v>
      </c>
      <c r="B500" t="s">
        <v>4448</v>
      </c>
      <c r="C500">
        <v>5188.3999999999996</v>
      </c>
      <c r="D500">
        <v>7494658201.1999998</v>
      </c>
      <c r="E500">
        <v>4229</v>
      </c>
      <c r="F500">
        <v>7128351</v>
      </c>
      <c r="G500">
        <v>84199</v>
      </c>
      <c r="H500">
        <v>85</v>
      </c>
      <c r="I500" s="11">
        <v>43553</v>
      </c>
      <c r="J500">
        <v>2018</v>
      </c>
    </row>
    <row r="501" spans="1:10" ht="16" x14ac:dyDescent="0.2">
      <c r="A501" t="s">
        <v>4455</v>
      </c>
      <c r="B501" t="s">
        <v>4456</v>
      </c>
      <c r="C501">
        <v>2903.259</v>
      </c>
      <c r="D501">
        <v>3129250853.75</v>
      </c>
      <c r="E501">
        <v>3246</v>
      </c>
      <c r="F501">
        <v>9674250</v>
      </c>
      <c r="G501">
        <v>170879</v>
      </c>
      <c r="H501">
        <v>57</v>
      </c>
      <c r="I501" s="11">
        <v>43271</v>
      </c>
      <c r="J501">
        <v>2018</v>
      </c>
    </row>
    <row r="502" spans="1:10" ht="16" x14ac:dyDescent="0.2">
      <c r="A502" t="s">
        <v>4461</v>
      </c>
      <c r="B502" t="s">
        <v>4462</v>
      </c>
      <c r="C502">
        <v>9653.5589999999993</v>
      </c>
      <c r="D502">
        <v>42722830938.239998</v>
      </c>
      <c r="E502">
        <v>10700</v>
      </c>
      <c r="F502">
        <v>12848645</v>
      </c>
      <c r="G502">
        <v>95770</v>
      </c>
      <c r="H502">
        <v>134</v>
      </c>
      <c r="I502" s="11">
        <v>43369</v>
      </c>
      <c r="J502">
        <v>2018</v>
      </c>
    </row>
    <row r="503" spans="1:10" ht="16" x14ac:dyDescent="0.2">
      <c r="A503" t="s">
        <v>4469</v>
      </c>
      <c r="B503" t="s">
        <v>4470</v>
      </c>
      <c r="C503">
        <v>11333.4</v>
      </c>
      <c r="D503">
        <v>16408929000</v>
      </c>
      <c r="E503">
        <v>61000</v>
      </c>
      <c r="F503">
        <v>12264236</v>
      </c>
      <c r="G503">
        <v>43230</v>
      </c>
      <c r="H503">
        <v>284</v>
      </c>
      <c r="I503" s="11">
        <v>43553</v>
      </c>
      <c r="J503">
        <v>2018</v>
      </c>
    </row>
    <row r="504" spans="1:10" ht="16" x14ac:dyDescent="0.2">
      <c r="A504" t="s">
        <v>4476</v>
      </c>
      <c r="B504" t="s">
        <v>4477</v>
      </c>
      <c r="C504">
        <v>22.256</v>
      </c>
      <c r="D504">
        <v>22474031639.989899</v>
      </c>
      <c r="E504" t="s">
        <v>860</v>
      </c>
      <c r="F504">
        <v>0</v>
      </c>
      <c r="G504">
        <v>151087</v>
      </c>
      <c r="H504">
        <v>0</v>
      </c>
      <c r="I504" s="11">
        <v>43572</v>
      </c>
      <c r="J504">
        <v>2018</v>
      </c>
    </row>
    <row r="505" spans="1:10" ht="16" x14ac:dyDescent="0.2">
      <c r="A505" t="s">
        <v>4483</v>
      </c>
      <c r="B505" t="s">
        <v>4484</v>
      </c>
      <c r="C505">
        <v>8359</v>
      </c>
      <c r="D505">
        <v>13728659634.59</v>
      </c>
      <c r="E505">
        <v>26000</v>
      </c>
      <c r="F505">
        <v>11636439</v>
      </c>
      <c r="G505">
        <v>38769</v>
      </c>
      <c r="H505">
        <v>300</v>
      </c>
      <c r="I505" s="11">
        <v>43553</v>
      </c>
      <c r="J505">
        <v>2018</v>
      </c>
    </row>
    <row r="506" spans="1:10" ht="16" x14ac:dyDescent="0.2">
      <c r="A506" t="s">
        <v>4490</v>
      </c>
      <c r="B506" t="s">
        <v>4491</v>
      </c>
      <c r="C506">
        <v>21025.200000000001</v>
      </c>
      <c r="D506">
        <v>148110864424.41901</v>
      </c>
      <c r="E506">
        <v>210000</v>
      </c>
      <c r="F506">
        <v>15876116</v>
      </c>
      <c r="G506">
        <v>7473</v>
      </c>
      <c r="H506">
        <v>2124</v>
      </c>
      <c r="I506" s="11">
        <v>43546</v>
      </c>
      <c r="J506">
        <v>2018</v>
      </c>
    </row>
    <row r="507" spans="1:10" ht="16" x14ac:dyDescent="0.2">
      <c r="A507" t="s">
        <v>4498</v>
      </c>
      <c r="B507" t="s">
        <v>4499</v>
      </c>
      <c r="C507">
        <v>20571.631000000001</v>
      </c>
      <c r="D507">
        <v>17608504024.349998</v>
      </c>
      <c r="E507">
        <v>11626</v>
      </c>
      <c r="F507">
        <v>17583466</v>
      </c>
      <c r="G507">
        <v>88244</v>
      </c>
      <c r="H507">
        <v>199</v>
      </c>
      <c r="I507" s="11">
        <v>43524</v>
      </c>
      <c r="J507">
        <v>2018</v>
      </c>
    </row>
    <row r="508" spans="1:10" ht="16" x14ac:dyDescent="0.2">
      <c r="A508" t="s">
        <v>4505</v>
      </c>
      <c r="B508" t="s">
        <v>4506</v>
      </c>
      <c r="C508">
        <v>845.50099999999998</v>
      </c>
      <c r="D508">
        <v>4684101049.0999899</v>
      </c>
      <c r="E508">
        <v>2800</v>
      </c>
      <c r="F508">
        <v>2361195</v>
      </c>
      <c r="G508">
        <v>51850</v>
      </c>
      <c r="H508">
        <v>45.5</v>
      </c>
      <c r="I508" s="11">
        <v>43581</v>
      </c>
      <c r="J508">
        <v>2018</v>
      </c>
    </row>
    <row r="509" spans="1:10" ht="16" x14ac:dyDescent="0.2">
      <c r="A509" t="s">
        <v>4512</v>
      </c>
      <c r="B509" t="s">
        <v>4513</v>
      </c>
      <c r="C509">
        <v>13729</v>
      </c>
      <c r="D509">
        <v>53217251510.150002</v>
      </c>
      <c r="E509">
        <v>51500</v>
      </c>
      <c r="F509">
        <v>24012913</v>
      </c>
      <c r="G509">
        <v>40611</v>
      </c>
      <c r="H509">
        <v>591</v>
      </c>
      <c r="I509" s="11">
        <v>43558</v>
      </c>
      <c r="J509">
        <v>2018</v>
      </c>
    </row>
    <row r="510" spans="1:10" ht="16" x14ac:dyDescent="0.2">
      <c r="A510" t="s">
        <v>4519</v>
      </c>
      <c r="B510" t="s">
        <v>4520</v>
      </c>
      <c r="C510">
        <v>4269.5</v>
      </c>
      <c r="D510">
        <v>6698582214.5999899</v>
      </c>
      <c r="E510">
        <v>22000</v>
      </c>
      <c r="F510">
        <v>10577722</v>
      </c>
      <c r="G510">
        <v>32182</v>
      </c>
      <c r="H510">
        <v>329</v>
      </c>
      <c r="I510" s="11">
        <v>43550</v>
      </c>
      <c r="J510">
        <v>2018</v>
      </c>
    </row>
    <row r="511" spans="1:10" ht="16" x14ac:dyDescent="0.2">
      <c r="A511" t="s">
        <v>4527</v>
      </c>
      <c r="B511" t="s">
        <v>4528</v>
      </c>
      <c r="C511">
        <v>1571.346</v>
      </c>
      <c r="D511">
        <v>14755559520.24</v>
      </c>
      <c r="E511">
        <v>2508</v>
      </c>
      <c r="F511">
        <v>4660152</v>
      </c>
      <c r="G511">
        <v>48507</v>
      </c>
      <c r="H511">
        <v>96</v>
      </c>
      <c r="I511" s="11">
        <v>43564</v>
      </c>
      <c r="J511">
        <v>2018</v>
      </c>
    </row>
    <row r="512" spans="1:10" ht="16" x14ac:dyDescent="0.2">
      <c r="A512" t="s">
        <v>4533</v>
      </c>
      <c r="B512" t="s">
        <v>4534</v>
      </c>
      <c r="C512">
        <v>5771</v>
      </c>
      <c r="D512">
        <v>15193376540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>
        <v>-9999</v>
      </c>
    </row>
    <row r="513" spans="1:10" ht="16" x14ac:dyDescent="0.2">
      <c r="A513" t="s">
        <v>4537</v>
      </c>
      <c r="B513" t="s">
        <v>4538</v>
      </c>
      <c r="C513">
        <v>3534.5</v>
      </c>
      <c r="D513">
        <v>13245677217.629999</v>
      </c>
      <c r="E513">
        <v>3885</v>
      </c>
      <c r="F513">
        <v>6520709</v>
      </c>
      <c r="G513">
        <v>98700</v>
      </c>
      <c r="H513">
        <v>66</v>
      </c>
      <c r="I513" s="11">
        <v>43563</v>
      </c>
      <c r="J513">
        <v>2018</v>
      </c>
    </row>
    <row r="514" spans="1:10" ht="16" x14ac:dyDescent="0.2">
      <c r="A514" t="s">
        <v>4544</v>
      </c>
      <c r="B514" t="s">
        <v>4545</v>
      </c>
      <c r="C514">
        <v>16424</v>
      </c>
      <c r="D514">
        <v>11711422107.15</v>
      </c>
      <c r="E514">
        <v>5000</v>
      </c>
      <c r="F514">
        <v>14422495</v>
      </c>
      <c r="G514">
        <v>70828</v>
      </c>
      <c r="H514">
        <v>204</v>
      </c>
      <c r="I514" s="11">
        <v>43567</v>
      </c>
      <c r="J514">
        <v>2018</v>
      </c>
    </row>
    <row r="515" spans="1:10" ht="16" x14ac:dyDescent="0.2">
      <c r="A515" t="s">
        <v>4551</v>
      </c>
      <c r="B515" t="s">
        <v>4552</v>
      </c>
      <c r="C515">
        <v>10194</v>
      </c>
      <c r="D515">
        <v>13877501862.780001</v>
      </c>
      <c r="E515">
        <v>32000</v>
      </c>
      <c r="F515">
        <v>9834974</v>
      </c>
      <c r="G515">
        <v>95000</v>
      </c>
      <c r="H515">
        <v>104</v>
      </c>
      <c r="I515" s="11">
        <v>43538</v>
      </c>
      <c r="J515">
        <v>2018</v>
      </c>
    </row>
    <row r="516" spans="1:10" ht="16" x14ac:dyDescent="0.2">
      <c r="A516" t="s">
        <v>4557</v>
      </c>
      <c r="B516" t="s">
        <v>4558</v>
      </c>
      <c r="C516">
        <v>11876.674000000001</v>
      </c>
      <c r="D516">
        <v>10998906429.209999</v>
      </c>
      <c r="E516">
        <v>51000</v>
      </c>
      <c r="F516">
        <v>3978116</v>
      </c>
      <c r="G516">
        <v>30488</v>
      </c>
      <c r="H516">
        <v>130</v>
      </c>
      <c r="I516" s="11">
        <v>43538</v>
      </c>
      <c r="J516">
        <v>2018</v>
      </c>
    </row>
    <row r="517" spans="1:10" ht="16" x14ac:dyDescent="0.2">
      <c r="A517" t="s">
        <v>4563</v>
      </c>
      <c r="B517" t="s">
        <v>4564</v>
      </c>
      <c r="C517">
        <v>21991.200000000001</v>
      </c>
      <c r="D517">
        <v>5705116191.3999996</v>
      </c>
      <c r="E517">
        <v>30000</v>
      </c>
      <c r="F517">
        <v>11444010</v>
      </c>
      <c r="G517">
        <v>4563</v>
      </c>
      <c r="H517">
        <v>2508</v>
      </c>
      <c r="I517" s="11">
        <v>43532</v>
      </c>
      <c r="J517">
        <v>2018</v>
      </c>
    </row>
    <row r="518" spans="1:10" ht="16" x14ac:dyDescent="0.2">
      <c r="A518" t="s">
        <v>4570</v>
      </c>
      <c r="B518" t="s">
        <v>4571</v>
      </c>
      <c r="C518">
        <v>1203.992</v>
      </c>
      <c r="D518">
        <v>4185145979.4000001</v>
      </c>
      <c r="E518">
        <v>3515</v>
      </c>
      <c r="F518">
        <v>7224220</v>
      </c>
      <c r="G518">
        <v>106884</v>
      </c>
      <c r="H518">
        <v>68</v>
      </c>
      <c r="I518" s="11">
        <v>43567</v>
      </c>
      <c r="J518">
        <v>2018</v>
      </c>
    </row>
    <row r="519" spans="1:10" ht="16" x14ac:dyDescent="0.2">
      <c r="A519" t="s">
        <v>4576</v>
      </c>
      <c r="B519" t="s">
        <v>4577</v>
      </c>
      <c r="C519">
        <v>71309</v>
      </c>
      <c r="D519">
        <v>91800762251.099899</v>
      </c>
      <c r="E519">
        <v>300000</v>
      </c>
      <c r="F519">
        <v>11208658</v>
      </c>
      <c r="G519">
        <v>23905</v>
      </c>
      <c r="H519">
        <v>469</v>
      </c>
      <c r="I519" s="11">
        <v>43210</v>
      </c>
      <c r="J519">
        <v>2018</v>
      </c>
    </row>
    <row r="520" spans="1:10" ht="16" x14ac:dyDescent="0.2">
      <c r="A520" t="s">
        <v>4584</v>
      </c>
      <c r="B520" t="s">
        <v>4585</v>
      </c>
      <c r="C520">
        <v>53762</v>
      </c>
      <c r="D520">
        <v>110055805161.06</v>
      </c>
      <c r="E520">
        <v>105000</v>
      </c>
      <c r="F520">
        <v>21516613</v>
      </c>
      <c r="G520">
        <v>112527</v>
      </c>
      <c r="H520">
        <v>191</v>
      </c>
      <c r="I520" s="11">
        <v>43539</v>
      </c>
      <c r="J520">
        <v>2018</v>
      </c>
    </row>
    <row r="521" spans="1:10" ht="16" x14ac:dyDescent="0.2">
      <c r="A521" t="s">
        <v>4591</v>
      </c>
      <c r="B521" t="s">
        <v>4592</v>
      </c>
      <c r="C521">
        <v>21965</v>
      </c>
      <c r="D521">
        <v>28913610362.439999</v>
      </c>
      <c r="E521">
        <v>58800</v>
      </c>
      <c r="F521">
        <v>7726455</v>
      </c>
      <c r="G521">
        <v>78494</v>
      </c>
      <c r="H521">
        <v>98.4</v>
      </c>
      <c r="I521" s="11">
        <v>43560</v>
      </c>
      <c r="J521">
        <v>2018</v>
      </c>
    </row>
    <row r="522" spans="1:10" ht="16" x14ac:dyDescent="0.2">
      <c r="A522" t="s">
        <v>4599</v>
      </c>
      <c r="B522" t="s">
        <v>4600</v>
      </c>
      <c r="C522">
        <v>960.351</v>
      </c>
      <c r="D522">
        <v>3725168149.71</v>
      </c>
      <c r="E522">
        <v>715</v>
      </c>
      <c r="F522">
        <v>12873426</v>
      </c>
      <c r="G522">
        <v>86698</v>
      </c>
      <c r="H522">
        <v>148</v>
      </c>
      <c r="I522" s="11">
        <v>43581</v>
      </c>
      <c r="J522">
        <v>2018</v>
      </c>
    </row>
    <row r="523" spans="1:10" ht="16" x14ac:dyDescent="0.2">
      <c r="A523" t="s">
        <v>4606</v>
      </c>
      <c r="B523" t="s">
        <v>4607</v>
      </c>
      <c r="C523">
        <v>14950</v>
      </c>
      <c r="D523">
        <v>300116771393.63898</v>
      </c>
      <c r="E523">
        <v>14800</v>
      </c>
      <c r="F523">
        <v>20379353</v>
      </c>
      <c r="G523">
        <v>121897</v>
      </c>
      <c r="H523">
        <v>167</v>
      </c>
      <c r="I523" s="11">
        <v>43584</v>
      </c>
      <c r="J523">
        <v>2018</v>
      </c>
    </row>
    <row r="524" spans="1:10" ht="16" x14ac:dyDescent="0.2">
      <c r="A524" t="s">
        <v>4612</v>
      </c>
      <c r="B524" t="s">
        <v>4613</v>
      </c>
      <c r="C524">
        <v>559.15700000000004</v>
      </c>
      <c r="D524">
        <v>5090978648.0799999</v>
      </c>
      <c r="E524">
        <v>3000</v>
      </c>
      <c r="F524">
        <v>4486523</v>
      </c>
      <c r="G524">
        <v>90474</v>
      </c>
      <c r="H524">
        <v>50</v>
      </c>
      <c r="I524" s="11">
        <v>43552</v>
      </c>
      <c r="J524">
        <v>2018</v>
      </c>
    </row>
    <row r="525" spans="1:10" ht="16" x14ac:dyDescent="0.2">
      <c r="A525" t="s">
        <v>4618</v>
      </c>
      <c r="B525" t="s">
        <v>4619</v>
      </c>
      <c r="C525">
        <v>10787.8</v>
      </c>
      <c r="D525">
        <v>15090453855.74</v>
      </c>
      <c r="E525">
        <v>9500</v>
      </c>
      <c r="F525">
        <v>11591603</v>
      </c>
      <c r="G525">
        <v>14645</v>
      </c>
      <c r="H525">
        <v>792</v>
      </c>
      <c r="I525" s="11">
        <v>43577</v>
      </c>
      <c r="J525">
        <v>2018</v>
      </c>
    </row>
    <row r="526" spans="1:10" ht="16" x14ac:dyDescent="0.2">
      <c r="A526" t="s">
        <v>4626</v>
      </c>
      <c r="B526" t="s">
        <v>4627</v>
      </c>
      <c r="C526">
        <v>24555.7</v>
      </c>
      <c r="D526">
        <v>125882745385.81</v>
      </c>
      <c r="E526">
        <v>38680</v>
      </c>
      <c r="F526">
        <v>17230337</v>
      </c>
      <c r="G526">
        <v>91246</v>
      </c>
      <c r="H526">
        <v>189</v>
      </c>
      <c r="I526" s="11">
        <v>43521</v>
      </c>
      <c r="J526">
        <v>2018</v>
      </c>
    </row>
    <row r="527" spans="1:10" ht="16" x14ac:dyDescent="0.2">
      <c r="A527" t="s">
        <v>4633</v>
      </c>
      <c r="B527" t="s">
        <v>4634</v>
      </c>
      <c r="C527">
        <v>4618.96</v>
      </c>
      <c r="D527">
        <v>4449048247.9200001</v>
      </c>
      <c r="E527">
        <v>1306</v>
      </c>
      <c r="F527">
        <v>5469699</v>
      </c>
      <c r="G527">
        <v>43699</v>
      </c>
      <c r="H527">
        <v>125.2</v>
      </c>
      <c r="I527" s="11">
        <v>43564</v>
      </c>
      <c r="J527">
        <v>2018</v>
      </c>
    </row>
    <row r="528" spans="1:10" ht="16" x14ac:dyDescent="0.2">
      <c r="A528" t="s">
        <v>4641</v>
      </c>
      <c r="B528" t="s">
        <v>4642</v>
      </c>
      <c r="C528">
        <v>1718.4680000000001</v>
      </c>
      <c r="D528">
        <v>4640686541.04</v>
      </c>
      <c r="E528">
        <v>12300</v>
      </c>
      <c r="F528">
        <v>4876689</v>
      </c>
      <c r="G528">
        <v>15256</v>
      </c>
      <c r="H528">
        <v>320</v>
      </c>
      <c r="I528" s="11">
        <v>43539</v>
      </c>
      <c r="J528">
        <v>2018</v>
      </c>
    </row>
    <row r="529" spans="1:10" ht="16" x14ac:dyDescent="0.2">
      <c r="A529" t="s">
        <v>4647</v>
      </c>
      <c r="B529" t="s">
        <v>4648</v>
      </c>
      <c r="C529">
        <v>3288.319</v>
      </c>
      <c r="D529">
        <v>29841442550.209999</v>
      </c>
      <c r="E529">
        <v>15700</v>
      </c>
      <c r="F529">
        <v>5089999</v>
      </c>
      <c r="G529">
        <v>22218</v>
      </c>
      <c r="H529">
        <v>229</v>
      </c>
      <c r="I529" s="11">
        <v>43217</v>
      </c>
      <c r="J529">
        <v>2018</v>
      </c>
    </row>
    <row r="530" spans="1:10" ht="16" x14ac:dyDescent="0.2">
      <c r="A530" t="s">
        <v>4655</v>
      </c>
      <c r="B530" t="s">
        <v>4656</v>
      </c>
      <c r="C530">
        <v>7987</v>
      </c>
      <c r="D530">
        <v>15774181672.32</v>
      </c>
      <c r="E530">
        <v>1372</v>
      </c>
      <c r="F530">
        <v>21266901</v>
      </c>
      <c r="G530">
        <v>183131</v>
      </c>
      <c r="H530">
        <v>116.1</v>
      </c>
      <c r="I530" s="11">
        <v>43570</v>
      </c>
      <c r="J530">
        <v>2018</v>
      </c>
    </row>
    <row r="531" spans="1:10" ht="16" x14ac:dyDescent="0.2">
      <c r="A531" t="s">
        <v>4663</v>
      </c>
      <c r="B531" t="s">
        <v>409</v>
      </c>
      <c r="C531">
        <v>3756.5</v>
      </c>
      <c r="D531">
        <v>12435780151.08</v>
      </c>
      <c r="E531">
        <v>7600</v>
      </c>
      <c r="F531">
        <v>5805404</v>
      </c>
      <c r="G531">
        <v>59508</v>
      </c>
      <c r="H531">
        <v>98</v>
      </c>
      <c r="I531" s="11">
        <v>43319</v>
      </c>
      <c r="J531">
        <v>2018</v>
      </c>
    </row>
    <row r="532" spans="1:10" ht="16" x14ac:dyDescent="0.2">
      <c r="A532" t="s">
        <v>4669</v>
      </c>
      <c r="B532" t="s">
        <v>4670</v>
      </c>
      <c r="C532">
        <v>10244</v>
      </c>
      <c r="D532" t="s">
        <v>860</v>
      </c>
      <c r="E532">
        <v>31000</v>
      </c>
      <c r="F532">
        <v>25511433</v>
      </c>
      <c r="G532">
        <v>80692</v>
      </c>
      <c r="H532">
        <v>316</v>
      </c>
      <c r="I532" s="11">
        <v>43585</v>
      </c>
      <c r="J532">
        <v>2018</v>
      </c>
    </row>
    <row r="533" spans="1:10" ht="16" x14ac:dyDescent="0.2">
      <c r="A533" t="s">
        <v>4672</v>
      </c>
      <c r="B533" t="s">
        <v>4673</v>
      </c>
      <c r="C533">
        <v>39004</v>
      </c>
      <c r="D533">
        <v>31537329842.16</v>
      </c>
      <c r="E533">
        <v>19450</v>
      </c>
      <c r="F533">
        <v>18206796</v>
      </c>
      <c r="G533">
        <v>114759</v>
      </c>
      <c r="H533">
        <v>159</v>
      </c>
      <c r="I533" s="11">
        <v>43552</v>
      </c>
      <c r="J533">
        <v>2018</v>
      </c>
    </row>
    <row r="534" spans="1:10" ht="16" x14ac:dyDescent="0.2">
      <c r="A534" t="s">
        <v>4680</v>
      </c>
      <c r="B534" t="s">
        <v>4681</v>
      </c>
      <c r="C534">
        <v>25739</v>
      </c>
      <c r="D534">
        <v>4980520587.6400003</v>
      </c>
      <c r="E534">
        <v>130000</v>
      </c>
      <c r="F534">
        <v>11129922</v>
      </c>
      <c r="G534">
        <v>13810</v>
      </c>
      <c r="H534">
        <v>806</v>
      </c>
      <c r="I534" s="11">
        <v>43194</v>
      </c>
      <c r="J534">
        <v>2018</v>
      </c>
    </row>
    <row r="535" spans="1:10" ht="16" x14ac:dyDescent="0.2">
      <c r="A535" t="s">
        <v>4689</v>
      </c>
      <c r="B535" t="s">
        <v>4690</v>
      </c>
      <c r="C535">
        <v>14900</v>
      </c>
      <c r="D535">
        <v>113677180252.74001</v>
      </c>
      <c r="E535">
        <v>80820</v>
      </c>
      <c r="F535">
        <v>66149326</v>
      </c>
      <c r="G535">
        <v>40601</v>
      </c>
      <c r="H535">
        <v>1629</v>
      </c>
      <c r="I535" s="11">
        <v>43585</v>
      </c>
      <c r="J535">
        <v>2018</v>
      </c>
    </row>
    <row r="536" spans="1:10" ht="16" x14ac:dyDescent="0.2">
      <c r="A536" t="s">
        <v>4697</v>
      </c>
      <c r="B536" t="s">
        <v>4698</v>
      </c>
      <c r="C536">
        <v>20758</v>
      </c>
      <c r="D536">
        <v>49530988678.5</v>
      </c>
      <c r="E536">
        <v>176000</v>
      </c>
      <c r="F536">
        <v>12933992</v>
      </c>
      <c r="G536">
        <v>34594</v>
      </c>
      <c r="H536">
        <v>374</v>
      </c>
      <c r="I536" s="11">
        <v>43549</v>
      </c>
      <c r="J536">
        <v>2018</v>
      </c>
    </row>
    <row r="537" spans="1:10" ht="16" x14ac:dyDescent="0.2">
      <c r="A537" t="s">
        <v>4703</v>
      </c>
      <c r="B537" t="s">
        <v>4704</v>
      </c>
      <c r="C537">
        <v>4510.8519999999999</v>
      </c>
      <c r="D537">
        <v>4826279620.8000002</v>
      </c>
      <c r="E537">
        <v>27000</v>
      </c>
      <c r="F537">
        <v>18707283</v>
      </c>
      <c r="G537">
        <v>5489</v>
      </c>
      <c r="H537">
        <v>3408</v>
      </c>
      <c r="I537" s="11">
        <v>43559</v>
      </c>
      <c r="J537">
        <v>2018</v>
      </c>
    </row>
    <row r="538" spans="1:10" ht="16" x14ac:dyDescent="0.2">
      <c r="A538" t="s">
        <v>4710</v>
      </c>
      <c r="B538" t="s">
        <v>4711</v>
      </c>
      <c r="C538">
        <v>13237</v>
      </c>
      <c r="D538">
        <v>5037368633.1599903</v>
      </c>
      <c r="E538">
        <v>25500</v>
      </c>
      <c r="F538">
        <v>5695577</v>
      </c>
      <c r="G538">
        <v>12673</v>
      </c>
      <c r="H538">
        <v>449</v>
      </c>
      <c r="I538" s="11">
        <v>43195</v>
      </c>
      <c r="J538">
        <v>2018</v>
      </c>
    </row>
    <row r="539" spans="1:10" ht="16" x14ac:dyDescent="0.2">
      <c r="A539" t="s">
        <v>4718</v>
      </c>
      <c r="B539" t="s">
        <v>4719</v>
      </c>
      <c r="C539">
        <v>704.88900000000001</v>
      </c>
      <c r="D539">
        <v>9378648886.6399994</v>
      </c>
      <c r="E539">
        <v>271</v>
      </c>
      <c r="F539">
        <v>4007869</v>
      </c>
      <c r="G539">
        <v>100129</v>
      </c>
      <c r="H539">
        <v>40</v>
      </c>
      <c r="I539" s="11">
        <v>43581</v>
      </c>
      <c r="J539">
        <v>2018</v>
      </c>
    </row>
    <row r="540" spans="1:10" ht="16" x14ac:dyDescent="0.2">
      <c r="A540" t="s">
        <v>4722</v>
      </c>
      <c r="B540" t="s">
        <v>4723</v>
      </c>
      <c r="C540">
        <v>3883.9</v>
      </c>
      <c r="D540">
        <v>9400163037</v>
      </c>
      <c r="E540">
        <v>11350</v>
      </c>
      <c r="F540">
        <v>7554528</v>
      </c>
      <c r="G540">
        <v>56613</v>
      </c>
      <c r="H540">
        <v>133</v>
      </c>
      <c r="I540" s="11">
        <v>43567</v>
      </c>
      <c r="J540">
        <v>2018</v>
      </c>
    </row>
    <row r="541" spans="1:10" ht="16" x14ac:dyDescent="0.2">
      <c r="A541" t="s">
        <v>4729</v>
      </c>
      <c r="B541" t="s">
        <v>4730</v>
      </c>
      <c r="C541">
        <v>3028.674</v>
      </c>
      <c r="D541">
        <v>5941203611.2799997</v>
      </c>
      <c r="E541">
        <v>11000</v>
      </c>
      <c r="F541">
        <v>7018906</v>
      </c>
      <c r="G541">
        <v>45099</v>
      </c>
      <c r="H541">
        <v>156</v>
      </c>
      <c r="I541" s="11">
        <v>43546</v>
      </c>
      <c r="J541">
        <v>2018</v>
      </c>
    </row>
    <row r="542" spans="1:10" ht="16" x14ac:dyDescent="0.2">
      <c r="A542" t="s">
        <v>4737</v>
      </c>
      <c r="B542" t="s">
        <v>4738</v>
      </c>
      <c r="C542">
        <v>32765</v>
      </c>
      <c r="D542">
        <v>101599949725.39999</v>
      </c>
      <c r="E542">
        <v>93000</v>
      </c>
      <c r="F542">
        <v>17320459</v>
      </c>
      <c r="G542">
        <v>57313</v>
      </c>
      <c r="H542">
        <v>302</v>
      </c>
      <c r="I542" s="11">
        <v>43551</v>
      </c>
      <c r="J542">
        <v>2018</v>
      </c>
    </row>
    <row r="543" spans="1:10" ht="16" x14ac:dyDescent="0.2">
      <c r="A543" t="s">
        <v>4744</v>
      </c>
      <c r="B543" t="s">
        <v>4745</v>
      </c>
      <c r="C543">
        <v>2075.1080000000002</v>
      </c>
      <c r="D543">
        <v>6075179064.75</v>
      </c>
      <c r="E543">
        <v>4851</v>
      </c>
      <c r="F543">
        <v>10260205</v>
      </c>
      <c r="G543">
        <v>77485</v>
      </c>
      <c r="H543">
        <v>132</v>
      </c>
      <c r="I543" s="11">
        <v>43552</v>
      </c>
      <c r="J543">
        <v>2018</v>
      </c>
    </row>
    <row r="544" spans="1:10" ht="16" x14ac:dyDescent="0.2">
      <c r="A544" t="s">
        <v>4750</v>
      </c>
      <c r="B544" t="s">
        <v>4751</v>
      </c>
      <c r="C544">
        <v>6841.2849999999999</v>
      </c>
      <c r="D544">
        <v>15525939500.950001</v>
      </c>
      <c r="E544">
        <v>17400</v>
      </c>
      <c r="F544">
        <v>3731381</v>
      </c>
      <c r="G544">
        <v>39952</v>
      </c>
      <c r="H544">
        <v>93.394999999999996</v>
      </c>
      <c r="I544" s="11">
        <v>43553</v>
      </c>
      <c r="J544">
        <v>2018</v>
      </c>
    </row>
    <row r="545" spans="1:10" ht="16" x14ac:dyDescent="0.2">
      <c r="A545" t="s">
        <v>4758</v>
      </c>
      <c r="B545" t="s">
        <v>4759</v>
      </c>
      <c r="C545">
        <v>67941</v>
      </c>
      <c r="D545">
        <v>46891997794.43</v>
      </c>
      <c r="E545">
        <v>48000</v>
      </c>
      <c r="F545">
        <v>17439109</v>
      </c>
      <c r="G545">
        <v>73464</v>
      </c>
      <c r="H545">
        <v>237</v>
      </c>
      <c r="I545" s="11">
        <v>43580</v>
      </c>
      <c r="J545">
        <v>2018</v>
      </c>
    </row>
    <row r="546" spans="1:10" ht="16" x14ac:dyDescent="0.2">
      <c r="A546" t="s">
        <v>4765</v>
      </c>
      <c r="B546" t="s">
        <v>4766</v>
      </c>
      <c r="C546">
        <v>4531.6000000000004</v>
      </c>
      <c r="D546">
        <v>5855216652.1800003</v>
      </c>
      <c r="E546">
        <v>11797</v>
      </c>
      <c r="F546">
        <v>4124067</v>
      </c>
      <c r="G546">
        <v>77268</v>
      </c>
      <c r="H546">
        <v>53</v>
      </c>
      <c r="I546" s="11">
        <v>43532</v>
      </c>
      <c r="J546">
        <v>2018</v>
      </c>
    </row>
    <row r="547" spans="1:10" ht="16" x14ac:dyDescent="0.2">
      <c r="A547" t="s">
        <v>4772</v>
      </c>
      <c r="B547" t="s">
        <v>4773</v>
      </c>
      <c r="C547">
        <v>214319</v>
      </c>
      <c r="D547">
        <v>25011882399</v>
      </c>
      <c r="E547">
        <v>80000</v>
      </c>
      <c r="F547">
        <v>18143017</v>
      </c>
      <c r="G547">
        <v>38370</v>
      </c>
      <c r="H547">
        <v>473</v>
      </c>
      <c r="I547" s="11">
        <v>43266</v>
      </c>
      <c r="J547">
        <v>2018</v>
      </c>
    </row>
    <row r="548" spans="1:10" ht="16" x14ac:dyDescent="0.2">
      <c r="A548" t="s">
        <v>4780</v>
      </c>
      <c r="B548" t="s">
        <v>4781</v>
      </c>
      <c r="C548">
        <v>3647.123</v>
      </c>
      <c r="D548">
        <v>2329165924.8299999</v>
      </c>
      <c r="E548">
        <v>4210</v>
      </c>
      <c r="F548">
        <v>9938017</v>
      </c>
      <c r="G548">
        <v>90996</v>
      </c>
      <c r="H548">
        <v>109</v>
      </c>
      <c r="I548" s="11">
        <v>43553</v>
      </c>
      <c r="J548">
        <v>2018</v>
      </c>
    </row>
    <row r="549" spans="1:10" ht="16" x14ac:dyDescent="0.2">
      <c r="A549" t="s">
        <v>4787</v>
      </c>
      <c r="B549" t="s">
        <v>4788</v>
      </c>
      <c r="C549">
        <v>4244.2650000000003</v>
      </c>
      <c r="D549">
        <v>17158896329.82</v>
      </c>
      <c r="E549">
        <v>8714</v>
      </c>
      <c r="F549">
        <v>8533458</v>
      </c>
      <c r="G549">
        <v>71335</v>
      </c>
      <c r="H549">
        <v>120</v>
      </c>
      <c r="I549" s="11">
        <v>43565</v>
      </c>
      <c r="J549">
        <v>2018</v>
      </c>
    </row>
    <row r="550" spans="1:10" ht="16" x14ac:dyDescent="0.2">
      <c r="A550" t="s">
        <v>4795</v>
      </c>
      <c r="B550" t="s">
        <v>4796</v>
      </c>
      <c r="C550">
        <v>2722.931</v>
      </c>
      <c r="D550">
        <v>6232757278.01999</v>
      </c>
      <c r="E550">
        <v>9346</v>
      </c>
      <c r="F550">
        <v>1545067</v>
      </c>
      <c r="G550">
        <v>41798</v>
      </c>
      <c r="H550">
        <v>37</v>
      </c>
      <c r="I550" s="11">
        <v>43573</v>
      </c>
      <c r="J550">
        <v>2018</v>
      </c>
    </row>
    <row r="551" spans="1:10" ht="16" x14ac:dyDescent="0.2">
      <c r="A551" t="s">
        <v>4802</v>
      </c>
      <c r="B551" t="s">
        <v>4803</v>
      </c>
      <c r="C551">
        <v>9983.634</v>
      </c>
      <c r="D551">
        <v>9679028837.8999996</v>
      </c>
      <c r="E551">
        <v>42100</v>
      </c>
      <c r="F551">
        <v>4631485</v>
      </c>
      <c r="G551">
        <v>41747</v>
      </c>
      <c r="H551">
        <v>111</v>
      </c>
      <c r="I551" s="11">
        <v>43560</v>
      </c>
      <c r="J551">
        <v>2018</v>
      </c>
    </row>
    <row r="552" spans="1:10" ht="16" x14ac:dyDescent="0.2">
      <c r="A552" t="s">
        <v>10014</v>
      </c>
      <c r="B552" t="s">
        <v>4809</v>
      </c>
      <c r="C552">
        <v>1631.068</v>
      </c>
      <c r="D552">
        <v>7027782154</v>
      </c>
      <c r="E552">
        <v>2900</v>
      </c>
      <c r="F552">
        <v>11591240</v>
      </c>
      <c r="G552">
        <v>18581</v>
      </c>
      <c r="H552">
        <v>624</v>
      </c>
      <c r="I552" s="11">
        <v>43398</v>
      </c>
      <c r="J552">
        <v>2018</v>
      </c>
    </row>
    <row r="553" spans="1:10" ht="16" x14ac:dyDescent="0.2">
      <c r="A553" t="s">
        <v>4816</v>
      </c>
      <c r="B553" t="s">
        <v>448</v>
      </c>
      <c r="C553">
        <v>4442.7</v>
      </c>
      <c r="D553">
        <v>44968384000</v>
      </c>
      <c r="E553">
        <v>13000</v>
      </c>
      <c r="F553">
        <v>10556511</v>
      </c>
      <c r="G553">
        <v>67772</v>
      </c>
      <c r="H553">
        <v>156</v>
      </c>
      <c r="I553" s="11">
        <v>43530</v>
      </c>
      <c r="J553">
        <v>2018</v>
      </c>
    </row>
    <row r="554" spans="1:10" ht="16" x14ac:dyDescent="0.2">
      <c r="A554" t="s">
        <v>4823</v>
      </c>
      <c r="B554" t="s">
        <v>4824</v>
      </c>
      <c r="C554">
        <v>125843</v>
      </c>
      <c r="D554">
        <v>1200621428160.8301</v>
      </c>
      <c r="E554">
        <v>144000</v>
      </c>
      <c r="F554">
        <v>25843263</v>
      </c>
      <c r="G554">
        <v>167689</v>
      </c>
      <c r="H554">
        <v>154</v>
      </c>
      <c r="I554" s="11">
        <v>43389</v>
      </c>
      <c r="J554">
        <v>2018</v>
      </c>
    </row>
    <row r="555" spans="1:10" ht="16" x14ac:dyDescent="0.2">
      <c r="A555" t="s">
        <v>4831</v>
      </c>
      <c r="B555" t="s">
        <v>4832</v>
      </c>
      <c r="C555">
        <v>6052</v>
      </c>
      <c r="D555">
        <v>10895026728.42</v>
      </c>
      <c r="E555">
        <v>2400</v>
      </c>
      <c r="F555">
        <v>12210874</v>
      </c>
      <c r="G555">
        <v>116041</v>
      </c>
      <c r="H555">
        <v>105</v>
      </c>
      <c r="I555" s="11">
        <v>43567</v>
      </c>
      <c r="J555">
        <v>2018</v>
      </c>
    </row>
    <row r="556" spans="1:10" ht="16" x14ac:dyDescent="0.2">
      <c r="A556" t="s">
        <v>4837</v>
      </c>
      <c r="B556" t="s">
        <v>4838</v>
      </c>
      <c r="C556">
        <v>25938</v>
      </c>
      <c r="D556">
        <v>79175942161.289993</v>
      </c>
      <c r="E556">
        <v>80000</v>
      </c>
      <c r="F556">
        <v>14969900</v>
      </c>
      <c r="G556">
        <v>30639</v>
      </c>
      <c r="H556">
        <v>489</v>
      </c>
      <c r="I556" s="11">
        <v>43553</v>
      </c>
      <c r="J556">
        <v>2018</v>
      </c>
    </row>
    <row r="557" spans="1:10" ht="16" x14ac:dyDescent="0.2">
      <c r="A557" t="s">
        <v>4845</v>
      </c>
      <c r="B557" t="s">
        <v>4846</v>
      </c>
      <c r="C557">
        <v>9587.2999999999993</v>
      </c>
      <c r="D557">
        <v>8124458863.9499998</v>
      </c>
      <c r="E557">
        <v>12900</v>
      </c>
      <c r="F557">
        <v>10526054</v>
      </c>
      <c r="G557">
        <v>41594</v>
      </c>
      <c r="H557">
        <v>253</v>
      </c>
      <c r="I557" s="11">
        <v>43565</v>
      </c>
      <c r="J557">
        <v>2018</v>
      </c>
    </row>
    <row r="558" spans="1:10" ht="16" x14ac:dyDescent="0.2">
      <c r="A558" t="s">
        <v>4853</v>
      </c>
      <c r="B558" t="s">
        <v>4854</v>
      </c>
      <c r="C558">
        <v>1019.9</v>
      </c>
      <c r="D558">
        <v>6492116330.5499897</v>
      </c>
      <c r="E558">
        <v>5416</v>
      </c>
      <c r="F558">
        <v>3468355</v>
      </c>
      <c r="G558">
        <v>85069</v>
      </c>
      <c r="H558">
        <v>41</v>
      </c>
      <c r="I558" s="11">
        <v>43560</v>
      </c>
      <c r="J558">
        <v>2018</v>
      </c>
    </row>
    <row r="559" spans="1:10" ht="16" x14ac:dyDescent="0.2">
      <c r="A559" t="s">
        <v>4860</v>
      </c>
      <c r="B559" t="s">
        <v>4861</v>
      </c>
      <c r="C559">
        <v>7343</v>
      </c>
      <c r="D559">
        <v>27701608683.68</v>
      </c>
      <c r="E559">
        <v>16000</v>
      </c>
      <c r="F559">
        <v>20348558</v>
      </c>
      <c r="G559">
        <v>96553</v>
      </c>
      <c r="H559">
        <v>211</v>
      </c>
      <c r="I559" s="11">
        <v>43552</v>
      </c>
      <c r="J559">
        <v>2018</v>
      </c>
    </row>
    <row r="560" spans="1:10" ht="16" x14ac:dyDescent="0.2">
      <c r="A560" t="s">
        <v>4866</v>
      </c>
      <c r="B560" t="s">
        <v>4867</v>
      </c>
      <c r="C560">
        <v>5591</v>
      </c>
      <c r="D560">
        <v>3079041718.5500002</v>
      </c>
      <c r="E560">
        <v>6500</v>
      </c>
      <c r="F560">
        <v>6904105</v>
      </c>
      <c r="G560">
        <v>42254</v>
      </c>
      <c r="H560">
        <v>163</v>
      </c>
      <c r="I560" s="11">
        <v>43563</v>
      </c>
      <c r="J560">
        <v>2018</v>
      </c>
    </row>
    <row r="561" spans="1:10" ht="16" x14ac:dyDescent="0.2">
      <c r="A561" t="s">
        <v>4873</v>
      </c>
      <c r="B561" t="s">
        <v>4874</v>
      </c>
      <c r="C561">
        <v>2271.5749999999998</v>
      </c>
      <c r="D561">
        <v>9831291401.2999992</v>
      </c>
      <c r="E561">
        <v>6600</v>
      </c>
      <c r="F561">
        <v>3378398</v>
      </c>
      <c r="G561">
        <v>17596</v>
      </c>
      <c r="H561">
        <v>192</v>
      </c>
      <c r="I561" s="11">
        <v>43395</v>
      </c>
      <c r="J561">
        <v>2018</v>
      </c>
    </row>
    <row r="562" spans="1:10" ht="16" x14ac:dyDescent="0.2">
      <c r="A562" t="s">
        <v>4881</v>
      </c>
      <c r="B562" t="s">
        <v>4882</v>
      </c>
      <c r="C562">
        <v>455.67500000000001</v>
      </c>
      <c r="D562">
        <v>3555431529.0900002</v>
      </c>
      <c r="E562">
        <v>59</v>
      </c>
      <c r="F562">
        <v>5225637</v>
      </c>
      <c r="G562">
        <v>208001</v>
      </c>
      <c r="H562">
        <v>25.1</v>
      </c>
      <c r="I562" s="11">
        <v>43564</v>
      </c>
      <c r="J562">
        <v>2018</v>
      </c>
    </row>
    <row r="563" spans="1:10" ht="16" x14ac:dyDescent="0.2">
      <c r="A563" t="s">
        <v>4889</v>
      </c>
      <c r="B563" t="s">
        <v>4890</v>
      </c>
      <c r="C563">
        <v>23406</v>
      </c>
      <c r="D563">
        <v>61564612362.68</v>
      </c>
      <c r="E563">
        <v>37000</v>
      </c>
      <c r="F563">
        <v>14241583</v>
      </c>
      <c r="G563">
        <v>56540</v>
      </c>
      <c r="H563">
        <v>252</v>
      </c>
      <c r="I563" s="11">
        <v>43440</v>
      </c>
      <c r="J563">
        <v>2018</v>
      </c>
    </row>
    <row r="564" spans="1:10" ht="16" x14ac:dyDescent="0.2">
      <c r="A564" t="s">
        <v>4895</v>
      </c>
      <c r="B564" t="s">
        <v>4896</v>
      </c>
      <c r="C564">
        <v>1729.85</v>
      </c>
      <c r="D564">
        <v>22692890491.739899</v>
      </c>
      <c r="E564">
        <v>1400</v>
      </c>
      <c r="F564">
        <v>2508250</v>
      </c>
      <c r="G564">
        <v>86063</v>
      </c>
      <c r="H564">
        <v>29</v>
      </c>
      <c r="I564" s="11">
        <v>43585</v>
      </c>
      <c r="J564">
        <v>2018</v>
      </c>
    </row>
    <row r="565" spans="1:10" ht="16" x14ac:dyDescent="0.2">
      <c r="A565" t="s">
        <v>4903</v>
      </c>
      <c r="B565" t="s">
        <v>4904</v>
      </c>
      <c r="C565">
        <v>3363.817</v>
      </c>
      <c r="D565">
        <v>4367952803.1400003</v>
      </c>
      <c r="E565">
        <v>6657</v>
      </c>
      <c r="F565">
        <v>4461519</v>
      </c>
      <c r="G565">
        <v>49415</v>
      </c>
      <c r="H565">
        <v>90</v>
      </c>
      <c r="I565" s="11">
        <v>43453</v>
      </c>
      <c r="J565">
        <v>2018</v>
      </c>
    </row>
    <row r="566" spans="1:10" ht="16" x14ac:dyDescent="0.2">
      <c r="A566" t="s">
        <v>4910</v>
      </c>
      <c r="B566" t="s">
        <v>4911</v>
      </c>
      <c r="C566">
        <v>784.52200000000005</v>
      </c>
      <c r="D566">
        <v>10566132947.58</v>
      </c>
      <c r="E566">
        <v>77</v>
      </c>
      <c r="F566">
        <v>13213265</v>
      </c>
      <c r="G566">
        <v>165432</v>
      </c>
      <c r="H566">
        <v>80</v>
      </c>
      <c r="I566" s="11">
        <v>43581</v>
      </c>
      <c r="J566">
        <v>2018</v>
      </c>
    </row>
    <row r="567" spans="1:10" ht="16" x14ac:dyDescent="0.2">
      <c r="A567" t="s">
        <v>4916</v>
      </c>
      <c r="B567" t="s">
        <v>4917</v>
      </c>
      <c r="C567">
        <v>3380.0039999999999</v>
      </c>
      <c r="D567">
        <v>2652043245.8099999</v>
      </c>
      <c r="E567">
        <v>4400</v>
      </c>
      <c r="F567">
        <v>1530049</v>
      </c>
      <c r="G567">
        <v>59726</v>
      </c>
      <c r="H567">
        <v>26</v>
      </c>
      <c r="I567" s="11">
        <v>43553</v>
      </c>
      <c r="J567">
        <v>2018</v>
      </c>
    </row>
    <row r="568" spans="1:10" ht="16" x14ac:dyDescent="0.2">
      <c r="A568" t="s">
        <v>4923</v>
      </c>
      <c r="B568" t="s">
        <v>4924</v>
      </c>
      <c r="C568">
        <v>1359.1320000000001</v>
      </c>
      <c r="D568">
        <v>5579185759.29</v>
      </c>
      <c r="E568">
        <v>7263</v>
      </c>
      <c r="F568">
        <v>3548896</v>
      </c>
      <c r="G568">
        <v>49273</v>
      </c>
      <c r="H568">
        <v>72</v>
      </c>
      <c r="I568" s="11">
        <v>43556</v>
      </c>
      <c r="J568">
        <v>2018</v>
      </c>
    </row>
    <row r="569" spans="1:10" ht="16" x14ac:dyDescent="0.2">
      <c r="A569" t="s">
        <v>4930</v>
      </c>
      <c r="B569" t="s">
        <v>4931</v>
      </c>
      <c r="C569">
        <v>582.38199999999995</v>
      </c>
      <c r="D569">
        <v>7746911260</v>
      </c>
      <c r="E569">
        <v>1700</v>
      </c>
      <c r="F569">
        <v>11715714</v>
      </c>
      <c r="G569">
        <v>31798</v>
      </c>
      <c r="H569">
        <v>368</v>
      </c>
      <c r="I569" s="11">
        <v>43585</v>
      </c>
      <c r="J569">
        <v>2018</v>
      </c>
    </row>
    <row r="570" spans="1:10" ht="16" x14ac:dyDescent="0.2">
      <c r="A570" t="s">
        <v>4937</v>
      </c>
      <c r="B570" t="s">
        <v>4938</v>
      </c>
      <c r="C570">
        <v>435.565</v>
      </c>
      <c r="D570">
        <v>14186433354.239901</v>
      </c>
      <c r="E570">
        <v>454</v>
      </c>
      <c r="F570">
        <v>16625183</v>
      </c>
      <c r="G570">
        <v>145811</v>
      </c>
      <c r="H570">
        <v>114</v>
      </c>
      <c r="I570" s="11">
        <v>43579</v>
      </c>
      <c r="J570">
        <v>2018</v>
      </c>
    </row>
    <row r="571" spans="1:10" ht="16" x14ac:dyDescent="0.2">
      <c r="A571" t="s">
        <v>4946</v>
      </c>
      <c r="B571" t="s">
        <v>4947</v>
      </c>
      <c r="C571">
        <v>5349.5</v>
      </c>
      <c r="D571">
        <v>25104600661.799999</v>
      </c>
      <c r="E571">
        <v>18286</v>
      </c>
      <c r="F571">
        <v>7893460</v>
      </c>
      <c r="G571">
        <v>40737</v>
      </c>
      <c r="H571">
        <v>194</v>
      </c>
      <c r="I571" s="11">
        <v>43293</v>
      </c>
      <c r="J571">
        <v>2018</v>
      </c>
    </row>
    <row r="572" spans="1:10" ht="16" x14ac:dyDescent="0.2">
      <c r="A572" t="s">
        <v>4954</v>
      </c>
      <c r="B572" t="s">
        <v>4955</v>
      </c>
      <c r="C572">
        <v>2314.3290000000002</v>
      </c>
      <c r="D572">
        <v>16585643751.839899</v>
      </c>
      <c r="E572">
        <v>7131</v>
      </c>
      <c r="F572">
        <v>8085050</v>
      </c>
      <c r="G572">
        <v>22052</v>
      </c>
      <c r="H572">
        <v>366</v>
      </c>
      <c r="I572" s="11">
        <v>43371</v>
      </c>
      <c r="J572">
        <v>2018</v>
      </c>
    </row>
    <row r="573" spans="1:10" ht="16" x14ac:dyDescent="0.2">
      <c r="A573" t="s">
        <v>4962</v>
      </c>
      <c r="B573" t="s">
        <v>449</v>
      </c>
      <c r="C573">
        <v>50193</v>
      </c>
      <c r="D573">
        <v>82046727297.549896</v>
      </c>
      <c r="E573">
        <v>60348</v>
      </c>
      <c r="F573">
        <v>28168639</v>
      </c>
      <c r="G573">
        <v>142604</v>
      </c>
      <c r="H573">
        <v>198</v>
      </c>
      <c r="I573" s="11">
        <v>43560</v>
      </c>
      <c r="J573">
        <v>2018</v>
      </c>
    </row>
    <row r="574" spans="1:10" ht="16" x14ac:dyDescent="0.2">
      <c r="A574" t="s">
        <v>4969</v>
      </c>
      <c r="B574" t="s">
        <v>451</v>
      </c>
      <c r="C574">
        <v>1433.9839999999999</v>
      </c>
      <c r="D574">
        <v>22054384817.200001</v>
      </c>
      <c r="E574">
        <v>3112</v>
      </c>
      <c r="F574">
        <v>2978454</v>
      </c>
      <c r="G574">
        <v>55857</v>
      </c>
      <c r="H574">
        <v>53</v>
      </c>
      <c r="I574" s="11">
        <v>43535</v>
      </c>
      <c r="J574">
        <v>2018</v>
      </c>
    </row>
    <row r="575" spans="1:10" ht="16" x14ac:dyDescent="0.2">
      <c r="A575" t="s">
        <v>4975</v>
      </c>
      <c r="B575" t="s">
        <v>4976</v>
      </c>
      <c r="C575">
        <v>1761.5329999999999</v>
      </c>
      <c r="D575">
        <v>3763707183.75</v>
      </c>
      <c r="E575">
        <v>917</v>
      </c>
      <c r="F575">
        <v>1151280</v>
      </c>
      <c r="G575">
        <v>48641</v>
      </c>
      <c r="H575">
        <v>23.7</v>
      </c>
      <c r="I575" s="11">
        <v>43557</v>
      </c>
      <c r="J575">
        <v>2018</v>
      </c>
    </row>
    <row r="576" spans="1:10" ht="16" x14ac:dyDescent="0.2">
      <c r="A576" t="s">
        <v>4983</v>
      </c>
      <c r="B576" t="s">
        <v>4984</v>
      </c>
      <c r="C576">
        <v>2935.5859999999998</v>
      </c>
      <c r="D576">
        <v>19251265264.469898</v>
      </c>
      <c r="E576">
        <v>16000</v>
      </c>
      <c r="F576">
        <v>7069870</v>
      </c>
      <c r="G576">
        <v>42416</v>
      </c>
      <c r="H576">
        <v>167</v>
      </c>
      <c r="I576" s="11">
        <v>43539</v>
      </c>
      <c r="J576">
        <v>2018</v>
      </c>
    </row>
    <row r="577" spans="1:10" ht="16" x14ac:dyDescent="0.2">
      <c r="A577" t="s">
        <v>4990</v>
      </c>
      <c r="B577" t="s">
        <v>173</v>
      </c>
      <c r="C577">
        <v>19627</v>
      </c>
      <c r="D577">
        <v>93929400922.800003</v>
      </c>
      <c r="E577">
        <v>8300</v>
      </c>
      <c r="F577">
        <v>11746165</v>
      </c>
      <c r="G577">
        <v>123012</v>
      </c>
      <c r="H577">
        <v>95</v>
      </c>
      <c r="I577" s="11">
        <v>43559</v>
      </c>
      <c r="J577">
        <v>2018</v>
      </c>
    </row>
    <row r="578" spans="1:10" ht="16" x14ac:dyDescent="0.2">
      <c r="A578" t="s">
        <v>4996</v>
      </c>
      <c r="B578" t="s">
        <v>439</v>
      </c>
      <c r="C578">
        <v>11763.096</v>
      </c>
      <c r="D578">
        <v>17210777277.779999</v>
      </c>
      <c r="E578">
        <v>55000</v>
      </c>
      <c r="F578">
        <v>12849021</v>
      </c>
      <c r="G578">
        <v>36192</v>
      </c>
      <c r="H578">
        <v>355</v>
      </c>
      <c r="I578" s="11">
        <v>43544</v>
      </c>
      <c r="J578">
        <v>2018</v>
      </c>
    </row>
    <row r="579" spans="1:10" ht="16" x14ac:dyDescent="0.2">
      <c r="A579" t="s">
        <v>5002</v>
      </c>
      <c r="B579" t="s">
        <v>5003</v>
      </c>
      <c r="C579">
        <v>2544.652</v>
      </c>
      <c r="D579">
        <v>4176029703.04</v>
      </c>
      <c r="E579">
        <v>1108</v>
      </c>
      <c r="F579">
        <v>13370132</v>
      </c>
      <c r="G579">
        <v>140965</v>
      </c>
      <c r="H579">
        <v>95</v>
      </c>
      <c r="I579" s="11">
        <v>43546</v>
      </c>
      <c r="J579">
        <v>2018</v>
      </c>
    </row>
    <row r="580" spans="1:10" ht="16" x14ac:dyDescent="0.2">
      <c r="A580" t="s">
        <v>5010</v>
      </c>
      <c r="B580" t="s">
        <v>5011</v>
      </c>
      <c r="C580">
        <v>5271.9440000000004</v>
      </c>
      <c r="D580">
        <v>876307500.72000003</v>
      </c>
      <c r="E580">
        <v>12000</v>
      </c>
      <c r="F580">
        <v>7562320</v>
      </c>
      <c r="G580">
        <v>15229</v>
      </c>
      <c r="H580">
        <v>497</v>
      </c>
      <c r="I580" s="11">
        <v>43222</v>
      </c>
      <c r="J580">
        <v>2018</v>
      </c>
    </row>
    <row r="581" spans="1:10" ht="16" x14ac:dyDescent="0.2">
      <c r="A581" t="s">
        <v>5017</v>
      </c>
      <c r="B581" t="s">
        <v>5018</v>
      </c>
      <c r="C581">
        <v>18890</v>
      </c>
      <c r="D581">
        <v>8542248000</v>
      </c>
      <c r="E581">
        <v>11000</v>
      </c>
      <c r="F581">
        <v>15219770</v>
      </c>
      <c r="G581">
        <v>65652</v>
      </c>
      <c r="H581">
        <v>232</v>
      </c>
      <c r="I581" s="11">
        <v>43539</v>
      </c>
      <c r="J581">
        <v>2018</v>
      </c>
    </row>
    <row r="582" spans="1:10" ht="16" x14ac:dyDescent="0.2">
      <c r="A582" t="s">
        <v>5024</v>
      </c>
      <c r="B582" t="s">
        <v>5025</v>
      </c>
      <c r="C582">
        <v>6454.7110000000002</v>
      </c>
      <c r="D582">
        <v>22346120624.560001</v>
      </c>
      <c r="E582">
        <v>17267</v>
      </c>
      <c r="F582">
        <v>4770132</v>
      </c>
      <c r="G582">
        <v>62061</v>
      </c>
      <c r="H582">
        <v>77</v>
      </c>
      <c r="I582" s="11">
        <v>43531</v>
      </c>
      <c r="J582">
        <v>2018</v>
      </c>
    </row>
    <row r="583" spans="1:10" ht="16" x14ac:dyDescent="0.2">
      <c r="A583" t="s">
        <v>5031</v>
      </c>
      <c r="B583" t="s">
        <v>5032</v>
      </c>
      <c r="C583">
        <v>3807.183</v>
      </c>
      <c r="D583">
        <v>34126656483.48</v>
      </c>
      <c r="E583">
        <v>2354</v>
      </c>
      <c r="F583">
        <v>13914931</v>
      </c>
      <c r="G583">
        <v>55370</v>
      </c>
      <c r="H583">
        <v>251</v>
      </c>
      <c r="I583" s="11">
        <v>43577</v>
      </c>
      <c r="J583">
        <v>2018</v>
      </c>
    </row>
    <row r="584" spans="1:10" ht="16" x14ac:dyDescent="0.2">
      <c r="A584" t="s">
        <v>5039</v>
      </c>
      <c r="B584" t="s">
        <v>5040</v>
      </c>
      <c r="C584">
        <v>2865.7910000000002</v>
      </c>
      <c r="D584">
        <v>17807085000</v>
      </c>
      <c r="E584">
        <v>5275</v>
      </c>
      <c r="F584">
        <v>6229552</v>
      </c>
      <c r="G584">
        <v>141126</v>
      </c>
      <c r="H584">
        <v>44</v>
      </c>
      <c r="I584" s="11">
        <v>43237</v>
      </c>
      <c r="J584">
        <v>2018</v>
      </c>
    </row>
    <row r="585" spans="1:10" ht="16" x14ac:dyDescent="0.2">
      <c r="A585" t="s">
        <v>5048</v>
      </c>
      <c r="B585" t="s">
        <v>5049</v>
      </c>
      <c r="C585">
        <v>5408.9</v>
      </c>
      <c r="D585">
        <v>22359107071.273998</v>
      </c>
      <c r="E585">
        <v>11600</v>
      </c>
      <c r="F585">
        <v>14836426</v>
      </c>
      <c r="G585">
        <v>35946</v>
      </c>
      <c r="H585">
        <v>413</v>
      </c>
      <c r="I585" s="11">
        <v>43510</v>
      </c>
      <c r="J585">
        <v>2018</v>
      </c>
    </row>
    <row r="586" spans="1:10" ht="16" x14ac:dyDescent="0.2">
      <c r="A586" t="s">
        <v>5056</v>
      </c>
      <c r="B586" t="s">
        <v>5057</v>
      </c>
      <c r="C586">
        <v>14950</v>
      </c>
      <c r="D586">
        <v>56305835313.659897</v>
      </c>
      <c r="E586">
        <v>66000</v>
      </c>
      <c r="F586">
        <v>17281919</v>
      </c>
      <c r="G586">
        <v>64238</v>
      </c>
      <c r="H586">
        <v>269</v>
      </c>
      <c r="I586" s="11">
        <v>43553</v>
      </c>
      <c r="J586">
        <v>2018</v>
      </c>
    </row>
    <row r="587" spans="1:10" ht="16" x14ac:dyDescent="0.2">
      <c r="A587" t="s">
        <v>5063</v>
      </c>
      <c r="B587" t="s">
        <v>5064</v>
      </c>
      <c r="C587">
        <v>11433.9</v>
      </c>
      <c r="D587">
        <v>10240069196.799999</v>
      </c>
      <c r="E587">
        <v>35000</v>
      </c>
      <c r="F587">
        <v>13346299</v>
      </c>
      <c r="G587">
        <v>42407</v>
      </c>
      <c r="H587">
        <v>315</v>
      </c>
      <c r="I587" s="11">
        <v>43585</v>
      </c>
      <c r="J587">
        <v>2018</v>
      </c>
    </row>
    <row r="588" spans="1:10" ht="16" x14ac:dyDescent="0.2">
      <c r="A588" t="s">
        <v>5068</v>
      </c>
      <c r="B588" t="s">
        <v>5069</v>
      </c>
      <c r="C588">
        <v>42294</v>
      </c>
      <c r="D588">
        <v>232804789944.479</v>
      </c>
      <c r="E588">
        <v>69000</v>
      </c>
      <c r="F588">
        <v>20934504</v>
      </c>
      <c r="G588">
        <v>91954</v>
      </c>
      <c r="H588">
        <v>228</v>
      </c>
      <c r="I588" s="11">
        <v>43563</v>
      </c>
      <c r="J588">
        <v>2018</v>
      </c>
    </row>
    <row r="589" spans="1:10" ht="16" x14ac:dyDescent="0.2">
      <c r="A589" t="s">
        <v>5075</v>
      </c>
      <c r="B589" t="s">
        <v>5076</v>
      </c>
      <c r="C589">
        <v>30557</v>
      </c>
      <c r="D589">
        <v>152494749426.47</v>
      </c>
      <c r="E589">
        <v>90000</v>
      </c>
      <c r="F589">
        <v>17585131</v>
      </c>
      <c r="G589">
        <v>73693</v>
      </c>
      <c r="H589">
        <v>239</v>
      </c>
      <c r="I589" s="11">
        <v>43336</v>
      </c>
      <c r="J589">
        <v>2018</v>
      </c>
    </row>
    <row r="590" spans="1:10" ht="16" x14ac:dyDescent="0.2">
      <c r="A590" t="s">
        <v>5082</v>
      </c>
      <c r="B590" t="s">
        <v>5083</v>
      </c>
      <c r="C590">
        <v>96504</v>
      </c>
      <c r="D590">
        <v>39589144597.730003</v>
      </c>
      <c r="E590">
        <v>60350</v>
      </c>
      <c r="F590">
        <v>19806050</v>
      </c>
      <c r="G590">
        <v>27730</v>
      </c>
      <c r="H590">
        <v>714</v>
      </c>
      <c r="I590" s="11">
        <v>43538</v>
      </c>
      <c r="J590">
        <v>2018</v>
      </c>
    </row>
    <row r="591" spans="1:10" ht="16" x14ac:dyDescent="0.2">
      <c r="A591" t="s">
        <v>5089</v>
      </c>
      <c r="B591" t="s">
        <v>5090</v>
      </c>
      <c r="C591">
        <v>135.06800000000001</v>
      </c>
      <c r="D591">
        <v>6581689771.2499905</v>
      </c>
      <c r="E591" t="s">
        <v>860</v>
      </c>
      <c r="F591" t="s">
        <v>860</v>
      </c>
      <c r="G591" t="s">
        <v>860</v>
      </c>
      <c r="H591" t="s">
        <v>860</v>
      </c>
      <c r="I591" s="11">
        <v>43600</v>
      </c>
      <c r="J591">
        <v>2018</v>
      </c>
    </row>
    <row r="592" spans="1:10" ht="16" x14ac:dyDescent="0.2">
      <c r="A592" t="s">
        <v>5093</v>
      </c>
      <c r="B592" t="s">
        <v>5094</v>
      </c>
      <c r="C592">
        <v>2270.3000000000002</v>
      </c>
      <c r="D592">
        <v>8785734076.3500004</v>
      </c>
      <c r="E592">
        <v>2292</v>
      </c>
      <c r="F592">
        <v>5694937</v>
      </c>
      <c r="G592">
        <v>136769</v>
      </c>
      <c r="H592">
        <v>42</v>
      </c>
      <c r="I592" s="11">
        <v>43556</v>
      </c>
      <c r="J592">
        <v>2018</v>
      </c>
    </row>
    <row r="593" spans="1:10" ht="16" x14ac:dyDescent="0.2">
      <c r="A593" t="s">
        <v>5100</v>
      </c>
      <c r="B593" t="s">
        <v>5101</v>
      </c>
      <c r="C593">
        <v>10074</v>
      </c>
      <c r="D593">
        <v>8284746722.2599897</v>
      </c>
      <c r="E593">
        <v>28000</v>
      </c>
      <c r="F593">
        <v>12977958</v>
      </c>
      <c r="G593">
        <v>55475</v>
      </c>
      <c r="H593">
        <v>234</v>
      </c>
      <c r="I593" s="11">
        <v>43367</v>
      </c>
      <c r="J593">
        <v>2018</v>
      </c>
    </row>
    <row r="594" spans="1:10" ht="16" x14ac:dyDescent="0.2">
      <c r="A594" t="s">
        <v>5109</v>
      </c>
      <c r="B594" t="s">
        <v>5110</v>
      </c>
      <c r="C594">
        <v>1327.838</v>
      </c>
      <c r="D594">
        <v>23583507450.84</v>
      </c>
      <c r="E594">
        <v>165</v>
      </c>
      <c r="F594">
        <v>8054588</v>
      </c>
      <c r="G594">
        <v>97630</v>
      </c>
      <c r="H594">
        <v>83</v>
      </c>
      <c r="I594" s="11">
        <v>43539</v>
      </c>
      <c r="J594">
        <v>2018</v>
      </c>
    </row>
    <row r="595" spans="1:10" ht="16" x14ac:dyDescent="0.2">
      <c r="A595" t="s">
        <v>5115</v>
      </c>
      <c r="B595" t="s">
        <v>5116</v>
      </c>
      <c r="C595">
        <v>6405</v>
      </c>
      <c r="D595">
        <v>4460896000</v>
      </c>
      <c r="E595">
        <v>34000</v>
      </c>
      <c r="F595">
        <v>14605382</v>
      </c>
      <c r="G595">
        <v>61705</v>
      </c>
      <c r="H595">
        <v>237</v>
      </c>
      <c r="I595" s="11">
        <v>43525</v>
      </c>
      <c r="J595">
        <v>2018</v>
      </c>
    </row>
    <row r="596" spans="1:10" ht="16" x14ac:dyDescent="0.2">
      <c r="A596" t="s">
        <v>5123</v>
      </c>
      <c r="B596" t="s">
        <v>5124</v>
      </c>
      <c r="C596">
        <v>1823.0920000000001</v>
      </c>
      <c r="D596">
        <v>5115143196</v>
      </c>
      <c r="E596">
        <v>8100</v>
      </c>
      <c r="F596">
        <v>15539698</v>
      </c>
      <c r="G596">
        <v>39946</v>
      </c>
      <c r="H596">
        <v>389</v>
      </c>
      <c r="I596" s="11">
        <v>43438</v>
      </c>
      <c r="J596">
        <v>2018</v>
      </c>
    </row>
    <row r="597" spans="1:10" ht="16" x14ac:dyDescent="0.2">
      <c r="A597" t="s">
        <v>5130</v>
      </c>
      <c r="B597" t="s">
        <v>5131</v>
      </c>
      <c r="C597">
        <v>16727</v>
      </c>
      <c r="D597">
        <v>117555492430.53</v>
      </c>
      <c r="E597">
        <v>14200</v>
      </c>
      <c r="F597">
        <v>21358742</v>
      </c>
      <c r="G597">
        <v>125365</v>
      </c>
      <c r="H597">
        <v>170</v>
      </c>
      <c r="I597" s="11">
        <v>43560</v>
      </c>
      <c r="J597">
        <v>2018</v>
      </c>
    </row>
    <row r="598" spans="1:10" ht="16" x14ac:dyDescent="0.2">
      <c r="A598" t="s">
        <v>5136</v>
      </c>
      <c r="B598" t="s">
        <v>5137</v>
      </c>
      <c r="C598">
        <v>2194.2260000000001</v>
      </c>
      <c r="D598">
        <v>9422625266.0799999</v>
      </c>
      <c r="E598">
        <v>7579</v>
      </c>
      <c r="F598">
        <v>6997090</v>
      </c>
      <c r="G598">
        <v>61750</v>
      </c>
      <c r="H598">
        <v>113.3</v>
      </c>
      <c r="I598" s="11">
        <v>43483</v>
      </c>
      <c r="J598">
        <v>2018</v>
      </c>
    </row>
    <row r="599" spans="1:10" ht="16" x14ac:dyDescent="0.2">
      <c r="A599" t="s">
        <v>5143</v>
      </c>
      <c r="B599" t="s">
        <v>5144</v>
      </c>
      <c r="C599">
        <v>7163.674</v>
      </c>
      <c r="D599">
        <v>14104006620.75</v>
      </c>
      <c r="E599">
        <v>5600</v>
      </c>
      <c r="F599">
        <v>39134164</v>
      </c>
      <c r="G599">
        <v>63456</v>
      </c>
      <c r="H599">
        <v>617</v>
      </c>
      <c r="I599" s="11">
        <v>43539</v>
      </c>
      <c r="J599">
        <v>2018</v>
      </c>
    </row>
    <row r="600" spans="1:10" ht="16" x14ac:dyDescent="0.2">
      <c r="A600" t="s">
        <v>5151</v>
      </c>
      <c r="B600" t="s">
        <v>5152</v>
      </c>
      <c r="C600">
        <v>8630.9</v>
      </c>
      <c r="D600">
        <v>8209726000</v>
      </c>
      <c r="E600">
        <v>37000</v>
      </c>
      <c r="F600">
        <v>15547207</v>
      </c>
      <c r="G600">
        <v>34688</v>
      </c>
      <c r="H600">
        <v>448</v>
      </c>
      <c r="I600" s="11">
        <v>43546</v>
      </c>
      <c r="J600">
        <v>2018</v>
      </c>
    </row>
    <row r="601" spans="1:10" ht="16" x14ac:dyDescent="0.2">
      <c r="A601" t="s">
        <v>5157</v>
      </c>
      <c r="B601" t="s">
        <v>5158</v>
      </c>
      <c r="C601">
        <v>2283.002</v>
      </c>
      <c r="D601">
        <v>13829126944.33</v>
      </c>
      <c r="E601">
        <v>170</v>
      </c>
      <c r="F601" t="s">
        <v>860</v>
      </c>
      <c r="G601" t="s">
        <v>860</v>
      </c>
      <c r="H601" t="s">
        <v>860</v>
      </c>
      <c r="I601" s="11">
        <v>43556</v>
      </c>
      <c r="J601">
        <v>2018</v>
      </c>
    </row>
    <row r="602" spans="1:10" ht="16" x14ac:dyDescent="0.2">
      <c r="A602" t="s">
        <v>5161</v>
      </c>
      <c r="B602" t="s">
        <v>5162</v>
      </c>
      <c r="C602">
        <v>6146</v>
      </c>
      <c r="D602">
        <v>14346299309.16</v>
      </c>
      <c r="E602">
        <v>10500</v>
      </c>
      <c r="F602">
        <v>12859367</v>
      </c>
      <c r="G602">
        <v>157467</v>
      </c>
      <c r="H602">
        <v>82</v>
      </c>
      <c r="I602" s="11">
        <v>43301</v>
      </c>
      <c r="J602">
        <v>2018</v>
      </c>
    </row>
    <row r="603" spans="1:10" ht="16" x14ac:dyDescent="0.2">
      <c r="A603" t="s">
        <v>5169</v>
      </c>
      <c r="B603" t="s">
        <v>5170</v>
      </c>
      <c r="C603">
        <v>3057.6190000000001</v>
      </c>
      <c r="D603">
        <v>1133857242.95999</v>
      </c>
      <c r="E603">
        <v>15000</v>
      </c>
      <c r="F603">
        <v>14742873</v>
      </c>
      <c r="G603">
        <v>53768</v>
      </c>
      <c r="H603">
        <v>274</v>
      </c>
      <c r="I603" s="11">
        <v>43580</v>
      </c>
      <c r="J603">
        <v>2018</v>
      </c>
    </row>
    <row r="604" spans="1:10" ht="16" x14ac:dyDescent="0.2">
      <c r="A604" t="s">
        <v>5173</v>
      </c>
      <c r="B604" t="s">
        <v>5174</v>
      </c>
      <c r="C604">
        <v>4825</v>
      </c>
      <c r="D604">
        <v>11770913927.66</v>
      </c>
      <c r="E604">
        <v>2330</v>
      </c>
      <c r="F604">
        <v>11213168</v>
      </c>
      <c r="G604">
        <v>124842</v>
      </c>
      <c r="H604">
        <v>90</v>
      </c>
      <c r="I604" s="11">
        <v>43524</v>
      </c>
      <c r="J604">
        <v>2018</v>
      </c>
    </row>
    <row r="605" spans="1:10" ht="16" x14ac:dyDescent="0.2">
      <c r="A605" t="s">
        <v>5179</v>
      </c>
      <c r="B605" t="s">
        <v>5180</v>
      </c>
      <c r="C605">
        <v>2213.6</v>
      </c>
      <c r="D605">
        <v>4330250649.6000004</v>
      </c>
      <c r="E605">
        <v>9000</v>
      </c>
      <c r="F605" t="s">
        <v>860</v>
      </c>
      <c r="G605" t="s">
        <v>860</v>
      </c>
      <c r="H605" t="s">
        <v>860</v>
      </c>
      <c r="I605" s="11">
        <v>43550</v>
      </c>
      <c r="J605">
        <v>2018</v>
      </c>
    </row>
    <row r="606" spans="1:10" ht="16" x14ac:dyDescent="0.2">
      <c r="A606" t="s">
        <v>5185</v>
      </c>
      <c r="B606" t="s">
        <v>5186</v>
      </c>
      <c r="C606">
        <v>8453</v>
      </c>
      <c r="D606">
        <v>9622653047.8600006</v>
      </c>
      <c r="E606">
        <v>35063</v>
      </c>
      <c r="F606">
        <v>15023348</v>
      </c>
      <c r="G606">
        <v>51917</v>
      </c>
      <c r="H606">
        <v>289</v>
      </c>
      <c r="I606" s="11">
        <v>43570</v>
      </c>
      <c r="J606">
        <v>2018</v>
      </c>
    </row>
    <row r="607" spans="1:10" ht="16" x14ac:dyDescent="0.2">
      <c r="A607" t="s">
        <v>5192</v>
      </c>
      <c r="B607" t="s">
        <v>5193</v>
      </c>
      <c r="C607">
        <v>6877</v>
      </c>
      <c r="D607">
        <v>1833327372.45999</v>
      </c>
      <c r="E607">
        <v>26500</v>
      </c>
      <c r="F607">
        <v>7500959</v>
      </c>
      <c r="G607">
        <v>41799</v>
      </c>
      <c r="H607">
        <v>179</v>
      </c>
      <c r="I607" s="11">
        <v>43557</v>
      </c>
      <c r="J607">
        <v>2018</v>
      </c>
    </row>
    <row r="608" spans="1:10" ht="16" x14ac:dyDescent="0.2">
      <c r="A608" t="s">
        <v>5196</v>
      </c>
      <c r="B608" t="s">
        <v>5197</v>
      </c>
      <c r="C608">
        <v>6946.1</v>
      </c>
      <c r="D608">
        <v>2818199062.75</v>
      </c>
      <c r="E608">
        <v>6500</v>
      </c>
      <c r="F608">
        <v>6340343</v>
      </c>
      <c r="G608">
        <v>94444</v>
      </c>
      <c r="H608">
        <v>67.13</v>
      </c>
      <c r="I608" s="11">
        <v>43525</v>
      </c>
      <c r="J608">
        <v>2018</v>
      </c>
    </row>
    <row r="609" spans="1:10" ht="16" x14ac:dyDescent="0.2">
      <c r="A609" t="s">
        <v>5203</v>
      </c>
      <c r="B609" t="s">
        <v>5204</v>
      </c>
      <c r="C609">
        <v>30095</v>
      </c>
      <c r="D609">
        <v>58494350687.879997</v>
      </c>
      <c r="E609">
        <v>85000</v>
      </c>
      <c r="F609">
        <v>24185259</v>
      </c>
      <c r="G609">
        <v>105191</v>
      </c>
      <c r="H609">
        <v>230</v>
      </c>
      <c r="I609" s="11">
        <v>43553</v>
      </c>
      <c r="J609">
        <v>2018</v>
      </c>
    </row>
    <row r="610" spans="1:10" ht="16" x14ac:dyDescent="0.2">
      <c r="A610" t="s">
        <v>5209</v>
      </c>
      <c r="B610" t="s">
        <v>5210</v>
      </c>
      <c r="C610">
        <v>11458</v>
      </c>
      <c r="D610">
        <v>50822132085.330002</v>
      </c>
      <c r="E610">
        <v>26662</v>
      </c>
      <c r="F610">
        <v>14290805</v>
      </c>
      <c r="G610">
        <v>98477</v>
      </c>
      <c r="H610">
        <v>145</v>
      </c>
      <c r="I610" s="11">
        <v>43553</v>
      </c>
      <c r="J610">
        <v>2018</v>
      </c>
    </row>
    <row r="611" spans="1:10" ht="16" x14ac:dyDescent="0.2">
      <c r="A611" t="s">
        <v>5216</v>
      </c>
      <c r="B611" t="s">
        <v>5217</v>
      </c>
      <c r="C611">
        <v>6658.9</v>
      </c>
      <c r="D611">
        <v>22609887243.360001</v>
      </c>
      <c r="E611">
        <v>18800</v>
      </c>
      <c r="F611">
        <v>7971986</v>
      </c>
      <c r="G611">
        <v>73203</v>
      </c>
      <c r="H611">
        <v>109</v>
      </c>
      <c r="I611" s="11">
        <v>43536</v>
      </c>
      <c r="J611">
        <v>2018</v>
      </c>
    </row>
    <row r="612" spans="1:10" ht="16" x14ac:dyDescent="0.2">
      <c r="A612" t="s">
        <v>5223</v>
      </c>
      <c r="B612" t="s">
        <v>5224</v>
      </c>
      <c r="C612">
        <v>881.68200000000002</v>
      </c>
      <c r="D612">
        <v>9041604525.3799992</v>
      </c>
      <c r="E612">
        <v>51</v>
      </c>
      <c r="F612">
        <v>6582323</v>
      </c>
      <c r="G612">
        <v>194444</v>
      </c>
      <c r="H612">
        <v>33.9</v>
      </c>
      <c r="I612" s="11">
        <v>43579</v>
      </c>
      <c r="J612">
        <v>2018</v>
      </c>
    </row>
    <row r="613" spans="1:10" ht="16" x14ac:dyDescent="0.2">
      <c r="A613" t="s">
        <v>5230</v>
      </c>
      <c r="B613" t="s">
        <v>5231</v>
      </c>
      <c r="C613">
        <v>9478</v>
      </c>
      <c r="D613">
        <v>10036096228.099899</v>
      </c>
      <c r="E613">
        <v>4862</v>
      </c>
      <c r="F613">
        <v>8914948</v>
      </c>
      <c r="G613">
        <v>115122</v>
      </c>
      <c r="H613">
        <v>77</v>
      </c>
      <c r="I613" s="11">
        <v>43537</v>
      </c>
      <c r="J613">
        <v>2018</v>
      </c>
    </row>
    <row r="614" spans="1:10" ht="16" x14ac:dyDescent="0.2">
      <c r="A614" t="s">
        <v>5237</v>
      </c>
      <c r="B614" t="s">
        <v>5238</v>
      </c>
      <c r="C614">
        <v>622.66099999999994</v>
      </c>
      <c r="D614">
        <v>8945749679.3199997</v>
      </c>
      <c r="E614">
        <v>68</v>
      </c>
      <c r="F614">
        <v>4902894</v>
      </c>
      <c r="G614">
        <v>93559</v>
      </c>
      <c r="H614">
        <v>52</v>
      </c>
      <c r="I614" s="11">
        <v>43545</v>
      </c>
      <c r="J614">
        <v>2018</v>
      </c>
    </row>
    <row r="615" spans="1:10" ht="16" x14ac:dyDescent="0.2">
      <c r="A615" t="s">
        <v>5243</v>
      </c>
      <c r="B615" t="s">
        <v>5244</v>
      </c>
      <c r="C615">
        <v>247.41399999999999</v>
      </c>
      <c r="D615">
        <v>9554036980.7999992</v>
      </c>
      <c r="E615">
        <v>265</v>
      </c>
      <c r="F615">
        <v>6879849</v>
      </c>
      <c r="G615">
        <v>142790</v>
      </c>
      <c r="H615">
        <v>48</v>
      </c>
      <c r="I615" s="11">
        <v>43580</v>
      </c>
      <c r="J615">
        <v>2018</v>
      </c>
    </row>
    <row r="616" spans="1:10" ht="16" x14ac:dyDescent="0.2">
      <c r="A616" t="s">
        <v>5249</v>
      </c>
      <c r="B616" t="s">
        <v>5250</v>
      </c>
      <c r="C616">
        <v>15794.341</v>
      </c>
      <c r="D616">
        <v>146025329494.79999</v>
      </c>
      <c r="E616">
        <v>7100</v>
      </c>
      <c r="F616">
        <v>36080417</v>
      </c>
      <c r="G616">
        <v>202335</v>
      </c>
      <c r="H616">
        <v>178</v>
      </c>
      <c r="I616" s="11">
        <v>43578</v>
      </c>
      <c r="J616">
        <v>2018</v>
      </c>
    </row>
    <row r="617" spans="1:10" ht="16" x14ac:dyDescent="0.2">
      <c r="A617" t="s">
        <v>5256</v>
      </c>
      <c r="B617" t="s">
        <v>5257</v>
      </c>
      <c r="C617">
        <v>7253</v>
      </c>
      <c r="D617">
        <v>34580795522.399902</v>
      </c>
      <c r="E617">
        <v>12400</v>
      </c>
      <c r="F617">
        <v>11393974</v>
      </c>
      <c r="G617">
        <v>122229</v>
      </c>
      <c r="H617">
        <v>93</v>
      </c>
      <c r="I617" s="11">
        <v>43571</v>
      </c>
      <c r="J617">
        <v>2018</v>
      </c>
    </row>
    <row r="618" spans="1:10" ht="16" x14ac:dyDescent="0.2">
      <c r="A618" t="s">
        <v>5262</v>
      </c>
      <c r="B618" t="s">
        <v>5263</v>
      </c>
      <c r="C618">
        <v>5114.5</v>
      </c>
      <c r="D618">
        <v>10246304568.759899</v>
      </c>
      <c r="E618">
        <v>8087</v>
      </c>
      <c r="F618">
        <v>5778515</v>
      </c>
      <c r="G618">
        <v>97754</v>
      </c>
      <c r="H618">
        <v>59</v>
      </c>
      <c r="I618" s="11">
        <v>43532</v>
      </c>
      <c r="J618">
        <v>2018</v>
      </c>
    </row>
    <row r="619" spans="1:10" ht="16" x14ac:dyDescent="0.2">
      <c r="A619" t="s">
        <v>5269</v>
      </c>
      <c r="B619" t="s">
        <v>5270</v>
      </c>
      <c r="C619">
        <v>2526</v>
      </c>
      <c r="D619">
        <v>17488098284.849998</v>
      </c>
      <c r="E619">
        <v>4099</v>
      </c>
      <c r="F619">
        <v>14366397</v>
      </c>
      <c r="G619">
        <v>111155</v>
      </c>
      <c r="H619">
        <v>129</v>
      </c>
      <c r="I619" s="11">
        <v>43536</v>
      </c>
      <c r="J619">
        <v>2018</v>
      </c>
    </row>
    <row r="620" spans="1:10" ht="16" x14ac:dyDescent="0.2">
      <c r="A620" t="s">
        <v>5277</v>
      </c>
      <c r="B620" t="s">
        <v>5278</v>
      </c>
      <c r="C620">
        <v>2226.7750000000001</v>
      </c>
      <c r="D620">
        <v>6864403285.5999899</v>
      </c>
      <c r="E620">
        <v>3</v>
      </c>
      <c r="F620" t="s">
        <v>860</v>
      </c>
      <c r="G620" t="s">
        <v>860</v>
      </c>
      <c r="H620" t="s">
        <v>860</v>
      </c>
      <c r="I620" s="11">
        <v>43566</v>
      </c>
      <c r="J620">
        <v>2018</v>
      </c>
    </row>
    <row r="621" spans="1:10" ht="16" x14ac:dyDescent="0.2">
      <c r="A621" t="s">
        <v>5282</v>
      </c>
      <c r="B621" t="s">
        <v>5283</v>
      </c>
      <c r="C621">
        <v>4043.6950000000002</v>
      </c>
      <c r="D621">
        <v>15006023712.790001</v>
      </c>
      <c r="E621">
        <v>21279</v>
      </c>
      <c r="F621">
        <v>5200731</v>
      </c>
      <c r="G621">
        <v>70169</v>
      </c>
      <c r="H621">
        <v>74</v>
      </c>
      <c r="I621" s="11">
        <v>43570</v>
      </c>
      <c r="J621">
        <v>2018</v>
      </c>
    </row>
    <row r="622" spans="1:10" ht="16" x14ac:dyDescent="0.2">
      <c r="A622" t="s">
        <v>5289</v>
      </c>
      <c r="B622" t="s">
        <v>5290</v>
      </c>
      <c r="C622">
        <v>11716</v>
      </c>
      <c r="D622">
        <v>146035440000</v>
      </c>
      <c r="E622">
        <v>9486</v>
      </c>
      <c r="F622">
        <v>12993532</v>
      </c>
      <c r="G622">
        <v>147640</v>
      </c>
      <c r="H622">
        <v>88</v>
      </c>
      <c r="I622" s="11">
        <v>43196</v>
      </c>
      <c r="J622">
        <v>2018</v>
      </c>
    </row>
    <row r="623" spans="1:10" ht="16" x14ac:dyDescent="0.2">
      <c r="A623" t="s">
        <v>5297</v>
      </c>
      <c r="B623" t="s">
        <v>5298</v>
      </c>
      <c r="C623">
        <v>2289.6750000000002</v>
      </c>
      <c r="D623">
        <v>5394659602.8599997</v>
      </c>
      <c r="E623">
        <v>1979</v>
      </c>
      <c r="F623">
        <v>2121804</v>
      </c>
      <c r="G623">
        <v>95606</v>
      </c>
      <c r="H623">
        <v>22</v>
      </c>
      <c r="I623" s="11">
        <v>43537</v>
      </c>
      <c r="J623">
        <v>2018</v>
      </c>
    </row>
    <row r="624" spans="1:10" ht="16" x14ac:dyDescent="0.2">
      <c r="A624" t="s">
        <v>5305</v>
      </c>
      <c r="B624" t="s">
        <v>5306</v>
      </c>
      <c r="C624">
        <v>39117</v>
      </c>
      <c r="D624">
        <v>156323780626.62</v>
      </c>
      <c r="E624">
        <v>76700</v>
      </c>
      <c r="F624">
        <v>9467460</v>
      </c>
      <c r="G624">
        <v>24955</v>
      </c>
      <c r="H624">
        <v>379</v>
      </c>
      <c r="I624" s="11">
        <v>43306</v>
      </c>
      <c r="J624">
        <v>2018</v>
      </c>
    </row>
    <row r="625" spans="1:10" ht="16" x14ac:dyDescent="0.2">
      <c r="A625" t="s">
        <v>5314</v>
      </c>
      <c r="B625" t="s">
        <v>5315</v>
      </c>
      <c r="C625">
        <v>1236.143</v>
      </c>
      <c r="D625">
        <v>6201961676.01999</v>
      </c>
      <c r="E625">
        <v>5340</v>
      </c>
      <c r="F625" t="s">
        <v>860</v>
      </c>
      <c r="G625" t="s">
        <v>860</v>
      </c>
      <c r="H625" t="s">
        <v>860</v>
      </c>
      <c r="I625" s="11">
        <v>43409</v>
      </c>
      <c r="J625">
        <v>2018</v>
      </c>
    </row>
    <row r="626" spans="1:10" ht="16" x14ac:dyDescent="0.2">
      <c r="A626" t="s">
        <v>5322</v>
      </c>
      <c r="B626" t="s">
        <v>5323</v>
      </c>
      <c r="C626">
        <v>2608.8159999999998</v>
      </c>
      <c r="D626">
        <v>53600119999.999901</v>
      </c>
      <c r="E626">
        <v>8154</v>
      </c>
      <c r="F626">
        <v>16682644</v>
      </c>
      <c r="G626">
        <v>192878</v>
      </c>
      <c r="H626">
        <v>86</v>
      </c>
      <c r="I626" s="11">
        <v>43580</v>
      </c>
      <c r="J626">
        <v>2018</v>
      </c>
    </row>
    <row r="627" spans="1:10" ht="16" x14ac:dyDescent="0.2">
      <c r="A627" t="s">
        <v>5329</v>
      </c>
      <c r="B627" t="s">
        <v>5330</v>
      </c>
      <c r="C627">
        <v>451.24</v>
      </c>
      <c r="D627">
        <v>10043719400.259899</v>
      </c>
      <c r="E627">
        <v>585</v>
      </c>
      <c r="F627">
        <v>8632979</v>
      </c>
      <c r="G627">
        <v>259000</v>
      </c>
      <c r="H627">
        <v>33</v>
      </c>
      <c r="I627" s="11">
        <v>43572</v>
      </c>
      <c r="J627">
        <v>2018</v>
      </c>
    </row>
    <row r="628" spans="1:10" ht="16" x14ac:dyDescent="0.2">
      <c r="A628" t="s">
        <v>5336</v>
      </c>
      <c r="B628" t="s">
        <v>5337</v>
      </c>
      <c r="C628">
        <v>15290.2</v>
      </c>
      <c r="D628">
        <v>17601457709.400002</v>
      </c>
      <c r="E628">
        <v>70400</v>
      </c>
      <c r="F628">
        <v>23945128</v>
      </c>
      <c r="G628">
        <v>42205.85</v>
      </c>
      <c r="H628">
        <v>567</v>
      </c>
      <c r="I628" s="11">
        <v>43565</v>
      </c>
      <c r="J628">
        <v>2018</v>
      </c>
    </row>
    <row r="629" spans="1:10" ht="16" x14ac:dyDescent="0.2">
      <c r="A629" t="s">
        <v>5343</v>
      </c>
      <c r="B629" t="s">
        <v>5344</v>
      </c>
      <c r="C629">
        <v>1693.3320000000001</v>
      </c>
      <c r="D629">
        <v>4032229866.5700002</v>
      </c>
      <c r="E629">
        <v>2107</v>
      </c>
      <c r="F629">
        <v>8084177</v>
      </c>
      <c r="G629">
        <v>82858</v>
      </c>
      <c r="H629">
        <v>98</v>
      </c>
      <c r="I629" s="11">
        <v>43483</v>
      </c>
      <c r="J629">
        <v>2018</v>
      </c>
    </row>
    <row r="630" spans="1:10" ht="16" x14ac:dyDescent="0.2">
      <c r="A630" t="s">
        <v>5350</v>
      </c>
      <c r="B630" t="s">
        <v>5351</v>
      </c>
      <c r="C630">
        <v>6055.1260000000002</v>
      </c>
      <c r="D630">
        <v>12420784601.4</v>
      </c>
      <c r="E630">
        <v>33200</v>
      </c>
      <c r="F630">
        <v>22593061</v>
      </c>
      <c r="G630">
        <v>20101</v>
      </c>
      <c r="H630">
        <v>1124</v>
      </c>
      <c r="I630" s="11">
        <v>43567</v>
      </c>
      <c r="J630">
        <v>2018</v>
      </c>
    </row>
    <row r="631" spans="1:10" ht="16" x14ac:dyDescent="0.2">
      <c r="A631" t="s">
        <v>5357</v>
      </c>
      <c r="B631" t="s">
        <v>5358</v>
      </c>
      <c r="C631">
        <v>1781.231</v>
      </c>
      <c r="D631">
        <v>5533431435.51999</v>
      </c>
      <c r="E631">
        <v>2913</v>
      </c>
      <c r="F631">
        <v>4571690</v>
      </c>
      <c r="G631">
        <v>53654</v>
      </c>
      <c r="H631">
        <v>85</v>
      </c>
      <c r="I631" s="11">
        <v>43580</v>
      </c>
      <c r="J631">
        <v>2018</v>
      </c>
    </row>
    <row r="632" spans="1:10" ht="16" x14ac:dyDescent="0.2">
      <c r="A632" t="s">
        <v>5364</v>
      </c>
      <c r="B632" t="s">
        <v>5365</v>
      </c>
      <c r="C632">
        <v>578.11199999999997</v>
      </c>
      <c r="D632">
        <v>3259794128.25</v>
      </c>
      <c r="E632">
        <v>375</v>
      </c>
      <c r="F632">
        <v>3533047</v>
      </c>
      <c r="G632">
        <v>104044</v>
      </c>
      <c r="H632">
        <v>34</v>
      </c>
      <c r="I632" s="11">
        <v>43551</v>
      </c>
      <c r="J632">
        <v>2018</v>
      </c>
    </row>
    <row r="633" spans="1:10" ht="16" x14ac:dyDescent="0.2">
      <c r="A633" t="s">
        <v>5372</v>
      </c>
      <c r="B633" t="s">
        <v>5373</v>
      </c>
      <c r="C633">
        <v>399.25400000000002</v>
      </c>
      <c r="D633">
        <v>14425734595.799999</v>
      </c>
      <c r="E633">
        <v>1561</v>
      </c>
      <c r="F633" t="s">
        <v>860</v>
      </c>
      <c r="G633" t="s">
        <v>860</v>
      </c>
      <c r="H633" t="s">
        <v>860</v>
      </c>
      <c r="I633" s="11">
        <v>43229</v>
      </c>
      <c r="J633">
        <v>2018</v>
      </c>
    </row>
    <row r="634" spans="1:10" ht="16" x14ac:dyDescent="0.2">
      <c r="A634" t="s">
        <v>5378</v>
      </c>
      <c r="B634" t="s">
        <v>5379</v>
      </c>
      <c r="C634">
        <v>6515</v>
      </c>
      <c r="D634">
        <v>7155344348.71</v>
      </c>
      <c r="E634">
        <v>46000</v>
      </c>
      <c r="F634">
        <v>10785368</v>
      </c>
      <c r="G634">
        <v>29055</v>
      </c>
      <c r="H634">
        <v>371</v>
      </c>
      <c r="I634" s="11">
        <v>43564</v>
      </c>
      <c r="J634">
        <v>2018</v>
      </c>
    </row>
    <row r="635" spans="1:10" ht="16" x14ac:dyDescent="0.2">
      <c r="A635" t="s">
        <v>5385</v>
      </c>
      <c r="B635" t="s">
        <v>5386</v>
      </c>
      <c r="C635">
        <v>7057</v>
      </c>
      <c r="D635">
        <v>7099469965.8999996</v>
      </c>
      <c r="E635">
        <v>20000</v>
      </c>
      <c r="F635">
        <v>8737460</v>
      </c>
      <c r="G635">
        <v>60587</v>
      </c>
      <c r="H635">
        <v>144</v>
      </c>
      <c r="I635" s="11">
        <v>43538</v>
      </c>
      <c r="J635">
        <v>2018</v>
      </c>
    </row>
    <row r="636" spans="1:10" ht="16" x14ac:dyDescent="0.2">
      <c r="A636" t="s">
        <v>5391</v>
      </c>
      <c r="B636" t="s">
        <v>5392</v>
      </c>
      <c r="C636">
        <v>1193.3230000000001</v>
      </c>
      <c r="D636">
        <v>3928342859.97999</v>
      </c>
      <c r="E636">
        <v>618</v>
      </c>
      <c r="F636">
        <v>13330667</v>
      </c>
      <c r="G636">
        <v>162978</v>
      </c>
      <c r="H636">
        <v>82</v>
      </c>
      <c r="I636" s="11">
        <v>43585</v>
      </c>
      <c r="J636">
        <v>2018</v>
      </c>
    </row>
    <row r="637" spans="1:10" ht="16" x14ac:dyDescent="0.2">
      <c r="A637" t="s">
        <v>5398</v>
      </c>
      <c r="B637" t="s">
        <v>5399</v>
      </c>
      <c r="C637">
        <v>25067.278999999999</v>
      </c>
      <c r="D637">
        <v>17180177028.219898</v>
      </c>
      <c r="E637">
        <v>26300</v>
      </c>
      <c r="F637">
        <v>15559469</v>
      </c>
      <c r="G637">
        <v>106097</v>
      </c>
      <c r="H637">
        <v>147</v>
      </c>
      <c r="I637" s="11">
        <v>43546</v>
      </c>
      <c r="J637">
        <v>2018</v>
      </c>
    </row>
    <row r="638" spans="1:10" ht="16" x14ac:dyDescent="0.2">
      <c r="A638" t="s">
        <v>5406</v>
      </c>
      <c r="B638" t="s">
        <v>5407</v>
      </c>
      <c r="C638">
        <v>2679.0079999999998</v>
      </c>
      <c r="D638">
        <v>2236886307.7800002</v>
      </c>
      <c r="E638">
        <v>4800</v>
      </c>
      <c r="F638">
        <v>6065610</v>
      </c>
      <c r="G638">
        <v>3382</v>
      </c>
      <c r="H638">
        <v>1793</v>
      </c>
      <c r="I638" s="11">
        <v>43572</v>
      </c>
      <c r="J638">
        <v>2018</v>
      </c>
    </row>
    <row r="639" spans="1:10" ht="16" x14ac:dyDescent="0.2">
      <c r="A639" t="s">
        <v>5414</v>
      </c>
      <c r="B639" t="s">
        <v>5415</v>
      </c>
      <c r="C639">
        <v>12593.196</v>
      </c>
      <c r="D639">
        <v>31229199539.999901</v>
      </c>
      <c r="E639">
        <v>2684</v>
      </c>
      <c r="F639">
        <v>7099869</v>
      </c>
      <c r="G639">
        <v>130481</v>
      </c>
      <c r="H639">
        <v>54</v>
      </c>
      <c r="I639" s="11">
        <v>43559</v>
      </c>
      <c r="J639">
        <v>2018</v>
      </c>
    </row>
    <row r="640" spans="1:10" ht="16" x14ac:dyDescent="0.2">
      <c r="A640" t="s">
        <v>5421</v>
      </c>
      <c r="B640" t="s">
        <v>5422</v>
      </c>
      <c r="C640">
        <v>9407</v>
      </c>
      <c r="D640">
        <v>36114898090</v>
      </c>
      <c r="E640">
        <v>30000</v>
      </c>
      <c r="F640" t="s">
        <v>860</v>
      </c>
      <c r="G640" t="s">
        <v>860</v>
      </c>
      <c r="H640" t="s">
        <v>860</v>
      </c>
      <c r="I640" s="11">
        <v>43525</v>
      </c>
      <c r="J640">
        <v>2018</v>
      </c>
    </row>
    <row r="641" spans="1:10" ht="16" x14ac:dyDescent="0.2">
      <c r="A641" t="s">
        <v>5428</v>
      </c>
      <c r="B641" t="s">
        <v>5429</v>
      </c>
      <c r="C641">
        <v>53647</v>
      </c>
      <c r="D641">
        <v>217435667681.55899</v>
      </c>
      <c r="E641">
        <v>92400</v>
      </c>
      <c r="F641">
        <v>19549213</v>
      </c>
      <c r="G641">
        <v>80011</v>
      </c>
      <c r="H641">
        <v>244</v>
      </c>
      <c r="I641" s="11">
        <v>43538</v>
      </c>
      <c r="J641">
        <v>2018</v>
      </c>
    </row>
    <row r="642" spans="1:10" ht="16" x14ac:dyDescent="0.2">
      <c r="A642" t="s">
        <v>5434</v>
      </c>
      <c r="B642" t="s">
        <v>5435</v>
      </c>
      <c r="C642">
        <v>23495.7</v>
      </c>
      <c r="D642">
        <v>27493493894.82</v>
      </c>
      <c r="E642">
        <v>28000</v>
      </c>
      <c r="F642">
        <v>13007482</v>
      </c>
      <c r="G642">
        <v>71830</v>
      </c>
      <c r="H642">
        <v>181</v>
      </c>
      <c r="I642" s="11">
        <v>43543</v>
      </c>
      <c r="J642">
        <v>2018</v>
      </c>
    </row>
    <row r="643" spans="1:10" ht="16" x14ac:dyDescent="0.2">
      <c r="A643" t="s">
        <v>5441</v>
      </c>
      <c r="B643" t="s">
        <v>5442</v>
      </c>
      <c r="C643">
        <v>1906.0809999999999</v>
      </c>
      <c r="D643">
        <v>5896193782.6400003</v>
      </c>
      <c r="E643">
        <v>527</v>
      </c>
      <c r="F643">
        <v>5037347</v>
      </c>
      <c r="G643">
        <v>144221</v>
      </c>
      <c r="H643">
        <v>35</v>
      </c>
      <c r="I643" s="11">
        <v>43563</v>
      </c>
      <c r="J643">
        <v>2018</v>
      </c>
    </row>
    <row r="644" spans="1:10" ht="16" x14ac:dyDescent="0.2">
      <c r="A644" t="s">
        <v>5447</v>
      </c>
      <c r="B644" t="s">
        <v>5448</v>
      </c>
      <c r="C644">
        <v>2899.6</v>
      </c>
      <c r="D644">
        <v>22705553858.650002</v>
      </c>
      <c r="E644">
        <v>7014</v>
      </c>
      <c r="F644">
        <v>14356271</v>
      </c>
      <c r="G644">
        <v>223885</v>
      </c>
      <c r="H644">
        <v>64</v>
      </c>
      <c r="I644" s="11">
        <v>43395</v>
      </c>
      <c r="J644">
        <v>2018</v>
      </c>
    </row>
    <row r="645" spans="1:10" ht="16" x14ac:dyDescent="0.2">
      <c r="A645" t="s">
        <v>5454</v>
      </c>
      <c r="B645" t="s">
        <v>5455</v>
      </c>
      <c r="C645">
        <v>22785.1</v>
      </c>
      <c r="D645">
        <v>4108425741.5599999</v>
      </c>
      <c r="E645">
        <v>27000</v>
      </c>
      <c r="F645">
        <v>6824351</v>
      </c>
      <c r="G645">
        <v>40720</v>
      </c>
      <c r="H645">
        <v>168</v>
      </c>
      <c r="I645" s="11">
        <v>43543</v>
      </c>
      <c r="J645">
        <v>2018</v>
      </c>
    </row>
    <row r="646" spans="1:10" ht="16" x14ac:dyDescent="0.2">
      <c r="A646" t="s">
        <v>5460</v>
      </c>
      <c r="B646" t="s">
        <v>5461</v>
      </c>
      <c r="C646">
        <v>10937.784</v>
      </c>
      <c r="D646">
        <v>8118525795.1300001</v>
      </c>
      <c r="E646">
        <v>52100</v>
      </c>
      <c r="F646">
        <v>7405096</v>
      </c>
      <c r="G646">
        <v>36150</v>
      </c>
      <c r="H646">
        <v>204.8</v>
      </c>
      <c r="I646" s="11">
        <v>43560</v>
      </c>
      <c r="J646">
        <v>2018</v>
      </c>
    </row>
    <row r="647" spans="1:10" ht="16" x14ac:dyDescent="0.2">
      <c r="A647" t="s">
        <v>5467</v>
      </c>
      <c r="B647" t="s">
        <v>5468</v>
      </c>
      <c r="C647">
        <v>27186.093000000001</v>
      </c>
      <c r="D647">
        <v>3815964618.3999901</v>
      </c>
      <c r="E647">
        <v>3266</v>
      </c>
      <c r="F647">
        <v>15761504</v>
      </c>
      <c r="G647">
        <v>160703</v>
      </c>
      <c r="H647">
        <v>98.08</v>
      </c>
      <c r="I647" s="11">
        <v>43563</v>
      </c>
      <c r="J647">
        <v>2018</v>
      </c>
    </row>
    <row r="648" spans="1:10" ht="16" x14ac:dyDescent="0.2">
      <c r="A648" t="s">
        <v>5474</v>
      </c>
      <c r="B648" t="s">
        <v>5475</v>
      </c>
      <c r="C648">
        <v>2871.922</v>
      </c>
      <c r="D648">
        <v>7006649332.7199898</v>
      </c>
      <c r="E648">
        <v>16400</v>
      </c>
      <c r="F648">
        <v>7870225</v>
      </c>
      <c r="G648">
        <v>63345</v>
      </c>
      <c r="H648">
        <v>124</v>
      </c>
      <c r="I648" s="11">
        <v>43573</v>
      </c>
      <c r="J648">
        <v>2018</v>
      </c>
    </row>
    <row r="649" spans="1:10" ht="16" x14ac:dyDescent="0.2">
      <c r="A649" t="s">
        <v>5482</v>
      </c>
      <c r="B649" t="s">
        <v>5483</v>
      </c>
      <c r="C649">
        <v>67684</v>
      </c>
      <c r="D649">
        <v>312275144650.56</v>
      </c>
      <c r="E649">
        <v>97000</v>
      </c>
      <c r="F649">
        <v>17354256</v>
      </c>
      <c r="G649">
        <v>60412</v>
      </c>
      <c r="H649">
        <v>287</v>
      </c>
      <c r="I649" s="11">
        <v>43336</v>
      </c>
      <c r="J649">
        <v>2018</v>
      </c>
    </row>
    <row r="650" spans="1:10" ht="16" x14ac:dyDescent="0.2">
      <c r="A650" t="s">
        <v>5491</v>
      </c>
      <c r="B650" t="s">
        <v>5492</v>
      </c>
      <c r="C650">
        <v>1310.3050000000001</v>
      </c>
      <c r="D650">
        <v>4577191639.6799898</v>
      </c>
      <c r="E650">
        <v>1833</v>
      </c>
      <c r="F650">
        <v>6238560</v>
      </c>
      <c r="G650">
        <v>86325</v>
      </c>
      <c r="H650">
        <v>72</v>
      </c>
      <c r="I650" s="11">
        <v>43552</v>
      </c>
      <c r="J650">
        <v>2018</v>
      </c>
    </row>
    <row r="651" spans="1:10" ht="16" x14ac:dyDescent="0.2">
      <c r="A651" t="s">
        <v>5498</v>
      </c>
      <c r="B651" t="s">
        <v>5499</v>
      </c>
      <c r="C651">
        <v>7014.6</v>
      </c>
      <c r="D651">
        <v>10627244566.129999</v>
      </c>
      <c r="E651">
        <v>15000</v>
      </c>
      <c r="F651">
        <v>10265570</v>
      </c>
      <c r="G651">
        <v>76730</v>
      </c>
      <c r="H651">
        <v>134</v>
      </c>
      <c r="I651" s="11">
        <v>43546</v>
      </c>
      <c r="J651">
        <v>2018</v>
      </c>
    </row>
    <row r="652" spans="1:10" ht="16" x14ac:dyDescent="0.2">
      <c r="A652" t="s">
        <v>5505</v>
      </c>
      <c r="B652" t="s">
        <v>5506</v>
      </c>
      <c r="C652">
        <v>4232</v>
      </c>
      <c r="D652">
        <v>5886368509.5</v>
      </c>
      <c r="E652">
        <v>10200</v>
      </c>
      <c r="F652">
        <v>8484619</v>
      </c>
      <c r="G652">
        <v>38766</v>
      </c>
      <c r="H652">
        <v>219</v>
      </c>
      <c r="I652" s="11">
        <v>43563</v>
      </c>
      <c r="J652">
        <v>2018</v>
      </c>
    </row>
    <row r="653" spans="1:10" ht="16" x14ac:dyDescent="0.2">
      <c r="A653" t="s">
        <v>5512</v>
      </c>
      <c r="B653" t="s">
        <v>5513</v>
      </c>
      <c r="C653">
        <v>2777.9960000000001</v>
      </c>
      <c r="D653">
        <v>10826774031.9499</v>
      </c>
      <c r="E653">
        <v>12500</v>
      </c>
      <c r="F653">
        <v>13961376</v>
      </c>
      <c r="G653">
        <v>52594</v>
      </c>
      <c r="H653">
        <v>265</v>
      </c>
      <c r="I653" s="11">
        <v>43537</v>
      </c>
      <c r="J653">
        <v>2018</v>
      </c>
    </row>
    <row r="654" spans="1:10" ht="16" x14ac:dyDescent="0.2">
      <c r="A654" t="s">
        <v>5519</v>
      </c>
      <c r="B654" t="s">
        <v>5520</v>
      </c>
      <c r="C654">
        <v>1147.587</v>
      </c>
      <c r="D654">
        <v>4920095045.8800001</v>
      </c>
      <c r="E654">
        <v>2297</v>
      </c>
      <c r="F654">
        <v>4376775</v>
      </c>
      <c r="G654">
        <v>67869</v>
      </c>
      <c r="H654">
        <v>64</v>
      </c>
      <c r="I654" s="11">
        <v>43531</v>
      </c>
      <c r="J654">
        <v>2018</v>
      </c>
    </row>
    <row r="655" spans="1:10" ht="16" x14ac:dyDescent="0.2">
      <c r="A655" t="s">
        <v>5525</v>
      </c>
      <c r="B655" t="s">
        <v>5526</v>
      </c>
      <c r="C655">
        <v>1208.595</v>
      </c>
      <c r="D655">
        <v>4019582863.77</v>
      </c>
      <c r="E655">
        <v>2563</v>
      </c>
      <c r="F655">
        <v>6372351</v>
      </c>
      <c r="G655">
        <v>41179</v>
      </c>
      <c r="H655">
        <v>155</v>
      </c>
      <c r="I655" s="11">
        <v>43539</v>
      </c>
      <c r="J655">
        <v>2018</v>
      </c>
    </row>
    <row r="656" spans="1:10" ht="16" x14ac:dyDescent="0.2">
      <c r="A656" t="s">
        <v>5533</v>
      </c>
      <c r="B656" t="s">
        <v>5534</v>
      </c>
      <c r="C656">
        <v>64661</v>
      </c>
      <c r="D656">
        <v>190884253418.819</v>
      </c>
      <c r="E656">
        <v>267000</v>
      </c>
      <c r="F656">
        <v>24491117</v>
      </c>
      <c r="G656">
        <v>44974</v>
      </c>
      <c r="H656">
        <v>545</v>
      </c>
      <c r="I656" s="11">
        <v>43532</v>
      </c>
      <c r="J656">
        <v>2018</v>
      </c>
    </row>
    <row r="657" spans="1:10" ht="16" x14ac:dyDescent="0.2">
      <c r="A657" t="s">
        <v>5541</v>
      </c>
      <c r="B657" t="s">
        <v>5542</v>
      </c>
      <c r="C657">
        <v>39506</v>
      </c>
      <c r="D657">
        <v>171416762559.99899</v>
      </c>
      <c r="E657">
        <v>136000</v>
      </c>
      <c r="F657">
        <v>108295023</v>
      </c>
      <c r="G657">
        <v>89887</v>
      </c>
      <c r="H657">
        <v>1205</v>
      </c>
      <c r="I657" s="11">
        <v>43369</v>
      </c>
      <c r="J657">
        <v>2018</v>
      </c>
    </row>
    <row r="658" spans="1:10" ht="16" x14ac:dyDescent="0.2">
      <c r="A658" t="s">
        <v>5549</v>
      </c>
      <c r="B658" t="s">
        <v>5550</v>
      </c>
      <c r="C658">
        <v>17824</v>
      </c>
      <c r="D658">
        <v>35634433878.299896</v>
      </c>
      <c r="E658">
        <v>11000</v>
      </c>
      <c r="F658">
        <v>14126873</v>
      </c>
      <c r="G658">
        <v>124103</v>
      </c>
      <c r="H658">
        <v>114</v>
      </c>
      <c r="I658" s="11">
        <v>43552</v>
      </c>
      <c r="J658">
        <v>2018</v>
      </c>
    </row>
    <row r="659" spans="1:10" ht="16" x14ac:dyDescent="0.2">
      <c r="A659" t="s">
        <v>5555</v>
      </c>
      <c r="B659" t="s">
        <v>5556</v>
      </c>
      <c r="C659">
        <v>6021.7</v>
      </c>
      <c r="D659">
        <v>6754434858.5</v>
      </c>
      <c r="E659">
        <v>9000</v>
      </c>
      <c r="F659">
        <v>3135291</v>
      </c>
      <c r="G659">
        <v>75697</v>
      </c>
      <c r="H659">
        <v>41.4</v>
      </c>
      <c r="I659" s="11">
        <v>43570</v>
      </c>
      <c r="J659">
        <v>2018</v>
      </c>
    </row>
    <row r="660" spans="1:10" ht="16" x14ac:dyDescent="0.2">
      <c r="A660" t="s">
        <v>5562</v>
      </c>
      <c r="B660" t="s">
        <v>5563</v>
      </c>
      <c r="C660">
        <v>8382</v>
      </c>
      <c r="D660">
        <v>6456578405.1800003</v>
      </c>
      <c r="E660">
        <v>15400</v>
      </c>
      <c r="F660">
        <v>10572677</v>
      </c>
      <c r="G660">
        <v>56379</v>
      </c>
      <c r="H660">
        <v>188</v>
      </c>
      <c r="I660" s="11">
        <v>43455</v>
      </c>
      <c r="J660">
        <v>2018</v>
      </c>
    </row>
    <row r="661" spans="1:10" ht="16" x14ac:dyDescent="0.2">
      <c r="A661" t="s">
        <v>5568</v>
      </c>
      <c r="B661" t="s">
        <v>5569</v>
      </c>
      <c r="C661">
        <v>2965.1</v>
      </c>
      <c r="D661">
        <v>7717149538.1799898</v>
      </c>
      <c r="E661">
        <v>10000</v>
      </c>
      <c r="F661">
        <v>6153959</v>
      </c>
      <c r="G661">
        <v>58564</v>
      </c>
      <c r="H661">
        <v>105</v>
      </c>
      <c r="I661" s="11">
        <v>43546</v>
      </c>
      <c r="J661">
        <v>2018</v>
      </c>
    </row>
    <row r="662" spans="1:10" ht="16" x14ac:dyDescent="0.2">
      <c r="A662" t="s">
        <v>5574</v>
      </c>
      <c r="B662" t="s">
        <v>5575</v>
      </c>
      <c r="C662">
        <v>6078.54</v>
      </c>
      <c r="D662">
        <v>6209056556.5</v>
      </c>
      <c r="E662">
        <v>4700</v>
      </c>
      <c r="F662">
        <v>9300911</v>
      </c>
      <c r="G662">
        <v>53892</v>
      </c>
      <c r="H662">
        <v>173</v>
      </c>
      <c r="I662" s="11">
        <v>43535</v>
      </c>
      <c r="J662">
        <v>2018</v>
      </c>
    </row>
    <row r="663" spans="1:10" ht="16" x14ac:dyDescent="0.2">
      <c r="A663" t="s">
        <v>5581</v>
      </c>
      <c r="B663" t="s">
        <v>5582</v>
      </c>
      <c r="C663">
        <v>14320.324000000001</v>
      </c>
      <c r="D663">
        <v>26520254732.400002</v>
      </c>
      <c r="E663">
        <v>55610</v>
      </c>
      <c r="F663">
        <v>18238446</v>
      </c>
      <c r="G663">
        <v>54048</v>
      </c>
      <c r="H663">
        <v>337</v>
      </c>
      <c r="I663" s="11">
        <v>43336</v>
      </c>
      <c r="J663">
        <v>2018</v>
      </c>
    </row>
    <row r="664" spans="1:10" ht="16" x14ac:dyDescent="0.2">
      <c r="A664" t="s">
        <v>5589</v>
      </c>
      <c r="B664" t="s">
        <v>5590</v>
      </c>
      <c r="C664">
        <v>843.221</v>
      </c>
      <c r="D664">
        <v>6757437814.1599998</v>
      </c>
      <c r="E664">
        <v>3036</v>
      </c>
      <c r="F664">
        <v>4879348</v>
      </c>
      <c r="G664">
        <v>35724</v>
      </c>
      <c r="H664">
        <v>137</v>
      </c>
      <c r="I664" s="11">
        <v>43538</v>
      </c>
      <c r="J664">
        <v>2018</v>
      </c>
    </row>
    <row r="665" spans="1:10" ht="16" x14ac:dyDescent="0.2">
      <c r="A665" t="s">
        <v>5596</v>
      </c>
      <c r="B665" t="s">
        <v>5597</v>
      </c>
      <c r="C665">
        <v>7785</v>
      </c>
      <c r="D665">
        <v>25754436991.659901</v>
      </c>
      <c r="E665">
        <v>12444</v>
      </c>
      <c r="F665">
        <v>11338785</v>
      </c>
      <c r="G665">
        <v>81211</v>
      </c>
      <c r="H665">
        <v>140</v>
      </c>
      <c r="I665" s="11">
        <v>43557</v>
      </c>
      <c r="J665">
        <v>2018</v>
      </c>
    </row>
    <row r="666" spans="1:10" ht="16" x14ac:dyDescent="0.2">
      <c r="A666" t="s">
        <v>5603</v>
      </c>
      <c r="B666" t="s">
        <v>5604</v>
      </c>
      <c r="C666">
        <v>5878.3</v>
      </c>
      <c r="D666">
        <v>10050370643.4499</v>
      </c>
      <c r="E666">
        <v>35700</v>
      </c>
      <c r="F666">
        <v>11893401</v>
      </c>
      <c r="G666">
        <v>14356</v>
      </c>
      <c r="H666">
        <v>828</v>
      </c>
      <c r="I666" s="11">
        <v>43553</v>
      </c>
      <c r="J666">
        <v>2018</v>
      </c>
    </row>
    <row r="667" spans="1:10" ht="16" x14ac:dyDescent="0.2">
      <c r="A667" t="s">
        <v>5610</v>
      </c>
      <c r="B667" t="s">
        <v>5611</v>
      </c>
      <c r="C667">
        <v>444.93799999999999</v>
      </c>
      <c r="D667">
        <v>5676365593.3599997</v>
      </c>
      <c r="E667">
        <v>2200</v>
      </c>
      <c r="F667">
        <v>726648</v>
      </c>
      <c r="G667">
        <v>51611</v>
      </c>
      <c r="H667">
        <v>14.1</v>
      </c>
      <c r="I667" s="11">
        <v>43581</v>
      </c>
      <c r="J667">
        <v>2018</v>
      </c>
    </row>
    <row r="668" spans="1:10" ht="16" x14ac:dyDescent="0.2">
      <c r="A668" t="s">
        <v>5616</v>
      </c>
      <c r="B668" t="s">
        <v>5617</v>
      </c>
      <c r="C668">
        <v>5681.1</v>
      </c>
      <c r="D668">
        <v>7644674930.6999998</v>
      </c>
      <c r="E668">
        <v>10100</v>
      </c>
      <c r="F668">
        <v>9883189</v>
      </c>
      <c r="G668">
        <v>66102</v>
      </c>
      <c r="H668">
        <v>150</v>
      </c>
      <c r="I668" s="11">
        <v>43444</v>
      </c>
      <c r="J668">
        <v>2018</v>
      </c>
    </row>
    <row r="669" spans="1:10" ht="16" x14ac:dyDescent="0.2">
      <c r="A669" t="s">
        <v>5623</v>
      </c>
      <c r="B669" t="s">
        <v>5624</v>
      </c>
      <c r="C669">
        <v>2998.0970000000002</v>
      </c>
      <c r="D669">
        <v>8540449466.1599998</v>
      </c>
      <c r="E669">
        <v>4000</v>
      </c>
      <c r="F669">
        <v>3282465</v>
      </c>
      <c r="G669">
        <v>43800</v>
      </c>
      <c r="H669">
        <v>75</v>
      </c>
      <c r="I669" s="11">
        <v>43552</v>
      </c>
      <c r="J669">
        <v>2018</v>
      </c>
    </row>
    <row r="670" spans="1:10" ht="16" x14ac:dyDescent="0.2">
      <c r="A670" t="s">
        <v>5629</v>
      </c>
      <c r="B670" t="s">
        <v>5630</v>
      </c>
      <c r="C670">
        <v>9536.4279999999999</v>
      </c>
      <c r="D670">
        <v>33277052667.509998</v>
      </c>
      <c r="E670">
        <v>49476</v>
      </c>
      <c r="F670">
        <v>4866262</v>
      </c>
      <c r="G670">
        <v>21373</v>
      </c>
      <c r="H670">
        <v>228</v>
      </c>
      <c r="I670" s="11">
        <v>43549</v>
      </c>
      <c r="J670">
        <v>2018</v>
      </c>
    </row>
    <row r="671" spans="1:10" ht="16" x14ac:dyDescent="0.2">
      <c r="A671" t="s">
        <v>5636</v>
      </c>
      <c r="B671" t="s">
        <v>5637</v>
      </c>
      <c r="C671">
        <v>1606.2</v>
      </c>
      <c r="D671">
        <v>3839293268.5</v>
      </c>
      <c r="E671">
        <v>2268</v>
      </c>
      <c r="F671">
        <v>6417229</v>
      </c>
      <c r="G671">
        <v>68269</v>
      </c>
      <c r="H671">
        <v>94</v>
      </c>
      <c r="I671" s="11">
        <v>43571</v>
      </c>
      <c r="J671">
        <v>2018</v>
      </c>
    </row>
    <row r="672" spans="1:10" ht="16" x14ac:dyDescent="0.2">
      <c r="A672" t="s">
        <v>5643</v>
      </c>
      <c r="B672" t="s">
        <v>5644</v>
      </c>
      <c r="C672">
        <v>14237.2</v>
      </c>
      <c r="D672">
        <v>15194208228.48</v>
      </c>
      <c r="E672">
        <v>16475</v>
      </c>
      <c r="F672">
        <v>12244054</v>
      </c>
      <c r="G672">
        <v>82872</v>
      </c>
      <c r="H672">
        <v>148</v>
      </c>
      <c r="I672" s="11">
        <v>43564</v>
      </c>
      <c r="J672">
        <v>2018</v>
      </c>
    </row>
    <row r="673" spans="1:10" ht="16" x14ac:dyDescent="0.2">
      <c r="A673" t="s">
        <v>5649</v>
      </c>
      <c r="B673" t="s">
        <v>5650</v>
      </c>
      <c r="C673">
        <v>566.33600000000001</v>
      </c>
      <c r="D673">
        <v>15454713741.759899</v>
      </c>
      <c r="E673">
        <v>3050</v>
      </c>
      <c r="F673">
        <v>16938845</v>
      </c>
      <c r="G673">
        <v>66625</v>
      </c>
      <c r="H673">
        <v>254</v>
      </c>
      <c r="I673" s="11">
        <v>43551</v>
      </c>
      <c r="J673">
        <v>2018</v>
      </c>
    </row>
    <row r="674" spans="1:10" ht="16" x14ac:dyDescent="0.2">
      <c r="A674" t="s">
        <v>5657</v>
      </c>
      <c r="B674" t="s">
        <v>5658</v>
      </c>
      <c r="C674">
        <v>2737</v>
      </c>
      <c r="D674">
        <v>6248009417.3999996</v>
      </c>
      <c r="E674">
        <v>517</v>
      </c>
      <c r="F674">
        <v>7601165</v>
      </c>
      <c r="G674">
        <v>25280</v>
      </c>
      <c r="H674">
        <v>301</v>
      </c>
      <c r="I674" s="11">
        <v>43535</v>
      </c>
      <c r="J674">
        <v>2018</v>
      </c>
    </row>
    <row r="675" spans="1:10" ht="16" x14ac:dyDescent="0.2">
      <c r="A675" t="s">
        <v>5663</v>
      </c>
      <c r="B675" t="s">
        <v>5664</v>
      </c>
      <c r="C675">
        <v>2804.4490000000001</v>
      </c>
      <c r="D675">
        <v>55507744910.5</v>
      </c>
      <c r="E675">
        <v>1617</v>
      </c>
      <c r="F675">
        <v>28201400</v>
      </c>
      <c r="G675">
        <v>115368</v>
      </c>
      <c r="H675">
        <v>244</v>
      </c>
      <c r="I675" s="11">
        <v>43546</v>
      </c>
      <c r="J675">
        <v>2018</v>
      </c>
    </row>
    <row r="676" spans="1:10" ht="16" x14ac:dyDescent="0.2">
      <c r="A676" t="s">
        <v>5670</v>
      </c>
      <c r="B676" t="s">
        <v>5671</v>
      </c>
      <c r="C676">
        <v>9696</v>
      </c>
      <c r="D676">
        <v>29590055467.149899</v>
      </c>
      <c r="E676">
        <v>13145</v>
      </c>
      <c r="F676">
        <v>10419291</v>
      </c>
      <c r="G676">
        <v>133067</v>
      </c>
      <c r="H676">
        <v>78</v>
      </c>
      <c r="I676" s="11">
        <v>43536</v>
      </c>
      <c r="J676">
        <v>2018</v>
      </c>
    </row>
    <row r="677" spans="1:10" ht="16" x14ac:dyDescent="0.2">
      <c r="A677" t="s">
        <v>5677</v>
      </c>
      <c r="B677" t="s">
        <v>5678</v>
      </c>
      <c r="C677">
        <v>19993</v>
      </c>
      <c r="D677">
        <v>70291297493.039993</v>
      </c>
      <c r="E677">
        <v>50928</v>
      </c>
      <c r="F677">
        <v>15695189</v>
      </c>
      <c r="G677">
        <v>67648</v>
      </c>
      <c r="H677">
        <v>232</v>
      </c>
      <c r="I677" s="11">
        <v>43536</v>
      </c>
      <c r="J677">
        <v>2018</v>
      </c>
    </row>
    <row r="678" spans="1:10" ht="16" x14ac:dyDescent="0.2">
      <c r="A678" t="s">
        <v>5684</v>
      </c>
      <c r="B678" t="s">
        <v>5685</v>
      </c>
      <c r="C678">
        <v>29625</v>
      </c>
      <c r="D678">
        <v>133976363614.30901</v>
      </c>
      <c r="E678">
        <v>77400</v>
      </c>
      <c r="F678">
        <v>15934235</v>
      </c>
      <c r="G678">
        <v>49875</v>
      </c>
      <c r="H678">
        <v>308</v>
      </c>
      <c r="I678" s="11">
        <v>43545</v>
      </c>
      <c r="J678">
        <v>2018</v>
      </c>
    </row>
    <row r="679" spans="1:10" ht="16" x14ac:dyDescent="0.2">
      <c r="A679" t="s">
        <v>5691</v>
      </c>
      <c r="B679" t="s">
        <v>5692</v>
      </c>
      <c r="C679">
        <v>16759</v>
      </c>
      <c r="D679">
        <v>5795063211.1499996</v>
      </c>
      <c r="E679">
        <v>24000</v>
      </c>
      <c r="F679">
        <v>9289842</v>
      </c>
      <c r="G679">
        <v>177765</v>
      </c>
      <c r="H679">
        <v>52</v>
      </c>
      <c r="I679" s="11">
        <v>43581</v>
      </c>
      <c r="J679">
        <v>2018</v>
      </c>
    </row>
    <row r="680" spans="1:10" ht="16" x14ac:dyDescent="0.2">
      <c r="A680" t="s">
        <v>5697</v>
      </c>
      <c r="B680" t="s">
        <v>5698</v>
      </c>
      <c r="C680">
        <v>1922.7</v>
      </c>
      <c r="D680">
        <v>7473605406.1199903</v>
      </c>
      <c r="E680">
        <v>5536</v>
      </c>
      <c r="F680">
        <v>5700284</v>
      </c>
      <c r="G680">
        <v>66596</v>
      </c>
      <c r="H680">
        <v>86</v>
      </c>
      <c r="I680" s="11">
        <v>43557</v>
      </c>
      <c r="J680">
        <v>2018</v>
      </c>
    </row>
    <row r="681" spans="1:10" ht="16" x14ac:dyDescent="0.2">
      <c r="A681" t="s">
        <v>5703</v>
      </c>
      <c r="B681" t="s">
        <v>5704</v>
      </c>
      <c r="C681">
        <v>716.99400000000003</v>
      </c>
      <c r="D681">
        <v>6516510268.3100004</v>
      </c>
      <c r="E681">
        <v>2613</v>
      </c>
      <c r="F681">
        <v>64730296</v>
      </c>
      <c r="G681">
        <v>138666</v>
      </c>
      <c r="H681">
        <v>467</v>
      </c>
      <c r="I681" s="11">
        <v>43572</v>
      </c>
      <c r="J681">
        <v>2018</v>
      </c>
    </row>
    <row r="682" spans="1:10" ht="16" x14ac:dyDescent="0.2">
      <c r="A682" t="s">
        <v>5710</v>
      </c>
      <c r="B682" t="s">
        <v>5711</v>
      </c>
      <c r="C682">
        <v>563.82299999999998</v>
      </c>
      <c r="D682">
        <v>10609198941.26</v>
      </c>
      <c r="E682">
        <v>1169</v>
      </c>
      <c r="F682">
        <v>10328978</v>
      </c>
      <c r="G682">
        <v>89294</v>
      </c>
      <c r="H682">
        <v>116</v>
      </c>
      <c r="I682" s="11">
        <v>43567</v>
      </c>
      <c r="J682">
        <v>2018</v>
      </c>
    </row>
    <row r="683" spans="1:10" ht="16" x14ac:dyDescent="0.2">
      <c r="A683" t="s">
        <v>5717</v>
      </c>
      <c r="B683" t="s">
        <v>5718</v>
      </c>
      <c r="C683">
        <v>891.58100000000002</v>
      </c>
      <c r="D683">
        <v>6204607495.01999</v>
      </c>
      <c r="E683">
        <v>4650</v>
      </c>
      <c r="F683">
        <v>981250</v>
      </c>
      <c r="G683">
        <v>96508</v>
      </c>
      <c r="H683">
        <v>10</v>
      </c>
      <c r="I683" s="11">
        <v>43585</v>
      </c>
      <c r="J683">
        <v>2018</v>
      </c>
    </row>
    <row r="684" spans="1:10" ht="16" x14ac:dyDescent="0.2">
      <c r="A684" t="s">
        <v>5725</v>
      </c>
      <c r="B684" t="s">
        <v>5726</v>
      </c>
      <c r="C684">
        <v>758.96100000000001</v>
      </c>
      <c r="D684">
        <v>3149947742.5</v>
      </c>
      <c r="E684">
        <v>321</v>
      </c>
      <c r="F684">
        <v>9778009</v>
      </c>
      <c r="G684">
        <v>98538</v>
      </c>
      <c r="H684">
        <v>99.23</v>
      </c>
      <c r="I684" s="11">
        <v>43543</v>
      </c>
      <c r="J684">
        <v>2018</v>
      </c>
    </row>
    <row r="685" spans="1:10" ht="16" x14ac:dyDescent="0.2">
      <c r="A685" t="s">
        <v>5732</v>
      </c>
      <c r="B685" t="s">
        <v>5733</v>
      </c>
      <c r="C685">
        <v>1217.6379999999999</v>
      </c>
      <c r="D685">
        <v>4812765920.8199997</v>
      </c>
      <c r="E685">
        <v>2200</v>
      </c>
      <c r="F685">
        <v>6505818</v>
      </c>
      <c r="G685">
        <v>118438</v>
      </c>
      <c r="H685">
        <v>55</v>
      </c>
      <c r="I685" s="11">
        <v>43397</v>
      </c>
      <c r="J685">
        <v>2018</v>
      </c>
    </row>
    <row r="686" spans="1:10" ht="16" x14ac:dyDescent="0.2">
      <c r="A686" t="s">
        <v>5739</v>
      </c>
      <c r="B686" t="s">
        <v>5740</v>
      </c>
      <c r="C686">
        <v>3772.5</v>
      </c>
      <c r="D686">
        <v>30337415532</v>
      </c>
      <c r="E686">
        <v>15600</v>
      </c>
      <c r="F686">
        <v>6736164</v>
      </c>
      <c r="G686">
        <v>54790</v>
      </c>
      <c r="H686">
        <v>123</v>
      </c>
      <c r="I686" s="11">
        <v>43350</v>
      </c>
      <c r="J686">
        <v>2018</v>
      </c>
    </row>
    <row r="687" spans="1:10" ht="16" x14ac:dyDescent="0.2">
      <c r="A687" t="s">
        <v>5747</v>
      </c>
      <c r="B687" t="s">
        <v>5748</v>
      </c>
      <c r="C687">
        <v>3691.2469999999998</v>
      </c>
      <c r="D687">
        <v>9988825820.6399994</v>
      </c>
      <c r="E687">
        <v>6259</v>
      </c>
      <c r="F687">
        <v>12145522</v>
      </c>
      <c r="G687">
        <v>133779</v>
      </c>
      <c r="H687">
        <v>91</v>
      </c>
      <c r="I687" s="11">
        <v>43552</v>
      </c>
      <c r="J687">
        <v>2018</v>
      </c>
    </row>
    <row r="688" spans="1:10" ht="16" x14ac:dyDescent="0.2">
      <c r="A688" t="s">
        <v>5754</v>
      </c>
      <c r="B688" t="s">
        <v>5755</v>
      </c>
      <c r="C688">
        <v>10188.331</v>
      </c>
      <c r="D688">
        <v>10609646124.15</v>
      </c>
      <c r="E688">
        <v>5086</v>
      </c>
      <c r="F688">
        <v>9793261</v>
      </c>
      <c r="G688">
        <v>95551</v>
      </c>
      <c r="H688">
        <v>103</v>
      </c>
      <c r="I688" s="11">
        <v>43532</v>
      </c>
      <c r="J688">
        <v>2018</v>
      </c>
    </row>
    <row r="689" spans="1:10" ht="16" x14ac:dyDescent="0.2">
      <c r="A689" t="s">
        <v>5761</v>
      </c>
      <c r="B689" t="s">
        <v>5762</v>
      </c>
      <c r="C689">
        <v>31954.7</v>
      </c>
      <c r="D689">
        <v>42015202000</v>
      </c>
      <c r="E689">
        <v>37346</v>
      </c>
      <c r="F689">
        <v>14172925</v>
      </c>
      <c r="G689">
        <v>62925</v>
      </c>
      <c r="H689">
        <v>225</v>
      </c>
      <c r="I689" s="11">
        <v>43553</v>
      </c>
      <c r="J689">
        <v>2018</v>
      </c>
    </row>
    <row r="690" spans="1:10" ht="16" x14ac:dyDescent="0.2">
      <c r="A690" t="s">
        <v>5769</v>
      </c>
      <c r="B690" t="s">
        <v>5770</v>
      </c>
      <c r="C690">
        <v>15374</v>
      </c>
      <c r="D690">
        <v>31577297196.939999</v>
      </c>
      <c r="E690">
        <v>47300</v>
      </c>
      <c r="F690">
        <v>11784404</v>
      </c>
      <c r="G690">
        <v>39494</v>
      </c>
      <c r="H690">
        <v>298</v>
      </c>
      <c r="I690" s="11">
        <v>43518</v>
      </c>
      <c r="J690">
        <v>2018</v>
      </c>
    </row>
    <row r="691" spans="1:10" ht="16" x14ac:dyDescent="0.2">
      <c r="A691" t="s">
        <v>5777</v>
      </c>
      <c r="B691" t="s">
        <v>5778</v>
      </c>
      <c r="C691">
        <v>5191.2</v>
      </c>
      <c r="D691">
        <v>36757426019.120003</v>
      </c>
      <c r="E691">
        <v>15611</v>
      </c>
      <c r="F691">
        <v>29054430</v>
      </c>
      <c r="G691">
        <v>88707</v>
      </c>
      <c r="H691">
        <v>328</v>
      </c>
      <c r="I691" s="11">
        <v>43585</v>
      </c>
      <c r="J691">
        <v>2018</v>
      </c>
    </row>
    <row r="692" spans="1:10" ht="16" x14ac:dyDescent="0.2">
      <c r="A692" t="s">
        <v>5783</v>
      </c>
      <c r="B692" t="s">
        <v>5784</v>
      </c>
      <c r="C692">
        <v>869.48</v>
      </c>
      <c r="D692">
        <v>5074723935.5</v>
      </c>
      <c r="E692">
        <v>6200</v>
      </c>
      <c r="F692">
        <v>11046385</v>
      </c>
      <c r="G692">
        <v>49536</v>
      </c>
      <c r="H692">
        <v>223</v>
      </c>
      <c r="I692" s="11">
        <v>43581</v>
      </c>
      <c r="J692">
        <v>2018</v>
      </c>
    </row>
    <row r="693" spans="1:10" ht="16" x14ac:dyDescent="0.2">
      <c r="A693" t="s">
        <v>5789</v>
      </c>
      <c r="B693" t="s">
        <v>5790</v>
      </c>
      <c r="C693">
        <v>14070</v>
      </c>
      <c r="D693">
        <v>3418544981.3899999</v>
      </c>
      <c r="E693" t="s">
        <v>860</v>
      </c>
      <c r="F693">
        <v>13993061</v>
      </c>
      <c r="G693">
        <v>28779</v>
      </c>
      <c r="H693">
        <v>486</v>
      </c>
      <c r="I693" s="11">
        <v>43580</v>
      </c>
      <c r="J693">
        <v>2018</v>
      </c>
    </row>
    <row r="694" spans="1:10" ht="16" x14ac:dyDescent="0.2">
      <c r="A694" t="s">
        <v>5795</v>
      </c>
      <c r="B694" t="s">
        <v>5796</v>
      </c>
      <c r="C694">
        <v>232.029</v>
      </c>
      <c r="D694">
        <v>2414596959.5900002</v>
      </c>
      <c r="E694" t="s">
        <v>860</v>
      </c>
      <c r="F694" t="s">
        <v>860</v>
      </c>
      <c r="G694" t="s">
        <v>860</v>
      </c>
      <c r="H694" t="s">
        <v>860</v>
      </c>
      <c r="I694" s="11">
        <v>43528</v>
      </c>
      <c r="J694">
        <v>2018</v>
      </c>
    </row>
    <row r="695" spans="1:10" ht="16" x14ac:dyDescent="0.2">
      <c r="A695" t="s">
        <v>5799</v>
      </c>
      <c r="B695" t="s">
        <v>5800</v>
      </c>
      <c r="C695">
        <v>1821.5650000000001</v>
      </c>
      <c r="D695">
        <v>10799028123.48</v>
      </c>
      <c r="E695">
        <v>13734</v>
      </c>
      <c r="F695">
        <v>4872075</v>
      </c>
      <c r="G695">
        <v>111960</v>
      </c>
      <c r="H695">
        <v>43.5</v>
      </c>
      <c r="I695" s="11">
        <v>43531</v>
      </c>
      <c r="J695">
        <v>2018</v>
      </c>
    </row>
    <row r="696" spans="1:10" ht="16" x14ac:dyDescent="0.2">
      <c r="A696" t="s">
        <v>5807</v>
      </c>
      <c r="B696" t="s">
        <v>5808</v>
      </c>
      <c r="C696">
        <v>482.49700000000001</v>
      </c>
      <c r="D696">
        <v>2792468549.6799998</v>
      </c>
      <c r="E696">
        <v>211</v>
      </c>
      <c r="F696">
        <v>5337417</v>
      </c>
      <c r="G696">
        <v>85953</v>
      </c>
      <c r="H696">
        <v>62</v>
      </c>
      <c r="I696" s="11">
        <v>43560</v>
      </c>
      <c r="J696">
        <v>2018</v>
      </c>
    </row>
    <row r="697" spans="1:10" ht="16" x14ac:dyDescent="0.2">
      <c r="A697" t="s">
        <v>5814</v>
      </c>
      <c r="B697" t="s">
        <v>5815</v>
      </c>
      <c r="C697">
        <v>8023</v>
      </c>
      <c r="D697">
        <v>12514222578.299999</v>
      </c>
      <c r="E697">
        <v>14200</v>
      </c>
      <c r="F697">
        <v>11123643</v>
      </c>
      <c r="G697">
        <v>92950</v>
      </c>
      <c r="H697">
        <v>120</v>
      </c>
      <c r="I697" s="11">
        <v>43482</v>
      </c>
      <c r="J697">
        <v>2018</v>
      </c>
    </row>
    <row r="698" spans="1:10" ht="16" x14ac:dyDescent="0.2">
      <c r="A698" t="s">
        <v>5822</v>
      </c>
      <c r="B698" t="s">
        <v>5823</v>
      </c>
      <c r="C698">
        <v>1359.8240000000001</v>
      </c>
      <c r="D698">
        <v>4499287827.8400002</v>
      </c>
      <c r="E698">
        <v>2800</v>
      </c>
      <c r="F698">
        <v>18514639</v>
      </c>
      <c r="G698">
        <v>217207</v>
      </c>
      <c r="H698">
        <v>85</v>
      </c>
      <c r="I698" s="11">
        <v>43228</v>
      </c>
      <c r="J698">
        <v>2018</v>
      </c>
    </row>
    <row r="699" spans="1:10" ht="16" x14ac:dyDescent="0.2">
      <c r="A699" t="s">
        <v>5829</v>
      </c>
      <c r="B699" t="s">
        <v>5830</v>
      </c>
      <c r="C699">
        <v>1774.5</v>
      </c>
      <c r="D699">
        <v>1041527996.39999</v>
      </c>
      <c r="E699">
        <v>465</v>
      </c>
      <c r="F699">
        <v>6798430</v>
      </c>
      <c r="G699">
        <v>197869</v>
      </c>
      <c r="H699">
        <v>34</v>
      </c>
      <c r="I699" s="11">
        <v>43539</v>
      </c>
      <c r="J699">
        <v>2018</v>
      </c>
    </row>
    <row r="700" spans="1:10" ht="16" x14ac:dyDescent="0.2">
      <c r="A700" t="s">
        <v>5836</v>
      </c>
      <c r="B700" t="s">
        <v>5837</v>
      </c>
      <c r="C700">
        <v>27058</v>
      </c>
      <c r="D700">
        <v>61084368650</v>
      </c>
      <c r="E700">
        <v>67000</v>
      </c>
      <c r="F700">
        <v>22420258</v>
      </c>
      <c r="G700">
        <v>110802</v>
      </c>
      <c r="H700">
        <v>202</v>
      </c>
      <c r="I700" s="11">
        <v>43571</v>
      </c>
      <c r="J700">
        <v>2018</v>
      </c>
    </row>
    <row r="701" spans="1:10" ht="16" x14ac:dyDescent="0.2">
      <c r="A701" t="s">
        <v>5841</v>
      </c>
      <c r="B701" t="s">
        <v>5842</v>
      </c>
      <c r="C701">
        <v>2074.9409999999998</v>
      </c>
      <c r="D701">
        <v>8530156546.7999897</v>
      </c>
      <c r="E701">
        <v>411</v>
      </c>
      <c r="F701">
        <v>10819363</v>
      </c>
      <c r="G701">
        <v>198365</v>
      </c>
      <c r="H701">
        <v>54.5</v>
      </c>
      <c r="I701" s="11">
        <v>43557</v>
      </c>
      <c r="J701">
        <v>2018</v>
      </c>
    </row>
    <row r="702" spans="1:10" ht="16" x14ac:dyDescent="0.2">
      <c r="A702" t="s">
        <v>5848</v>
      </c>
      <c r="B702" t="s">
        <v>5849</v>
      </c>
      <c r="C702">
        <v>4827</v>
      </c>
      <c r="D702">
        <v>1455395172.3</v>
      </c>
      <c r="E702" t="s">
        <v>860</v>
      </c>
      <c r="F702" t="s">
        <v>860</v>
      </c>
      <c r="G702" t="s">
        <v>860</v>
      </c>
      <c r="H702" t="s">
        <v>860</v>
      </c>
      <c r="I702" s="11">
        <v>43580</v>
      </c>
      <c r="J702">
        <v>2018</v>
      </c>
    </row>
    <row r="703" spans="1:10" ht="16" x14ac:dyDescent="0.2">
      <c r="A703" t="s">
        <v>5855</v>
      </c>
      <c r="B703" t="s">
        <v>31</v>
      </c>
      <c r="C703">
        <v>111461</v>
      </c>
      <c r="D703">
        <v>50301277603.199997</v>
      </c>
      <c r="E703">
        <v>14200</v>
      </c>
      <c r="F703">
        <v>19304673</v>
      </c>
      <c r="G703">
        <v>196407</v>
      </c>
      <c r="H703">
        <v>98</v>
      </c>
      <c r="I703" s="11">
        <v>43553</v>
      </c>
      <c r="J703">
        <v>2018</v>
      </c>
    </row>
    <row r="704" spans="1:10" ht="16" x14ac:dyDescent="0.2">
      <c r="A704" t="s">
        <v>5860</v>
      </c>
      <c r="B704" t="s">
        <v>5861</v>
      </c>
      <c r="C704">
        <v>1721.0050000000001</v>
      </c>
      <c r="D704">
        <v>1078934104.6600001</v>
      </c>
      <c r="E704">
        <v>3600</v>
      </c>
      <c r="F704">
        <v>2559270</v>
      </c>
      <c r="G704">
        <v>81520</v>
      </c>
      <c r="H704">
        <v>31.4</v>
      </c>
      <c r="I704" s="11">
        <v>43545</v>
      </c>
      <c r="J704">
        <v>2018</v>
      </c>
    </row>
    <row r="705" spans="1:10" ht="16" x14ac:dyDescent="0.2">
      <c r="A705" t="s">
        <v>5865</v>
      </c>
      <c r="B705" t="s">
        <v>5866</v>
      </c>
      <c r="C705">
        <v>1501.848</v>
      </c>
      <c r="D705">
        <v>9392374420</v>
      </c>
      <c r="E705">
        <v>4952</v>
      </c>
      <c r="F705" t="s">
        <v>860</v>
      </c>
      <c r="G705" t="s">
        <v>860</v>
      </c>
      <c r="H705" t="s">
        <v>860</v>
      </c>
      <c r="I705" t="s">
        <v>860</v>
      </c>
      <c r="J705">
        <v>2018</v>
      </c>
    </row>
    <row r="706" spans="1:10" ht="16" x14ac:dyDescent="0.2">
      <c r="A706" t="s">
        <v>5870</v>
      </c>
      <c r="B706" t="s">
        <v>5871</v>
      </c>
      <c r="C706">
        <v>292.58100000000002</v>
      </c>
      <c r="D706">
        <v>702642849.44000006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>
        <v>-9999</v>
      </c>
    </row>
    <row r="707" spans="1:10" ht="16" x14ac:dyDescent="0.2">
      <c r="A707" t="s">
        <v>5874</v>
      </c>
      <c r="B707" t="s">
        <v>5875</v>
      </c>
      <c r="C707">
        <v>423.05599999999998</v>
      </c>
      <c r="D707">
        <v>7907104388.8500004</v>
      </c>
      <c r="E707">
        <v>23</v>
      </c>
      <c r="F707">
        <v>3905910</v>
      </c>
      <c r="G707">
        <v>431560</v>
      </c>
      <c r="H707">
        <v>9.1</v>
      </c>
      <c r="I707" s="11">
        <v>43374</v>
      </c>
      <c r="J707">
        <v>2018</v>
      </c>
    </row>
    <row r="708" spans="1:10" ht="16" x14ac:dyDescent="0.2">
      <c r="A708" t="s">
        <v>5882</v>
      </c>
      <c r="B708" t="s">
        <v>5883</v>
      </c>
      <c r="C708">
        <v>24273</v>
      </c>
      <c r="D708">
        <v>101361568488.50999</v>
      </c>
      <c r="E708">
        <v>37000</v>
      </c>
      <c r="F708">
        <v>19975472</v>
      </c>
      <c r="G708">
        <v>85592</v>
      </c>
      <c r="H708">
        <v>233</v>
      </c>
      <c r="I708" s="11">
        <v>43489</v>
      </c>
      <c r="J708">
        <v>2018</v>
      </c>
    </row>
    <row r="709" spans="1:10" ht="16" x14ac:dyDescent="0.2">
      <c r="A709" t="s">
        <v>5890</v>
      </c>
      <c r="B709" t="s">
        <v>5891</v>
      </c>
      <c r="C709">
        <v>11534.5</v>
      </c>
      <c r="D709">
        <v>8042150279.6499996</v>
      </c>
      <c r="E709">
        <v>15600</v>
      </c>
      <c r="F709">
        <v>12567944</v>
      </c>
      <c r="G709">
        <v>59077</v>
      </c>
      <c r="H709">
        <v>213</v>
      </c>
      <c r="I709" s="11">
        <v>43560</v>
      </c>
      <c r="J709">
        <v>2018</v>
      </c>
    </row>
    <row r="710" spans="1:10" ht="16" x14ac:dyDescent="0.2">
      <c r="A710" t="s">
        <v>5897</v>
      </c>
      <c r="B710" t="s">
        <v>5898</v>
      </c>
      <c r="C710">
        <v>6079</v>
      </c>
      <c r="D710">
        <v>1109009404.9100001</v>
      </c>
      <c r="E710">
        <v>11400</v>
      </c>
      <c r="F710">
        <v>9123122</v>
      </c>
      <c r="G710">
        <v>57336</v>
      </c>
      <c r="H710">
        <v>159</v>
      </c>
      <c r="I710" s="11">
        <v>43530</v>
      </c>
      <c r="J710">
        <v>2018</v>
      </c>
    </row>
    <row r="711" spans="1:10" ht="16" x14ac:dyDescent="0.2">
      <c r="A711" t="s">
        <v>5902</v>
      </c>
      <c r="B711" t="s">
        <v>5903</v>
      </c>
      <c r="C711">
        <v>9656.7999999999993</v>
      </c>
      <c r="D711">
        <v>7636547040.3900003</v>
      </c>
      <c r="E711">
        <v>20500</v>
      </c>
      <c r="F711">
        <v>17217565</v>
      </c>
      <c r="G711">
        <v>16520</v>
      </c>
      <c r="H711">
        <v>1042</v>
      </c>
      <c r="I711" s="11">
        <v>43227</v>
      </c>
      <c r="J711">
        <v>2018</v>
      </c>
    </row>
    <row r="712" spans="1:10" ht="16" x14ac:dyDescent="0.2">
      <c r="A712" t="s">
        <v>5910</v>
      </c>
      <c r="B712" t="s">
        <v>5911</v>
      </c>
      <c r="C712">
        <v>3090.3249999999998</v>
      </c>
      <c r="D712">
        <v>13703900492.76</v>
      </c>
      <c r="E712">
        <v>8100</v>
      </c>
      <c r="F712">
        <v>6941777</v>
      </c>
      <c r="G712">
        <v>42700</v>
      </c>
      <c r="H712">
        <v>163</v>
      </c>
      <c r="I712" s="11">
        <v>43277</v>
      </c>
      <c r="J712">
        <v>2018</v>
      </c>
    </row>
    <row r="713" spans="1:10" ht="16" x14ac:dyDescent="0.2">
      <c r="A713" t="s">
        <v>5916</v>
      </c>
      <c r="B713" t="s">
        <v>5917</v>
      </c>
      <c r="C713">
        <v>1120.9749999999999</v>
      </c>
      <c r="D713">
        <v>10377436477.129999</v>
      </c>
      <c r="E713">
        <v>446</v>
      </c>
      <c r="F713">
        <v>5419621</v>
      </c>
      <c r="G713">
        <v>103591</v>
      </c>
      <c r="H713">
        <v>52</v>
      </c>
      <c r="I713" s="11">
        <v>43545</v>
      </c>
      <c r="J713">
        <v>2018</v>
      </c>
    </row>
    <row r="714" spans="1:10" ht="16" x14ac:dyDescent="0.2">
      <c r="A714" t="s">
        <v>5922</v>
      </c>
      <c r="B714" t="s">
        <v>5923</v>
      </c>
      <c r="C714">
        <v>6412</v>
      </c>
      <c r="D714">
        <v>16591792365.1999</v>
      </c>
      <c r="E714">
        <v>19969</v>
      </c>
      <c r="F714">
        <v>9919304</v>
      </c>
      <c r="G714">
        <v>64629</v>
      </c>
      <c r="H714">
        <v>153</v>
      </c>
      <c r="I714" s="11">
        <v>43532</v>
      </c>
      <c r="J714">
        <v>2018</v>
      </c>
    </row>
    <row r="715" spans="1:10" ht="16" x14ac:dyDescent="0.2">
      <c r="A715" t="s">
        <v>5929</v>
      </c>
      <c r="B715" t="s">
        <v>5930</v>
      </c>
      <c r="C715">
        <v>6710.8</v>
      </c>
      <c r="D715">
        <v>41339203103.639999</v>
      </c>
      <c r="E715">
        <v>7400</v>
      </c>
      <c r="F715">
        <v>26520555</v>
      </c>
      <c r="G715">
        <v>134115</v>
      </c>
      <c r="H715">
        <v>198</v>
      </c>
      <c r="I715" s="11">
        <v>43581</v>
      </c>
      <c r="J715">
        <v>2018</v>
      </c>
    </row>
    <row r="716" spans="1:10" ht="16" x14ac:dyDescent="0.2">
      <c r="A716" t="s">
        <v>5936</v>
      </c>
      <c r="B716" t="s">
        <v>5937</v>
      </c>
      <c r="C716">
        <v>673.62400000000002</v>
      </c>
      <c r="D716">
        <v>14487160075.92</v>
      </c>
      <c r="E716">
        <v>1352</v>
      </c>
      <c r="F716">
        <v>7657873</v>
      </c>
      <c r="G716">
        <v>110540</v>
      </c>
      <c r="H716">
        <v>69</v>
      </c>
      <c r="I716" s="11">
        <v>43566</v>
      </c>
      <c r="J716">
        <v>2018</v>
      </c>
    </row>
    <row r="717" spans="1:10" ht="16" x14ac:dyDescent="0.2">
      <c r="A717" t="s">
        <v>5943</v>
      </c>
      <c r="B717" t="s">
        <v>5944</v>
      </c>
      <c r="C717">
        <v>4731.7</v>
      </c>
      <c r="D717">
        <v>7281863225.4999905</v>
      </c>
      <c r="E717">
        <v>10600</v>
      </c>
      <c r="F717">
        <v>6187041</v>
      </c>
      <c r="G717">
        <v>70888</v>
      </c>
      <c r="H717">
        <v>87</v>
      </c>
      <c r="I717" s="11">
        <v>43525</v>
      </c>
      <c r="J717">
        <v>2018</v>
      </c>
    </row>
    <row r="718" spans="1:10" ht="16" x14ac:dyDescent="0.2">
      <c r="A718" t="s">
        <v>5950</v>
      </c>
      <c r="B718" t="s">
        <v>5951</v>
      </c>
      <c r="C718">
        <v>3645.6</v>
      </c>
      <c r="D718">
        <v>3510382941.9000001</v>
      </c>
      <c r="E718">
        <v>24600</v>
      </c>
      <c r="F718">
        <v>7084604</v>
      </c>
      <c r="G718">
        <v>12688</v>
      </c>
      <c r="H718">
        <v>558</v>
      </c>
      <c r="I718" s="11">
        <v>43545</v>
      </c>
      <c r="J718">
        <v>2018</v>
      </c>
    </row>
    <row r="719" spans="1:10" ht="16" x14ac:dyDescent="0.2">
      <c r="A719" t="s">
        <v>5957</v>
      </c>
      <c r="B719" t="s">
        <v>5958</v>
      </c>
      <c r="C719">
        <v>11171.423000000001</v>
      </c>
      <c r="D719">
        <v>5858250844.8199997</v>
      </c>
      <c r="E719">
        <v>39200</v>
      </c>
      <c r="F719">
        <v>8808204</v>
      </c>
      <c r="G719">
        <v>87144</v>
      </c>
      <c r="H719">
        <v>101</v>
      </c>
      <c r="I719" s="11">
        <v>43567</v>
      </c>
      <c r="J719">
        <v>2018</v>
      </c>
    </row>
    <row r="720" spans="1:10" ht="16" x14ac:dyDescent="0.2">
      <c r="A720" t="s">
        <v>5964</v>
      </c>
      <c r="B720" t="s">
        <v>5965</v>
      </c>
      <c r="C720">
        <v>3362.069</v>
      </c>
      <c r="D720" t="s">
        <v>860</v>
      </c>
      <c r="E720">
        <v>13360</v>
      </c>
      <c r="F720">
        <v>13597466</v>
      </c>
      <c r="G720">
        <v>108668</v>
      </c>
      <c r="H720">
        <v>125</v>
      </c>
      <c r="I720" s="11">
        <v>43276</v>
      </c>
      <c r="J720">
        <v>2018</v>
      </c>
    </row>
    <row r="721" spans="1:10" ht="16" x14ac:dyDescent="0.2">
      <c r="A721" t="s">
        <v>5971</v>
      </c>
      <c r="B721" t="s">
        <v>5972</v>
      </c>
      <c r="C721">
        <v>62992</v>
      </c>
      <c r="D721">
        <v>37711620000</v>
      </c>
      <c r="E721">
        <v>50492</v>
      </c>
      <c r="F721">
        <v>26634837</v>
      </c>
      <c r="G721">
        <v>104092</v>
      </c>
      <c r="H721">
        <v>256</v>
      </c>
      <c r="I721" s="11">
        <v>43552</v>
      </c>
      <c r="J721">
        <v>2018</v>
      </c>
    </row>
    <row r="722" spans="1:10" ht="16" x14ac:dyDescent="0.2">
      <c r="A722" t="s">
        <v>5978</v>
      </c>
      <c r="B722" t="s">
        <v>502</v>
      </c>
      <c r="C722">
        <v>2754.28</v>
      </c>
      <c r="D722">
        <v>36658448890.559998</v>
      </c>
      <c r="E722">
        <v>5600</v>
      </c>
      <c r="F722">
        <v>9182000</v>
      </c>
      <c r="G722">
        <v>24909</v>
      </c>
      <c r="H722">
        <v>369</v>
      </c>
      <c r="I722" s="11">
        <v>43539</v>
      </c>
      <c r="J722">
        <v>2018</v>
      </c>
    </row>
    <row r="723" spans="1:10" ht="16" x14ac:dyDescent="0.2">
      <c r="A723" t="s">
        <v>5983</v>
      </c>
      <c r="B723" t="s">
        <v>515</v>
      </c>
      <c r="C723">
        <v>10040.9</v>
      </c>
      <c r="D723">
        <v>28588984196.759998</v>
      </c>
      <c r="E723">
        <v>36000</v>
      </c>
      <c r="F723">
        <v>11787571</v>
      </c>
      <c r="G723">
        <v>64257</v>
      </c>
      <c r="H723">
        <v>183</v>
      </c>
      <c r="I723" s="11">
        <v>43560</v>
      </c>
      <c r="J723">
        <v>2018</v>
      </c>
    </row>
    <row r="724" spans="1:10" ht="16" x14ac:dyDescent="0.2">
      <c r="A724" t="s">
        <v>5989</v>
      </c>
      <c r="B724" t="s">
        <v>5990</v>
      </c>
      <c r="C724">
        <v>816.13800000000003</v>
      </c>
      <c r="D724">
        <v>4207860411.4199901</v>
      </c>
      <c r="E724">
        <v>349</v>
      </c>
      <c r="F724">
        <v>4318498</v>
      </c>
      <c r="G724">
        <v>104255</v>
      </c>
      <c r="H724">
        <v>41</v>
      </c>
      <c r="I724" s="11">
        <v>43556</v>
      </c>
      <c r="J724">
        <v>2018</v>
      </c>
    </row>
    <row r="725" spans="1:10" ht="16" x14ac:dyDescent="0.2">
      <c r="A725" t="s">
        <v>5996</v>
      </c>
      <c r="B725" t="s">
        <v>5997</v>
      </c>
      <c r="C725">
        <v>12875.664000000001</v>
      </c>
      <c r="D725">
        <v>10131062609.360001</v>
      </c>
      <c r="E725">
        <v>2767</v>
      </c>
      <c r="F725">
        <v>6700422</v>
      </c>
      <c r="G725">
        <v>108008</v>
      </c>
      <c r="H725">
        <v>62</v>
      </c>
      <c r="I725" s="11">
        <v>43566</v>
      </c>
      <c r="J725">
        <v>2018</v>
      </c>
    </row>
    <row r="726" spans="1:10" ht="16" x14ac:dyDescent="0.2">
      <c r="A726" t="s">
        <v>6003</v>
      </c>
      <c r="B726" t="s">
        <v>6004</v>
      </c>
      <c r="C726">
        <v>15451</v>
      </c>
      <c r="D726">
        <v>127622977281.80901</v>
      </c>
      <c r="E726">
        <v>21800</v>
      </c>
      <c r="F726">
        <v>37764588</v>
      </c>
      <c r="G726">
        <v>69600</v>
      </c>
      <c r="H726">
        <v>543</v>
      </c>
      <c r="I726" s="11">
        <v>43565</v>
      </c>
      <c r="J726">
        <v>2018</v>
      </c>
    </row>
    <row r="727" spans="1:10" ht="16" x14ac:dyDescent="0.2">
      <c r="A727" t="s">
        <v>6010</v>
      </c>
      <c r="B727" t="s">
        <v>6011</v>
      </c>
      <c r="C727">
        <v>8409.2150000000001</v>
      </c>
      <c r="D727">
        <v>2872974145.9499998</v>
      </c>
      <c r="E727">
        <v>39600</v>
      </c>
      <c r="F727">
        <v>7351625</v>
      </c>
      <c r="G727">
        <v>44769</v>
      </c>
      <c r="H727">
        <v>164</v>
      </c>
      <c r="I727" s="11">
        <v>43542</v>
      </c>
      <c r="J727">
        <v>2018</v>
      </c>
    </row>
    <row r="728" spans="1:10" ht="16" x14ac:dyDescent="0.2">
      <c r="A728" t="s">
        <v>6016</v>
      </c>
      <c r="B728" t="s">
        <v>6017</v>
      </c>
      <c r="C728">
        <v>8817</v>
      </c>
      <c r="D728">
        <v>25145142798.599998</v>
      </c>
      <c r="E728">
        <v>3177</v>
      </c>
      <c r="F728">
        <v>11936791</v>
      </c>
      <c r="G728">
        <v>123103</v>
      </c>
      <c r="H728">
        <v>97</v>
      </c>
      <c r="I728" s="11">
        <v>43558</v>
      </c>
      <c r="J728">
        <v>2018</v>
      </c>
    </row>
    <row r="729" spans="1:10" ht="16" x14ac:dyDescent="0.2">
      <c r="A729" t="s">
        <v>6023</v>
      </c>
      <c r="B729" t="s">
        <v>6024</v>
      </c>
      <c r="C729">
        <v>6313</v>
      </c>
      <c r="D729">
        <v>8830106196.0799999</v>
      </c>
      <c r="E729">
        <v>13000</v>
      </c>
      <c r="F729">
        <v>25449216</v>
      </c>
      <c r="G729">
        <v>22913</v>
      </c>
      <c r="H729">
        <v>1111</v>
      </c>
      <c r="I729" s="11">
        <v>43271</v>
      </c>
      <c r="J729">
        <v>2018</v>
      </c>
    </row>
    <row r="730" spans="1:10" ht="16" x14ac:dyDescent="0.2">
      <c r="A730" t="s">
        <v>6030</v>
      </c>
      <c r="B730" t="s">
        <v>6031</v>
      </c>
      <c r="C730">
        <v>9493.8490000000002</v>
      </c>
      <c r="D730">
        <v>27872560097.279999</v>
      </c>
      <c r="E730">
        <v>7000</v>
      </c>
      <c r="F730">
        <v>12422715</v>
      </c>
      <c r="G730">
        <v>19396</v>
      </c>
      <c r="H730">
        <v>640</v>
      </c>
      <c r="I730" s="11">
        <v>43573</v>
      </c>
      <c r="J730">
        <v>2018</v>
      </c>
    </row>
    <row r="731" spans="1:10" ht="16" x14ac:dyDescent="0.2">
      <c r="A731" t="s">
        <v>6037</v>
      </c>
      <c r="B731" t="s">
        <v>6038</v>
      </c>
      <c r="C731">
        <v>5800.2709999999997</v>
      </c>
      <c r="D731">
        <v>7221208706.6000004</v>
      </c>
      <c r="E731">
        <v>18900</v>
      </c>
      <c r="F731">
        <v>9132451</v>
      </c>
      <c r="G731">
        <v>23905</v>
      </c>
      <c r="H731">
        <v>471</v>
      </c>
      <c r="I731" s="11">
        <v>43573</v>
      </c>
      <c r="J731">
        <v>2018</v>
      </c>
    </row>
    <row r="732" spans="1:10" ht="16" x14ac:dyDescent="0.2">
      <c r="A732" t="s">
        <v>6043</v>
      </c>
      <c r="B732" t="s">
        <v>6044</v>
      </c>
      <c r="C732">
        <v>3018</v>
      </c>
      <c r="D732">
        <v>4007693676.5</v>
      </c>
      <c r="E732">
        <v>6700</v>
      </c>
      <c r="F732">
        <v>8550795</v>
      </c>
      <c r="G732">
        <v>118192</v>
      </c>
      <c r="H732">
        <v>72</v>
      </c>
      <c r="I732" s="11">
        <v>43535</v>
      </c>
      <c r="J732">
        <v>2018</v>
      </c>
    </row>
    <row r="733" spans="1:10" ht="16" x14ac:dyDescent="0.2">
      <c r="A733" t="s">
        <v>6050</v>
      </c>
      <c r="B733" t="s">
        <v>6051</v>
      </c>
      <c r="C733">
        <v>1255.6310000000001</v>
      </c>
      <c r="D733">
        <v>8596124266.0499992</v>
      </c>
      <c r="E733">
        <v>6055</v>
      </c>
      <c r="F733">
        <v>49969162.880000003</v>
      </c>
      <c r="G733">
        <v>77180.84</v>
      </c>
      <c r="H733">
        <v>647</v>
      </c>
      <c r="I733" s="11">
        <v>43488</v>
      </c>
      <c r="J733">
        <v>2018</v>
      </c>
    </row>
    <row r="734" spans="1:10" ht="16" x14ac:dyDescent="0.2">
      <c r="A734" t="s">
        <v>6057</v>
      </c>
      <c r="B734" t="s">
        <v>6058</v>
      </c>
      <c r="C734">
        <v>2606.5720000000001</v>
      </c>
      <c r="D734">
        <v>22531285474.099998</v>
      </c>
      <c r="E734">
        <v>7240</v>
      </c>
      <c r="F734">
        <v>9082204</v>
      </c>
      <c r="G734">
        <v>60725</v>
      </c>
      <c r="H734">
        <v>150</v>
      </c>
      <c r="I734" s="11">
        <v>43376</v>
      </c>
      <c r="J734">
        <v>2018</v>
      </c>
    </row>
    <row r="735" spans="1:10" ht="16" x14ac:dyDescent="0.2">
      <c r="A735" t="s">
        <v>6065</v>
      </c>
      <c r="B735" t="s">
        <v>6066</v>
      </c>
      <c r="C735">
        <v>3326.9969999999998</v>
      </c>
      <c r="D735">
        <v>2046577895</v>
      </c>
      <c r="E735">
        <v>8000</v>
      </c>
      <c r="F735">
        <v>9764924</v>
      </c>
      <c r="G735">
        <v>79530</v>
      </c>
      <c r="H735">
        <v>123</v>
      </c>
      <c r="I735" s="11">
        <v>43567</v>
      </c>
      <c r="J735">
        <v>2018</v>
      </c>
    </row>
    <row r="736" spans="1:10" ht="16" x14ac:dyDescent="0.2">
      <c r="A736" t="s">
        <v>6071</v>
      </c>
      <c r="B736" t="s">
        <v>6072</v>
      </c>
      <c r="C736">
        <v>14983.540999999999</v>
      </c>
      <c r="D736">
        <v>41314535211.040001</v>
      </c>
      <c r="E736">
        <v>88100</v>
      </c>
      <c r="F736">
        <v>12400574</v>
      </c>
      <c r="G736">
        <v>9437</v>
      </c>
      <c r="H736">
        <v>1314</v>
      </c>
      <c r="I736" s="11">
        <v>43200</v>
      </c>
      <c r="J736">
        <v>2018</v>
      </c>
    </row>
    <row r="737" spans="1:10" ht="16" x14ac:dyDescent="0.2">
      <c r="A737" t="s">
        <v>6079</v>
      </c>
      <c r="B737" t="s">
        <v>6080</v>
      </c>
      <c r="C737">
        <v>6694.8</v>
      </c>
      <c r="D737">
        <v>23498578705.360001</v>
      </c>
      <c r="E737">
        <v>23000</v>
      </c>
      <c r="F737">
        <v>9188851</v>
      </c>
      <c r="G737">
        <v>56192</v>
      </c>
      <c r="H737">
        <v>164</v>
      </c>
      <c r="I737" s="11">
        <v>43446</v>
      </c>
      <c r="J737">
        <v>2018</v>
      </c>
    </row>
    <row r="738" spans="1:10" ht="16" x14ac:dyDescent="0.2">
      <c r="A738" t="s">
        <v>6086</v>
      </c>
      <c r="B738" t="s">
        <v>6087</v>
      </c>
      <c r="C738">
        <v>5564.5510000000004</v>
      </c>
      <c r="D738">
        <v>9780491619.8999996</v>
      </c>
      <c r="E738">
        <v>14957</v>
      </c>
      <c r="F738">
        <v>5076910</v>
      </c>
      <c r="G738">
        <v>54330</v>
      </c>
      <c r="H738">
        <v>93</v>
      </c>
      <c r="I738" s="11">
        <v>43329</v>
      </c>
      <c r="J738">
        <v>2018</v>
      </c>
    </row>
    <row r="739" spans="1:10" ht="16" x14ac:dyDescent="0.2">
      <c r="A739" t="s">
        <v>6093</v>
      </c>
      <c r="B739" t="s">
        <v>6094</v>
      </c>
      <c r="C739">
        <v>7386.2659999999996</v>
      </c>
      <c r="D739">
        <v>11194694136</v>
      </c>
      <c r="E739">
        <v>1415</v>
      </c>
      <c r="F739">
        <v>7133396</v>
      </c>
      <c r="G739">
        <v>140639</v>
      </c>
      <c r="H739">
        <v>50.72</v>
      </c>
      <c r="I739" s="11">
        <v>43566</v>
      </c>
      <c r="J739">
        <v>2018</v>
      </c>
    </row>
    <row r="740" spans="1:10" ht="16" x14ac:dyDescent="0.2">
      <c r="A740" t="s">
        <v>6101</v>
      </c>
      <c r="B740" t="s">
        <v>6102</v>
      </c>
      <c r="C740">
        <v>3202.3150000000001</v>
      </c>
      <c r="D740">
        <v>1206848640</v>
      </c>
      <c r="E740">
        <v>796</v>
      </c>
      <c r="F740">
        <v>8711188</v>
      </c>
      <c r="G740">
        <v>134000</v>
      </c>
      <c r="H740">
        <v>65</v>
      </c>
      <c r="I740" s="11">
        <v>43560</v>
      </c>
      <c r="J740">
        <v>2018</v>
      </c>
    </row>
    <row r="741" spans="1:10" ht="16" x14ac:dyDescent="0.2">
      <c r="A741" t="s">
        <v>6108</v>
      </c>
      <c r="B741" t="s">
        <v>6109</v>
      </c>
      <c r="C741">
        <v>17534.492999999999</v>
      </c>
      <c r="D741">
        <v>53644591733.599998</v>
      </c>
      <c r="E741">
        <v>53368</v>
      </c>
      <c r="F741">
        <v>13213749</v>
      </c>
      <c r="G741">
        <v>42447</v>
      </c>
      <c r="H741">
        <v>311</v>
      </c>
      <c r="I741" s="11">
        <v>43530</v>
      </c>
      <c r="J741">
        <v>2018</v>
      </c>
    </row>
    <row r="742" spans="1:10" ht="16" x14ac:dyDescent="0.2">
      <c r="A742" t="s">
        <v>6115</v>
      </c>
      <c r="B742" t="s">
        <v>6116</v>
      </c>
      <c r="C742">
        <v>5770.692</v>
      </c>
      <c r="D742">
        <v>31585360385.879902</v>
      </c>
      <c r="E742">
        <v>2699</v>
      </c>
      <c r="F742">
        <v>17633953</v>
      </c>
      <c r="G742">
        <v>98000</v>
      </c>
      <c r="H742">
        <v>180</v>
      </c>
      <c r="I742" s="11">
        <v>43577</v>
      </c>
      <c r="J742">
        <v>2018</v>
      </c>
    </row>
    <row r="743" spans="1:10" ht="16" x14ac:dyDescent="0.2">
      <c r="A743" t="s">
        <v>6121</v>
      </c>
      <c r="B743" t="s">
        <v>6122</v>
      </c>
      <c r="C743">
        <v>1732.1980000000001</v>
      </c>
      <c r="D743">
        <v>7365234766.51999</v>
      </c>
      <c r="E743">
        <v>1393</v>
      </c>
      <c r="F743">
        <v>8667124</v>
      </c>
      <c r="G743">
        <v>104905</v>
      </c>
      <c r="H743">
        <v>82.6</v>
      </c>
      <c r="I743" s="11">
        <v>43532</v>
      </c>
      <c r="J743">
        <v>2018</v>
      </c>
    </row>
    <row r="744" spans="1:10" ht="16" x14ac:dyDescent="0.2">
      <c r="A744" t="s">
        <v>6129</v>
      </c>
      <c r="B744" t="s">
        <v>6130</v>
      </c>
      <c r="C744">
        <v>32815</v>
      </c>
      <c r="D744">
        <v>56275423703.549896</v>
      </c>
      <c r="E744">
        <v>100000</v>
      </c>
      <c r="F744">
        <v>16199200</v>
      </c>
      <c r="G744">
        <v>75134</v>
      </c>
      <c r="H744">
        <v>216</v>
      </c>
      <c r="I744" s="11">
        <v>43517</v>
      </c>
      <c r="J744">
        <v>2018</v>
      </c>
    </row>
    <row r="745" spans="1:10" ht="16" x14ac:dyDescent="0.2">
      <c r="A745" t="s">
        <v>6137</v>
      </c>
      <c r="B745" t="s">
        <v>6138</v>
      </c>
      <c r="C745">
        <v>1624.1669999999999</v>
      </c>
      <c r="D745">
        <v>9913906583.2399998</v>
      </c>
      <c r="E745">
        <v>3820</v>
      </c>
      <c r="F745">
        <v>2105098</v>
      </c>
      <c r="G745">
        <v>86941</v>
      </c>
      <c r="H745">
        <v>24</v>
      </c>
      <c r="I745" s="11">
        <v>43572</v>
      </c>
      <c r="J745">
        <v>2018</v>
      </c>
    </row>
    <row r="746" spans="1:10" ht="16" x14ac:dyDescent="0.2">
      <c r="A746" t="s">
        <v>6145</v>
      </c>
      <c r="B746" t="s">
        <v>6146</v>
      </c>
      <c r="C746">
        <v>1463.7070000000001</v>
      </c>
      <c r="D746">
        <v>3910100640.6599898</v>
      </c>
      <c r="E746">
        <v>2400</v>
      </c>
      <c r="F746">
        <v>7360672</v>
      </c>
      <c r="G746">
        <v>9964</v>
      </c>
      <c r="H746">
        <v>739</v>
      </c>
      <c r="I746" s="11">
        <v>43543</v>
      </c>
      <c r="J746">
        <v>2018</v>
      </c>
    </row>
    <row r="747" spans="1:10" ht="16" x14ac:dyDescent="0.2">
      <c r="A747" t="s">
        <v>6153</v>
      </c>
      <c r="B747" t="s">
        <v>6154</v>
      </c>
      <c r="C747">
        <v>33600</v>
      </c>
      <c r="D747">
        <v>21602062449.539902</v>
      </c>
      <c r="E747">
        <v>28500</v>
      </c>
      <c r="F747">
        <v>6395042</v>
      </c>
      <c r="G747">
        <v>70941</v>
      </c>
      <c r="H747">
        <v>90</v>
      </c>
      <c r="I747" s="11">
        <v>43277</v>
      </c>
      <c r="J747">
        <v>2018</v>
      </c>
    </row>
    <row r="748" spans="1:10" ht="16" x14ac:dyDescent="0.2">
      <c r="A748" t="s">
        <v>6156</v>
      </c>
      <c r="B748" t="s">
        <v>6157</v>
      </c>
      <c r="C748">
        <v>3802.1</v>
      </c>
      <c r="D748">
        <v>3123279340.2199998</v>
      </c>
      <c r="E748">
        <v>13000</v>
      </c>
      <c r="F748">
        <v>4523628</v>
      </c>
      <c r="G748">
        <v>22710</v>
      </c>
      <c r="H748">
        <v>199</v>
      </c>
      <c r="I748" s="11">
        <v>43493</v>
      </c>
      <c r="J748">
        <v>2018</v>
      </c>
    </row>
    <row r="749" spans="1:10" ht="16" x14ac:dyDescent="0.2">
      <c r="A749" t="s">
        <v>10836</v>
      </c>
      <c r="B749" t="s">
        <v>6165</v>
      </c>
      <c r="C749">
        <v>1117.164</v>
      </c>
      <c r="D749">
        <v>1912708257.47999</v>
      </c>
      <c r="E749" t="s">
        <v>860</v>
      </c>
      <c r="F749" t="s">
        <v>860</v>
      </c>
      <c r="G749" t="s">
        <v>860</v>
      </c>
      <c r="H749" t="s">
        <v>860</v>
      </c>
      <c r="I749" s="11">
        <v>43560</v>
      </c>
      <c r="J749">
        <v>2018</v>
      </c>
    </row>
    <row r="750" spans="1:10" ht="16" x14ac:dyDescent="0.2">
      <c r="A750" t="s">
        <v>6167</v>
      </c>
      <c r="B750" t="s">
        <v>6168</v>
      </c>
      <c r="C750">
        <v>4448.875</v>
      </c>
      <c r="D750">
        <v>3418309923.1599998</v>
      </c>
      <c r="E750">
        <v>13100</v>
      </c>
      <c r="F750">
        <v>3386123</v>
      </c>
      <c r="G750">
        <v>37184</v>
      </c>
      <c r="H750">
        <v>91</v>
      </c>
      <c r="I750" s="11">
        <v>43584</v>
      </c>
      <c r="J750">
        <v>2018</v>
      </c>
    </row>
    <row r="751" spans="1:10" ht="16" x14ac:dyDescent="0.2">
      <c r="A751" t="s">
        <v>6173</v>
      </c>
      <c r="B751" t="s">
        <v>6174</v>
      </c>
      <c r="C751">
        <v>4732.7</v>
      </c>
      <c r="D751">
        <v>6223894128.04</v>
      </c>
      <c r="E751">
        <v>15500</v>
      </c>
      <c r="F751">
        <v>8950447</v>
      </c>
      <c r="G751">
        <v>53068</v>
      </c>
      <c r="H751">
        <v>169</v>
      </c>
      <c r="I751" s="11">
        <v>43559</v>
      </c>
      <c r="J751">
        <v>2018</v>
      </c>
    </row>
    <row r="752" spans="1:10" ht="16" x14ac:dyDescent="0.2">
      <c r="A752" t="s">
        <v>6179</v>
      </c>
      <c r="B752" t="s">
        <v>6180</v>
      </c>
      <c r="C752">
        <v>5207.3360000000002</v>
      </c>
      <c r="D752">
        <v>2342693792.0999999</v>
      </c>
      <c r="E752">
        <v>30000</v>
      </c>
      <c r="F752">
        <v>4491961</v>
      </c>
      <c r="G752">
        <v>20225</v>
      </c>
      <c r="H752">
        <v>222</v>
      </c>
      <c r="I752" s="11">
        <v>43542</v>
      </c>
      <c r="J752">
        <v>2018</v>
      </c>
    </row>
    <row r="753" spans="1:10" ht="16" x14ac:dyDescent="0.2">
      <c r="A753" t="s">
        <v>6187</v>
      </c>
      <c r="B753" t="s">
        <v>6188</v>
      </c>
      <c r="C753">
        <v>90.272999999999996</v>
      </c>
      <c r="D753">
        <v>3979586227.1999998</v>
      </c>
      <c r="E753">
        <v>637</v>
      </c>
      <c r="F753">
        <v>9824582</v>
      </c>
      <c r="G753">
        <v>589166</v>
      </c>
      <c r="H753">
        <v>17</v>
      </c>
      <c r="I753" s="11">
        <v>43580</v>
      </c>
      <c r="J753">
        <v>2018</v>
      </c>
    </row>
    <row r="754" spans="1:10" ht="16" x14ac:dyDescent="0.2">
      <c r="A754" t="s">
        <v>6193</v>
      </c>
      <c r="B754" t="s">
        <v>6194</v>
      </c>
      <c r="C754">
        <v>26508.6</v>
      </c>
      <c r="D754">
        <v>104542120000</v>
      </c>
      <c r="E754">
        <v>218000</v>
      </c>
      <c r="F754">
        <v>13382480</v>
      </c>
      <c r="G754">
        <v>12754</v>
      </c>
      <c r="H754">
        <v>1049</v>
      </c>
      <c r="I754" s="11">
        <v>43490</v>
      </c>
      <c r="J754">
        <v>2018</v>
      </c>
    </row>
    <row r="755" spans="1:10" ht="16" x14ac:dyDescent="0.2">
      <c r="A755" t="s">
        <v>6201</v>
      </c>
      <c r="B755" t="s">
        <v>6202</v>
      </c>
      <c r="C755">
        <v>1275.059</v>
      </c>
      <c r="D755">
        <v>2702059159.2599902</v>
      </c>
      <c r="E755">
        <v>4100</v>
      </c>
      <c r="F755">
        <v>4871336</v>
      </c>
      <c r="G755">
        <v>22865</v>
      </c>
      <c r="H755">
        <v>213</v>
      </c>
      <c r="I755" s="11">
        <v>43580</v>
      </c>
      <c r="J755">
        <v>2018</v>
      </c>
    </row>
    <row r="756" spans="1:10" ht="16" x14ac:dyDescent="0.2">
      <c r="A756" t="s">
        <v>6208</v>
      </c>
      <c r="B756" t="s">
        <v>529</v>
      </c>
      <c r="C756">
        <v>11687</v>
      </c>
      <c r="D756">
        <v>41340373587.900002</v>
      </c>
      <c r="E756">
        <v>20000</v>
      </c>
      <c r="F756">
        <v>9918077</v>
      </c>
      <c r="G756">
        <v>126325</v>
      </c>
      <c r="H756">
        <v>79</v>
      </c>
      <c r="I756" s="11">
        <v>43546</v>
      </c>
      <c r="J756">
        <v>2018</v>
      </c>
    </row>
    <row r="757" spans="1:10" ht="16" x14ac:dyDescent="0.2">
      <c r="A757" t="s">
        <v>6213</v>
      </c>
      <c r="B757" t="s">
        <v>6214</v>
      </c>
      <c r="C757">
        <v>7838</v>
      </c>
      <c r="D757">
        <v>11833350358.75</v>
      </c>
      <c r="E757">
        <v>7400</v>
      </c>
      <c r="F757">
        <v>6745939</v>
      </c>
      <c r="G757">
        <v>75742</v>
      </c>
      <c r="H757">
        <v>89</v>
      </c>
      <c r="I757" s="11">
        <v>43280</v>
      </c>
      <c r="J757">
        <v>2018</v>
      </c>
    </row>
    <row r="758" spans="1:10" ht="16" x14ac:dyDescent="0.2">
      <c r="A758" t="s">
        <v>10868</v>
      </c>
      <c r="B758" t="s">
        <v>6221</v>
      </c>
      <c r="C758">
        <v>1900</v>
      </c>
      <c r="D758">
        <v>5157581747.04</v>
      </c>
      <c r="E758">
        <v>10700</v>
      </c>
      <c r="F758">
        <v>5526809</v>
      </c>
      <c r="G758">
        <v>47907</v>
      </c>
      <c r="H758">
        <v>115</v>
      </c>
      <c r="I758" s="11">
        <v>43545</v>
      </c>
      <c r="J758">
        <v>2018</v>
      </c>
    </row>
    <row r="759" spans="1:10" ht="16" x14ac:dyDescent="0.2">
      <c r="A759" t="s">
        <v>6225</v>
      </c>
      <c r="B759" t="s">
        <v>6226</v>
      </c>
      <c r="C759">
        <v>654.70000000000005</v>
      </c>
      <c r="D759">
        <v>19786473985.200001</v>
      </c>
      <c r="E759">
        <v>1302</v>
      </c>
      <c r="F759">
        <v>18107037</v>
      </c>
      <c r="G759">
        <v>198658</v>
      </c>
      <c r="H759">
        <v>91</v>
      </c>
      <c r="I759" s="11">
        <v>43560</v>
      </c>
      <c r="J759">
        <v>2018</v>
      </c>
    </row>
    <row r="760" spans="1:10" ht="16" x14ac:dyDescent="0.2">
      <c r="A760" t="s">
        <v>6232</v>
      </c>
      <c r="B760" t="s">
        <v>6233</v>
      </c>
      <c r="C760">
        <v>6258</v>
      </c>
      <c r="D760">
        <v>66599000000</v>
      </c>
      <c r="E760">
        <v>21200</v>
      </c>
      <c r="F760">
        <v>12360845</v>
      </c>
      <c r="G760">
        <v>26738</v>
      </c>
      <c r="H760">
        <v>462</v>
      </c>
      <c r="I760" s="11">
        <v>43549</v>
      </c>
      <c r="J760">
        <v>2018</v>
      </c>
    </row>
    <row r="761" spans="1:10" ht="16" x14ac:dyDescent="0.2">
      <c r="A761" t="s">
        <v>6239</v>
      </c>
      <c r="B761" t="s">
        <v>6240</v>
      </c>
      <c r="C761">
        <v>1803.01</v>
      </c>
      <c r="D761">
        <v>23450001996.299999</v>
      </c>
      <c r="E761">
        <v>4400</v>
      </c>
      <c r="F761">
        <v>9162342</v>
      </c>
      <c r="G761">
        <v>256370</v>
      </c>
      <c r="H761">
        <v>36</v>
      </c>
      <c r="I761" s="11">
        <v>43216</v>
      </c>
      <c r="J761">
        <v>2018</v>
      </c>
    </row>
    <row r="762" spans="1:10" ht="16" x14ac:dyDescent="0.2">
      <c r="A762" t="s">
        <v>6245</v>
      </c>
      <c r="B762" t="s">
        <v>6246</v>
      </c>
      <c r="C762">
        <v>3866.9560000000001</v>
      </c>
      <c r="D762">
        <v>6214476788.8800001</v>
      </c>
      <c r="E762">
        <v>8860</v>
      </c>
      <c r="F762">
        <v>10797250</v>
      </c>
      <c r="G762">
        <v>88297</v>
      </c>
      <c r="H762">
        <v>122</v>
      </c>
      <c r="I762" s="11">
        <v>43521</v>
      </c>
      <c r="J762">
        <v>2018</v>
      </c>
    </row>
    <row r="763" spans="1:10" ht="16" x14ac:dyDescent="0.2">
      <c r="A763" t="s">
        <v>6252</v>
      </c>
      <c r="B763" t="s">
        <v>6253</v>
      </c>
      <c r="C763">
        <v>707.255</v>
      </c>
      <c r="D763">
        <v>2618291648.21</v>
      </c>
      <c r="E763">
        <v>378</v>
      </c>
      <c r="F763">
        <v>5992105</v>
      </c>
      <c r="G763">
        <v>82949</v>
      </c>
      <c r="H763">
        <v>72</v>
      </c>
      <c r="I763" s="11">
        <v>43556</v>
      </c>
      <c r="J763">
        <v>2018</v>
      </c>
    </row>
    <row r="764" spans="1:10" ht="16" x14ac:dyDescent="0.2">
      <c r="A764" t="s">
        <v>6258</v>
      </c>
      <c r="B764" t="s">
        <v>6259</v>
      </c>
      <c r="C764">
        <v>3521.627</v>
      </c>
      <c r="D764">
        <v>8512964209.6400003</v>
      </c>
      <c r="E764">
        <v>21650</v>
      </c>
      <c r="F764">
        <v>5751560</v>
      </c>
      <c r="G764">
        <v>10210</v>
      </c>
      <c r="H764">
        <v>563</v>
      </c>
      <c r="I764" s="11">
        <v>43585</v>
      </c>
      <c r="J764">
        <v>2018</v>
      </c>
    </row>
    <row r="765" spans="1:10" ht="16" x14ac:dyDescent="0.2">
      <c r="A765" t="s">
        <v>6264</v>
      </c>
      <c r="B765" t="s">
        <v>6265</v>
      </c>
      <c r="C765">
        <v>301.03399999999999</v>
      </c>
      <c r="D765">
        <v>10011141418.9</v>
      </c>
      <c r="E765">
        <v>499</v>
      </c>
      <c r="F765">
        <v>1433872</v>
      </c>
      <c r="G765">
        <v>329229</v>
      </c>
      <c r="H765">
        <v>4.4000000000000004</v>
      </c>
      <c r="I765" s="11">
        <v>43581</v>
      </c>
      <c r="J765">
        <v>2018</v>
      </c>
    </row>
    <row r="766" spans="1:10" ht="16" x14ac:dyDescent="0.2">
      <c r="A766" t="s">
        <v>6272</v>
      </c>
      <c r="B766" t="s">
        <v>532</v>
      </c>
      <c r="C766">
        <v>5657.9189999999999</v>
      </c>
      <c r="D766">
        <v>44732288299.199997</v>
      </c>
      <c r="E766">
        <v>5000</v>
      </c>
      <c r="F766">
        <v>11436918</v>
      </c>
      <c r="G766">
        <v>66910</v>
      </c>
      <c r="H766">
        <v>171</v>
      </c>
      <c r="I766" s="11">
        <v>43551</v>
      </c>
      <c r="J766">
        <v>2018</v>
      </c>
    </row>
    <row r="767" spans="1:10" ht="16" x14ac:dyDescent="0.2">
      <c r="A767" t="s">
        <v>6277</v>
      </c>
      <c r="B767" t="s">
        <v>6278</v>
      </c>
      <c r="C767">
        <v>4642.0680000000002</v>
      </c>
      <c r="D767">
        <v>6776638829.3999996</v>
      </c>
      <c r="E767">
        <v>12600</v>
      </c>
      <c r="F767">
        <v>27361406</v>
      </c>
      <c r="G767">
        <v>12673</v>
      </c>
      <c r="H767">
        <v>2159</v>
      </c>
      <c r="I767" s="11">
        <v>43567</v>
      </c>
      <c r="J767">
        <v>2018</v>
      </c>
    </row>
    <row r="768" spans="1:10" ht="16" x14ac:dyDescent="0.2">
      <c r="A768" t="s">
        <v>6283</v>
      </c>
      <c r="B768" t="s">
        <v>6284</v>
      </c>
      <c r="C768">
        <v>3298.1770000000001</v>
      </c>
      <c r="D768">
        <v>27482427268.919998</v>
      </c>
      <c r="E768">
        <v>3349</v>
      </c>
      <c r="F768">
        <v>2.75</v>
      </c>
      <c r="G768">
        <v>155200</v>
      </c>
      <c r="H768">
        <v>1E-4</v>
      </c>
      <c r="I768" s="11">
        <v>43581</v>
      </c>
      <c r="J768">
        <v>2018</v>
      </c>
    </row>
    <row r="769" spans="1:10" ht="16" x14ac:dyDescent="0.2">
      <c r="A769" t="s">
        <v>6290</v>
      </c>
      <c r="B769" t="s">
        <v>6291</v>
      </c>
      <c r="C769">
        <v>3156</v>
      </c>
      <c r="D769">
        <v>5950962310.8599997</v>
      </c>
      <c r="E769">
        <v>5600</v>
      </c>
      <c r="F769">
        <v>5156569</v>
      </c>
      <c r="G769">
        <v>44279</v>
      </c>
      <c r="H769">
        <v>116</v>
      </c>
      <c r="I769" s="11">
        <v>43448</v>
      </c>
      <c r="J769">
        <v>2018</v>
      </c>
    </row>
    <row r="770" spans="1:10" ht="16" x14ac:dyDescent="0.2">
      <c r="A770" t="s">
        <v>6297</v>
      </c>
      <c r="B770" t="s">
        <v>6298</v>
      </c>
      <c r="C770">
        <v>1227.3920000000001</v>
      </c>
      <c r="D770">
        <v>7438264180.3199997</v>
      </c>
      <c r="E770">
        <v>1058</v>
      </c>
      <c r="F770">
        <v>13355778</v>
      </c>
      <c r="G770">
        <v>68880</v>
      </c>
      <c r="H770">
        <v>194</v>
      </c>
      <c r="I770" s="11">
        <v>43580</v>
      </c>
      <c r="J770">
        <v>2018</v>
      </c>
    </row>
    <row r="771" spans="1:10" ht="16" x14ac:dyDescent="0.2">
      <c r="A771" t="s">
        <v>6304</v>
      </c>
      <c r="B771" t="s">
        <v>6305</v>
      </c>
      <c r="C771">
        <v>7096.7</v>
      </c>
      <c r="D771">
        <v>32924577230.709999</v>
      </c>
      <c r="E771">
        <v>13899</v>
      </c>
      <c r="F771">
        <v>1504764</v>
      </c>
      <c r="G771">
        <v>33824</v>
      </c>
      <c r="H771">
        <v>44</v>
      </c>
      <c r="I771" s="11">
        <v>43545</v>
      </c>
      <c r="J771">
        <v>2018</v>
      </c>
    </row>
    <row r="772" spans="1:10" ht="16" x14ac:dyDescent="0.2">
      <c r="A772" t="s">
        <v>6312</v>
      </c>
      <c r="B772" t="s">
        <v>6313</v>
      </c>
      <c r="C772">
        <v>3421.1</v>
      </c>
      <c r="D772">
        <v>15450761239.5</v>
      </c>
      <c r="E772">
        <v>22600</v>
      </c>
      <c r="F772">
        <v>15862121</v>
      </c>
      <c r="G772">
        <v>91791</v>
      </c>
      <c r="H772">
        <v>173</v>
      </c>
      <c r="I772" s="11">
        <v>43560</v>
      </c>
      <c r="J772">
        <v>2018</v>
      </c>
    </row>
    <row r="773" spans="1:10" ht="16" x14ac:dyDescent="0.2">
      <c r="A773" t="s">
        <v>6320</v>
      </c>
      <c r="B773" t="s">
        <v>6321</v>
      </c>
      <c r="C773">
        <v>5390.9380000000001</v>
      </c>
      <c r="D773">
        <v>6158020224.1599998</v>
      </c>
      <c r="E773">
        <v>23000</v>
      </c>
      <c r="F773">
        <v>6862388</v>
      </c>
      <c r="G773">
        <v>49394</v>
      </c>
      <c r="H773">
        <v>139</v>
      </c>
      <c r="I773" s="11">
        <v>43542</v>
      </c>
      <c r="J773">
        <v>2018</v>
      </c>
    </row>
    <row r="774" spans="1:10" ht="16" x14ac:dyDescent="0.2">
      <c r="A774" t="s">
        <v>6326</v>
      </c>
      <c r="B774" t="s">
        <v>6327</v>
      </c>
      <c r="C774">
        <v>7172.1779999999999</v>
      </c>
      <c r="D774">
        <v>8031881164.4699898</v>
      </c>
      <c r="E774">
        <v>4952</v>
      </c>
      <c r="F774">
        <v>3260064</v>
      </c>
      <c r="G774">
        <v>52992</v>
      </c>
      <c r="H774">
        <v>62</v>
      </c>
      <c r="I774" s="11">
        <v>43585</v>
      </c>
      <c r="J774">
        <v>2018</v>
      </c>
    </row>
    <row r="775" spans="1:10" ht="16" x14ac:dyDescent="0.2">
      <c r="A775" t="s">
        <v>6334</v>
      </c>
      <c r="B775" t="s">
        <v>6335</v>
      </c>
      <c r="C775">
        <v>7222</v>
      </c>
      <c r="D775">
        <v>7616814044.5799904</v>
      </c>
      <c r="E775">
        <v>17000</v>
      </c>
      <c r="F775">
        <v>9899693</v>
      </c>
      <c r="G775">
        <v>78740</v>
      </c>
      <c r="H775">
        <v>126</v>
      </c>
      <c r="I775" s="11">
        <v>43535</v>
      </c>
      <c r="J775">
        <v>2018</v>
      </c>
    </row>
    <row r="776" spans="1:10" ht="16" x14ac:dyDescent="0.2">
      <c r="A776" t="s">
        <v>6340</v>
      </c>
      <c r="B776" t="s">
        <v>6341</v>
      </c>
      <c r="C776">
        <v>10989</v>
      </c>
      <c r="D776">
        <v>62571859943.659897</v>
      </c>
      <c r="E776">
        <v>19500</v>
      </c>
      <c r="F776">
        <v>15627607</v>
      </c>
      <c r="G776">
        <v>104281</v>
      </c>
      <c r="H776">
        <v>150</v>
      </c>
      <c r="I776" s="11">
        <v>43553</v>
      </c>
      <c r="J776">
        <v>2018</v>
      </c>
    </row>
    <row r="777" spans="1:10" ht="16" x14ac:dyDescent="0.2">
      <c r="A777" t="s">
        <v>6347</v>
      </c>
      <c r="B777" t="s">
        <v>6348</v>
      </c>
      <c r="C777">
        <v>6583</v>
      </c>
      <c r="D777">
        <v>4905174928</v>
      </c>
      <c r="E777">
        <v>12600</v>
      </c>
      <c r="F777">
        <v>2662381</v>
      </c>
      <c r="G777">
        <v>36643</v>
      </c>
      <c r="H777">
        <v>73</v>
      </c>
      <c r="I777" s="11">
        <v>43532</v>
      </c>
      <c r="J777">
        <v>2018</v>
      </c>
    </row>
    <row r="778" spans="1:10" ht="16" x14ac:dyDescent="0.2">
      <c r="A778" t="s">
        <v>6355</v>
      </c>
      <c r="B778" t="s">
        <v>6356</v>
      </c>
      <c r="C778">
        <v>4070.4</v>
      </c>
      <c r="D778">
        <v>9264645273.0799999</v>
      </c>
      <c r="E778">
        <v>12600</v>
      </c>
      <c r="F778">
        <v>8896358</v>
      </c>
      <c r="G778">
        <v>53162</v>
      </c>
      <c r="H778">
        <v>167</v>
      </c>
      <c r="I778" s="11">
        <v>43535</v>
      </c>
      <c r="J778">
        <v>2018</v>
      </c>
    </row>
    <row r="779" spans="1:10" ht="16" x14ac:dyDescent="0.2">
      <c r="A779" t="s">
        <v>6361</v>
      </c>
      <c r="B779" t="s">
        <v>6362</v>
      </c>
      <c r="C779">
        <v>1624.3979999999999</v>
      </c>
      <c r="D779">
        <v>5677145009.6399899</v>
      </c>
      <c r="E779">
        <v>4651</v>
      </c>
      <c r="F779">
        <v>5893708</v>
      </c>
      <c r="G779">
        <v>61782</v>
      </c>
      <c r="H779">
        <v>95</v>
      </c>
      <c r="I779" s="11">
        <v>43536</v>
      </c>
      <c r="J779">
        <v>2018</v>
      </c>
    </row>
    <row r="780" spans="1:10" ht="16" x14ac:dyDescent="0.2">
      <c r="A780" t="s">
        <v>6369</v>
      </c>
      <c r="B780" t="s">
        <v>6370</v>
      </c>
      <c r="C780">
        <v>4977</v>
      </c>
      <c r="D780">
        <v>3839907942</v>
      </c>
      <c r="E780">
        <v>19400</v>
      </c>
      <c r="F780">
        <v>9497458</v>
      </c>
      <c r="G780">
        <v>46541</v>
      </c>
      <c r="H780">
        <v>204</v>
      </c>
      <c r="I780" s="11">
        <v>43538</v>
      </c>
      <c r="J780">
        <v>2018</v>
      </c>
    </row>
    <row r="781" spans="1:10" ht="16" x14ac:dyDescent="0.2">
      <c r="A781" t="s">
        <v>6376</v>
      </c>
      <c r="B781" t="s">
        <v>6377</v>
      </c>
      <c r="C781">
        <v>1640.155</v>
      </c>
      <c r="D781">
        <v>1235785934.8499999</v>
      </c>
      <c r="E781">
        <v>611</v>
      </c>
      <c r="F781">
        <v>6953254</v>
      </c>
      <c r="G781">
        <v>150799</v>
      </c>
      <c r="H781">
        <v>46</v>
      </c>
      <c r="I781" s="11">
        <v>43570</v>
      </c>
      <c r="J781">
        <v>2018</v>
      </c>
    </row>
    <row r="782" spans="1:10" ht="16" x14ac:dyDescent="0.2">
      <c r="A782" t="s">
        <v>6380</v>
      </c>
      <c r="B782" t="s">
        <v>6381</v>
      </c>
      <c r="C782">
        <v>3190.174</v>
      </c>
      <c r="D782">
        <v>8353176199.3000002</v>
      </c>
      <c r="E782">
        <v>16129</v>
      </c>
      <c r="F782">
        <v>13312454</v>
      </c>
      <c r="G782">
        <v>33280</v>
      </c>
      <c r="H782">
        <v>400</v>
      </c>
      <c r="I782" s="11">
        <v>43551</v>
      </c>
      <c r="J782">
        <v>2018</v>
      </c>
    </row>
    <row r="783" spans="1:10" ht="16" x14ac:dyDescent="0.2">
      <c r="A783" t="s">
        <v>6388</v>
      </c>
      <c r="B783" t="s">
        <v>6389</v>
      </c>
      <c r="C783">
        <v>3360.694</v>
      </c>
      <c r="D783">
        <v>20805425350.169998</v>
      </c>
      <c r="E783">
        <v>13896</v>
      </c>
      <c r="F783">
        <v>7432836</v>
      </c>
      <c r="G783">
        <v>92995</v>
      </c>
      <c r="H783">
        <v>80</v>
      </c>
      <c r="I783" s="11">
        <v>43511</v>
      </c>
      <c r="J783">
        <v>2018</v>
      </c>
    </row>
    <row r="784" spans="1:10" ht="16" x14ac:dyDescent="0.2">
      <c r="A784" t="s">
        <v>6395</v>
      </c>
      <c r="B784" t="s">
        <v>6396</v>
      </c>
      <c r="C784">
        <v>1883.4570000000001</v>
      </c>
      <c r="D784">
        <v>3833293848.0799999</v>
      </c>
      <c r="E784">
        <v>1700</v>
      </c>
      <c r="F784">
        <v>6187641</v>
      </c>
      <c r="G784">
        <v>79408</v>
      </c>
      <c r="H784">
        <v>78</v>
      </c>
      <c r="I784" s="11">
        <v>43581</v>
      </c>
      <c r="J784">
        <v>2018</v>
      </c>
    </row>
    <row r="785" spans="1:10" ht="16" x14ac:dyDescent="0.2">
      <c r="A785" t="s">
        <v>6402</v>
      </c>
      <c r="B785" t="s">
        <v>6403</v>
      </c>
      <c r="C785">
        <v>3485.9</v>
      </c>
      <c r="D785">
        <v>5828528459.5200005</v>
      </c>
      <c r="E785">
        <v>22500</v>
      </c>
      <c r="F785">
        <v>4133953.12</v>
      </c>
      <c r="G785">
        <v>59310.61</v>
      </c>
      <c r="H785">
        <v>70</v>
      </c>
      <c r="I785" s="11">
        <v>43565</v>
      </c>
      <c r="J785">
        <v>2018</v>
      </c>
    </row>
    <row r="786" spans="1:10" ht="16" x14ac:dyDescent="0.2">
      <c r="A786" t="s">
        <v>6408</v>
      </c>
      <c r="B786" t="s">
        <v>6409</v>
      </c>
      <c r="C786">
        <v>2714.893</v>
      </c>
      <c r="D786">
        <v>12998748280.6999</v>
      </c>
      <c r="E786">
        <v>2900</v>
      </c>
      <c r="F786">
        <v>7648576</v>
      </c>
      <c r="G786">
        <v>135614</v>
      </c>
      <c r="H786">
        <v>56</v>
      </c>
      <c r="I786" s="11">
        <v>43525</v>
      </c>
      <c r="J786">
        <v>2018</v>
      </c>
    </row>
    <row r="787" spans="1:10" ht="16" x14ac:dyDescent="0.2">
      <c r="A787" t="s">
        <v>6415</v>
      </c>
      <c r="B787" t="s">
        <v>6416</v>
      </c>
      <c r="C787">
        <v>445.125</v>
      </c>
      <c r="D787">
        <v>4864829400</v>
      </c>
      <c r="E787">
        <v>89</v>
      </c>
      <c r="F787">
        <v>12103234</v>
      </c>
      <c r="G787">
        <v>126015</v>
      </c>
      <c r="H787">
        <v>96</v>
      </c>
      <c r="I787" s="11">
        <v>43560</v>
      </c>
      <c r="J787">
        <v>2018</v>
      </c>
    </row>
    <row r="788" spans="1:10" ht="16" x14ac:dyDescent="0.2">
      <c r="A788" t="s">
        <v>6422</v>
      </c>
      <c r="B788" t="s">
        <v>6423</v>
      </c>
      <c r="C788">
        <v>2091.3629999999998</v>
      </c>
      <c r="D788">
        <v>4308453290.6499996</v>
      </c>
      <c r="E788">
        <v>2200</v>
      </c>
      <c r="F788">
        <v>2026060</v>
      </c>
      <c r="G788">
        <v>102830</v>
      </c>
      <c r="H788">
        <v>20</v>
      </c>
      <c r="I788" s="11">
        <v>43542</v>
      </c>
      <c r="J788">
        <v>2018</v>
      </c>
    </row>
    <row r="789" spans="1:10" ht="16" x14ac:dyDescent="0.2">
      <c r="A789" t="s">
        <v>6430</v>
      </c>
      <c r="B789" t="s">
        <v>6431</v>
      </c>
      <c r="C789">
        <v>23495</v>
      </c>
      <c r="D789">
        <v>66206576725.57</v>
      </c>
      <c r="E789">
        <v>30286</v>
      </c>
      <c r="F789">
        <v>13097691</v>
      </c>
      <c r="G789">
        <v>113035</v>
      </c>
      <c r="H789">
        <v>116</v>
      </c>
      <c r="I789" s="11">
        <v>43546</v>
      </c>
      <c r="J789">
        <v>2018</v>
      </c>
    </row>
    <row r="790" spans="1:10" ht="16" x14ac:dyDescent="0.2">
      <c r="A790" t="s">
        <v>6437</v>
      </c>
      <c r="B790" t="s">
        <v>6438</v>
      </c>
      <c r="C790">
        <v>1865.6949999999999</v>
      </c>
      <c r="D790">
        <v>27041132071.199902</v>
      </c>
      <c r="E790">
        <v>1347</v>
      </c>
      <c r="F790">
        <v>9101986</v>
      </c>
      <c r="G790">
        <v>84778</v>
      </c>
      <c r="H790">
        <v>107</v>
      </c>
      <c r="I790" s="11">
        <v>43560</v>
      </c>
      <c r="J790">
        <v>2018</v>
      </c>
    </row>
    <row r="791" spans="1:10" ht="16" x14ac:dyDescent="0.2">
      <c r="A791" t="s">
        <v>6444</v>
      </c>
      <c r="B791" t="s">
        <v>6445</v>
      </c>
      <c r="C791">
        <v>13982.4</v>
      </c>
      <c r="D791">
        <v>25095628722.360001</v>
      </c>
      <c r="E791">
        <v>60767</v>
      </c>
      <c r="F791">
        <v>13580324</v>
      </c>
      <c r="G791">
        <v>47861</v>
      </c>
      <c r="H791">
        <v>284</v>
      </c>
      <c r="I791" s="11">
        <v>43530</v>
      </c>
      <c r="J791">
        <v>2018</v>
      </c>
    </row>
    <row r="792" spans="1:10" ht="16" x14ac:dyDescent="0.2">
      <c r="A792" t="s">
        <v>6452</v>
      </c>
      <c r="B792" t="s">
        <v>6453</v>
      </c>
      <c r="C792">
        <v>2702.9</v>
      </c>
      <c r="D792">
        <v>4795643072.2199898</v>
      </c>
      <c r="E792">
        <v>6200</v>
      </c>
      <c r="F792">
        <v>11296348</v>
      </c>
      <c r="G792">
        <v>41969</v>
      </c>
      <c r="H792">
        <v>269</v>
      </c>
      <c r="I792" s="11">
        <v>43550</v>
      </c>
      <c r="J792">
        <v>2018</v>
      </c>
    </row>
    <row r="793" spans="1:10" ht="16" x14ac:dyDescent="0.2">
      <c r="A793" t="s">
        <v>6459</v>
      </c>
      <c r="B793" t="s">
        <v>544</v>
      </c>
      <c r="C793">
        <v>18253</v>
      </c>
      <c r="D793">
        <v>23469720716.32</v>
      </c>
      <c r="E793">
        <v>16500</v>
      </c>
      <c r="F793">
        <v>12464802</v>
      </c>
      <c r="G793">
        <v>41933</v>
      </c>
      <c r="H793">
        <v>297</v>
      </c>
      <c r="I793" s="11">
        <v>43560</v>
      </c>
      <c r="J793">
        <v>2018</v>
      </c>
    </row>
    <row r="794" spans="1:10" ht="16" x14ac:dyDescent="0.2">
      <c r="A794" t="s">
        <v>6465</v>
      </c>
      <c r="B794" t="s">
        <v>6466</v>
      </c>
      <c r="C794">
        <v>5812.1</v>
      </c>
      <c r="D794">
        <v>2694288083.4699998</v>
      </c>
      <c r="E794">
        <v>12700</v>
      </c>
      <c r="F794">
        <v>10860153</v>
      </c>
      <c r="G794">
        <v>55467</v>
      </c>
      <c r="H794">
        <v>195</v>
      </c>
      <c r="I794" s="11">
        <v>43524</v>
      </c>
      <c r="J794">
        <v>2018</v>
      </c>
    </row>
    <row r="795" spans="1:10" ht="16" x14ac:dyDescent="0.2">
      <c r="A795" t="s">
        <v>6472</v>
      </c>
      <c r="B795" t="s">
        <v>6473</v>
      </c>
      <c r="C795">
        <v>3580.8</v>
      </c>
      <c r="D795">
        <v>4247531017.71</v>
      </c>
      <c r="E795">
        <v>17000</v>
      </c>
      <c r="F795">
        <v>8720272</v>
      </c>
      <c r="G795">
        <v>50297</v>
      </c>
      <c r="H795">
        <v>173</v>
      </c>
      <c r="I795" s="11">
        <v>43546</v>
      </c>
      <c r="J795">
        <v>2018</v>
      </c>
    </row>
    <row r="796" spans="1:10" ht="16" x14ac:dyDescent="0.2">
      <c r="A796" t="s">
        <v>6480</v>
      </c>
      <c r="B796" t="s">
        <v>6481</v>
      </c>
      <c r="C796">
        <v>1299.8699999999999</v>
      </c>
      <c r="D796">
        <v>4273276537.8000002</v>
      </c>
      <c r="E796">
        <v>1907</v>
      </c>
      <c r="F796">
        <v>4284994</v>
      </c>
      <c r="G796">
        <v>48900</v>
      </c>
      <c r="H796">
        <v>88</v>
      </c>
      <c r="I796" s="11">
        <v>43572</v>
      </c>
      <c r="J796">
        <v>2018</v>
      </c>
    </row>
    <row r="797" spans="1:10" ht="16" x14ac:dyDescent="0.2">
      <c r="A797" t="s">
        <v>6487</v>
      </c>
      <c r="B797" t="s">
        <v>6488</v>
      </c>
      <c r="C797">
        <v>924.53200000000004</v>
      </c>
      <c r="D797">
        <v>7256141261.5999899</v>
      </c>
      <c r="E797">
        <v>3100</v>
      </c>
      <c r="F797">
        <v>6258631</v>
      </c>
      <c r="G797">
        <v>47181</v>
      </c>
      <c r="H797">
        <v>132.69999999999999</v>
      </c>
      <c r="I797" s="11">
        <v>43539</v>
      </c>
      <c r="J797">
        <v>2018</v>
      </c>
    </row>
    <row r="798" spans="1:10" ht="16" x14ac:dyDescent="0.2">
      <c r="A798" t="s">
        <v>6492</v>
      </c>
      <c r="B798" t="s">
        <v>6493</v>
      </c>
      <c r="C798">
        <v>11821.839</v>
      </c>
      <c r="D798">
        <v>7461108612.4700003</v>
      </c>
      <c r="E798">
        <v>8200</v>
      </c>
      <c r="F798">
        <v>10116690</v>
      </c>
      <c r="G798">
        <v>110233</v>
      </c>
      <c r="H798">
        <v>92</v>
      </c>
      <c r="I798" s="11">
        <v>43551</v>
      </c>
      <c r="J798">
        <v>2018</v>
      </c>
    </row>
    <row r="799" spans="1:10" ht="16" x14ac:dyDescent="0.2">
      <c r="A799" t="s">
        <v>6499</v>
      </c>
      <c r="B799" t="s">
        <v>6500</v>
      </c>
      <c r="C799">
        <v>8116</v>
      </c>
      <c r="D799">
        <v>35834683535.860001</v>
      </c>
      <c r="E799">
        <v>9800</v>
      </c>
      <c r="F799">
        <v>10843537</v>
      </c>
      <c r="G799">
        <v>50111</v>
      </c>
      <c r="H799">
        <v>216</v>
      </c>
      <c r="I799" s="11">
        <v>43252</v>
      </c>
      <c r="J799">
        <v>2018</v>
      </c>
    </row>
    <row r="800" spans="1:10" ht="16" x14ac:dyDescent="0.2">
      <c r="A800" t="s">
        <v>6506</v>
      </c>
      <c r="B800" t="s">
        <v>6507</v>
      </c>
      <c r="C800">
        <v>10769.6</v>
      </c>
      <c r="D800">
        <v>11650361228.17</v>
      </c>
      <c r="E800">
        <v>17750</v>
      </c>
      <c r="F800">
        <v>8341482</v>
      </c>
      <c r="G800">
        <v>73135</v>
      </c>
      <c r="H800">
        <v>114</v>
      </c>
      <c r="I800" s="11">
        <v>43559</v>
      </c>
      <c r="J800">
        <v>2018</v>
      </c>
    </row>
    <row r="801" spans="1:10" ht="16" x14ac:dyDescent="0.2">
      <c r="A801" t="s">
        <v>6513</v>
      </c>
      <c r="B801" t="s">
        <v>6514</v>
      </c>
      <c r="C801">
        <v>5223.2030000000004</v>
      </c>
      <c r="D801">
        <v>31734358067.869999</v>
      </c>
      <c r="E801">
        <v>18300</v>
      </c>
      <c r="F801">
        <v>23471608</v>
      </c>
      <c r="G801">
        <v>46742</v>
      </c>
      <c r="H801">
        <v>502</v>
      </c>
      <c r="I801" s="11">
        <v>43494</v>
      </c>
      <c r="J801">
        <v>2018</v>
      </c>
    </row>
    <row r="802" spans="1:10" ht="16" x14ac:dyDescent="0.2">
      <c r="A802" t="s">
        <v>6521</v>
      </c>
      <c r="B802" t="s">
        <v>6522</v>
      </c>
      <c r="C802">
        <v>1126.825</v>
      </c>
      <c r="D802">
        <v>13747491690.66</v>
      </c>
      <c r="E802">
        <v>2784</v>
      </c>
      <c r="F802">
        <v>9193778</v>
      </c>
      <c r="G802">
        <v>25878</v>
      </c>
      <c r="H802">
        <v>355</v>
      </c>
      <c r="I802" s="11">
        <v>43552</v>
      </c>
      <c r="J802">
        <v>2018</v>
      </c>
    </row>
    <row r="803" spans="1:10" ht="16" x14ac:dyDescent="0.2">
      <c r="A803" t="s">
        <v>6528</v>
      </c>
      <c r="B803" t="s">
        <v>6529</v>
      </c>
      <c r="C803">
        <v>4494.3</v>
      </c>
      <c r="D803">
        <v>5430125443.1999998</v>
      </c>
      <c r="E803">
        <v>4200</v>
      </c>
      <c r="F803">
        <v>4182651</v>
      </c>
      <c r="G803">
        <v>93723</v>
      </c>
      <c r="H803">
        <v>45</v>
      </c>
      <c r="I803" s="11">
        <v>43552</v>
      </c>
      <c r="J803">
        <v>2018</v>
      </c>
    </row>
    <row r="804" spans="1:10" ht="16" x14ac:dyDescent="0.2">
      <c r="A804" t="s">
        <v>6534</v>
      </c>
      <c r="B804" t="s">
        <v>6535</v>
      </c>
      <c r="C804">
        <v>43310</v>
      </c>
      <c r="D804">
        <v>66153043381.359901</v>
      </c>
      <c r="E804">
        <v>52000</v>
      </c>
      <c r="F804">
        <v>66543571</v>
      </c>
      <c r="G804">
        <v>59653</v>
      </c>
      <c r="H804">
        <v>1116</v>
      </c>
      <c r="I804" s="11">
        <v>43581</v>
      </c>
      <c r="J804">
        <v>2018</v>
      </c>
    </row>
    <row r="805" spans="1:10" ht="16" x14ac:dyDescent="0.2">
      <c r="A805" t="s">
        <v>6541</v>
      </c>
      <c r="B805" t="s">
        <v>6542</v>
      </c>
      <c r="C805">
        <v>12973</v>
      </c>
      <c r="D805">
        <v>28958958417.400002</v>
      </c>
      <c r="E805">
        <v>40000</v>
      </c>
      <c r="F805">
        <v>16119826</v>
      </c>
      <c r="G805">
        <v>68527</v>
      </c>
      <c r="H805">
        <v>235</v>
      </c>
      <c r="I805" s="11">
        <v>43560</v>
      </c>
      <c r="J805">
        <v>2018</v>
      </c>
    </row>
    <row r="806" spans="1:10" ht="16" x14ac:dyDescent="0.2">
      <c r="A806" t="s">
        <v>6548</v>
      </c>
      <c r="B806" t="s">
        <v>6549</v>
      </c>
      <c r="C806">
        <v>1242.2170000000001</v>
      </c>
      <c r="D806">
        <v>2917082457.4099998</v>
      </c>
      <c r="E806">
        <v>1564</v>
      </c>
      <c r="F806">
        <v>4144219</v>
      </c>
      <c r="G806">
        <v>88658</v>
      </c>
      <c r="H806">
        <v>46.7</v>
      </c>
      <c r="I806" s="11">
        <v>43531</v>
      </c>
      <c r="J806">
        <v>2018</v>
      </c>
    </row>
    <row r="807" spans="1:10" ht="16" x14ac:dyDescent="0.2">
      <c r="A807" t="s">
        <v>6556</v>
      </c>
      <c r="B807" t="s">
        <v>6557</v>
      </c>
      <c r="C807">
        <v>6027.1</v>
      </c>
      <c r="D807">
        <v>7378519147.3000002</v>
      </c>
      <c r="E807">
        <v>10110</v>
      </c>
      <c r="F807">
        <v>12825430</v>
      </c>
      <c r="G807">
        <v>24860</v>
      </c>
      <c r="H807">
        <v>516</v>
      </c>
      <c r="I807" s="11">
        <v>43371</v>
      </c>
      <c r="J807">
        <v>2018</v>
      </c>
    </row>
    <row r="808" spans="1:10" ht="16" x14ac:dyDescent="0.2">
      <c r="A808" t="s">
        <v>6563</v>
      </c>
      <c r="B808" t="s">
        <v>6564</v>
      </c>
      <c r="C808">
        <v>5125</v>
      </c>
      <c r="D808">
        <v>2174650000</v>
      </c>
      <c r="E808">
        <v>11700</v>
      </c>
      <c r="F808">
        <v>9629700</v>
      </c>
      <c r="G808">
        <v>53609</v>
      </c>
      <c r="H808">
        <v>180</v>
      </c>
      <c r="I808" s="11">
        <v>43558</v>
      </c>
      <c r="J808">
        <v>2018</v>
      </c>
    </row>
    <row r="809" spans="1:10" ht="16" x14ac:dyDescent="0.2">
      <c r="A809" t="s">
        <v>6567</v>
      </c>
      <c r="B809" t="s">
        <v>6568</v>
      </c>
      <c r="C809">
        <v>405.86</v>
      </c>
      <c r="D809">
        <v>3570244105.3200002</v>
      </c>
      <c r="E809">
        <v>731</v>
      </c>
      <c r="F809" t="s">
        <v>860</v>
      </c>
      <c r="G809" t="s">
        <v>860</v>
      </c>
      <c r="H809" t="s">
        <v>860</v>
      </c>
      <c r="I809" s="11">
        <v>43581</v>
      </c>
      <c r="J809">
        <v>2018</v>
      </c>
    </row>
    <row r="810" spans="1:10" ht="16" x14ac:dyDescent="0.2">
      <c r="A810" t="s">
        <v>6572</v>
      </c>
      <c r="B810" t="s">
        <v>6573</v>
      </c>
      <c r="C810">
        <v>2448.3829999999998</v>
      </c>
      <c r="D810">
        <v>17313746291.700001</v>
      </c>
      <c r="E810">
        <v>15200</v>
      </c>
      <c r="F810">
        <v>6108486</v>
      </c>
      <c r="G810">
        <v>43225</v>
      </c>
      <c r="H810">
        <v>141</v>
      </c>
      <c r="I810" s="11">
        <v>43553</v>
      </c>
      <c r="J810">
        <v>2018</v>
      </c>
    </row>
    <row r="811" spans="1:10" ht="16" x14ac:dyDescent="0.2">
      <c r="A811" t="s">
        <v>6579</v>
      </c>
      <c r="B811" t="s">
        <v>6580</v>
      </c>
      <c r="C811">
        <v>2164</v>
      </c>
      <c r="D811">
        <v>3019500000</v>
      </c>
      <c r="E811">
        <v>10152</v>
      </c>
      <c r="F811">
        <v>8767078</v>
      </c>
      <c r="G811">
        <v>78615</v>
      </c>
      <c r="H811">
        <v>112</v>
      </c>
      <c r="I811" s="11">
        <v>43537</v>
      </c>
      <c r="J811">
        <v>2018</v>
      </c>
    </row>
    <row r="812" spans="1:10" ht="16" x14ac:dyDescent="0.2">
      <c r="A812" t="s">
        <v>6586</v>
      </c>
      <c r="B812" t="s">
        <v>6587</v>
      </c>
      <c r="C812">
        <v>4442.1000000000004</v>
      </c>
      <c r="D812">
        <v>16023192049.5</v>
      </c>
      <c r="E812">
        <v>14200</v>
      </c>
      <c r="F812">
        <v>25097905</v>
      </c>
      <c r="G812">
        <v>32055</v>
      </c>
      <c r="H812">
        <v>783</v>
      </c>
      <c r="I812" s="11">
        <v>43196</v>
      </c>
      <c r="J812">
        <v>2018</v>
      </c>
    </row>
    <row r="813" spans="1:10" ht="16" x14ac:dyDescent="0.2">
      <c r="A813" t="s">
        <v>6594</v>
      </c>
      <c r="B813" t="s">
        <v>6595</v>
      </c>
      <c r="C813">
        <v>3376.8</v>
      </c>
      <c r="D813">
        <v>20813049579.84</v>
      </c>
      <c r="E813">
        <v>9000</v>
      </c>
      <c r="F813">
        <v>9342113</v>
      </c>
      <c r="G813">
        <v>20881</v>
      </c>
      <c r="H813">
        <v>447</v>
      </c>
      <c r="I813" s="11">
        <v>43490</v>
      </c>
      <c r="J813">
        <v>2018</v>
      </c>
    </row>
    <row r="814" spans="1:10" ht="16" x14ac:dyDescent="0.2">
      <c r="A814" t="s">
        <v>6601</v>
      </c>
      <c r="B814" t="s">
        <v>6602</v>
      </c>
      <c r="C814">
        <v>5109</v>
      </c>
      <c r="D814">
        <v>2842261044</v>
      </c>
      <c r="E814">
        <v>9400</v>
      </c>
      <c r="F814">
        <v>6576397</v>
      </c>
      <c r="G814">
        <v>57930</v>
      </c>
      <c r="H814">
        <v>113.5</v>
      </c>
      <c r="I814" s="11">
        <v>43565</v>
      </c>
      <c r="J814">
        <v>2018</v>
      </c>
    </row>
    <row r="815" spans="1:10" ht="16" x14ac:dyDescent="0.2">
      <c r="A815" t="s">
        <v>6607</v>
      </c>
      <c r="B815" t="s">
        <v>6608</v>
      </c>
      <c r="C815">
        <v>4303.7510000000002</v>
      </c>
      <c r="D815" t="s">
        <v>860</v>
      </c>
      <c r="E815">
        <v>3102</v>
      </c>
      <c r="F815">
        <v>7837660</v>
      </c>
      <c r="G815">
        <v>76409</v>
      </c>
      <c r="H815">
        <v>103</v>
      </c>
      <c r="I815" s="11">
        <v>43542</v>
      </c>
      <c r="J815">
        <v>2018</v>
      </c>
    </row>
    <row r="816" spans="1:10" ht="16" x14ac:dyDescent="0.2">
      <c r="A816" t="s">
        <v>6613</v>
      </c>
      <c r="B816" t="s">
        <v>6614</v>
      </c>
      <c r="C816">
        <v>1210.127</v>
      </c>
      <c r="D816">
        <v>29426956221.599998</v>
      </c>
      <c r="E816">
        <v>3616</v>
      </c>
      <c r="F816" t="s">
        <v>860</v>
      </c>
      <c r="G816" t="s">
        <v>860</v>
      </c>
      <c r="H816" t="s">
        <v>860</v>
      </c>
      <c r="I816" t="s">
        <v>860</v>
      </c>
      <c r="J816">
        <v>-9999</v>
      </c>
    </row>
    <row r="817" spans="1:10" ht="16" x14ac:dyDescent="0.2">
      <c r="A817" t="s">
        <v>6618</v>
      </c>
      <c r="B817" t="s">
        <v>6619</v>
      </c>
      <c r="C817">
        <v>60113.921999999999</v>
      </c>
      <c r="D817">
        <v>43563166745.400002</v>
      </c>
      <c r="E817">
        <v>69000</v>
      </c>
      <c r="F817">
        <v>9098603</v>
      </c>
      <c r="G817">
        <v>71543</v>
      </c>
      <c r="H817">
        <v>127</v>
      </c>
      <c r="I817" s="11">
        <v>43378</v>
      </c>
      <c r="J817">
        <v>2018</v>
      </c>
    </row>
    <row r="818" spans="1:10" ht="16" x14ac:dyDescent="0.2">
      <c r="A818" t="s">
        <v>6625</v>
      </c>
      <c r="B818" t="s">
        <v>6626</v>
      </c>
      <c r="C818">
        <v>714.00599999999997</v>
      </c>
      <c r="D818">
        <v>8412883496.1599998</v>
      </c>
      <c r="E818">
        <v>2255</v>
      </c>
      <c r="F818">
        <v>9664874</v>
      </c>
      <c r="G818">
        <v>73840</v>
      </c>
      <c r="H818">
        <v>131</v>
      </c>
      <c r="I818" s="11">
        <v>43354</v>
      </c>
      <c r="J818">
        <v>2018</v>
      </c>
    </row>
    <row r="819" spans="1:10" ht="16" x14ac:dyDescent="0.2">
      <c r="A819" t="s">
        <v>6632</v>
      </c>
      <c r="B819" t="s">
        <v>6633</v>
      </c>
      <c r="C819">
        <v>2509.1</v>
      </c>
      <c r="D819">
        <v>2800900307.9099998</v>
      </c>
      <c r="E819">
        <v>11515</v>
      </c>
      <c r="F819">
        <v>8123175</v>
      </c>
      <c r="G819">
        <v>13754</v>
      </c>
      <c r="H819">
        <v>591</v>
      </c>
      <c r="I819" s="11">
        <v>43560</v>
      </c>
      <c r="J819">
        <v>2018</v>
      </c>
    </row>
    <row r="820" spans="1:10" ht="16" x14ac:dyDescent="0.2">
      <c r="A820" t="s">
        <v>6640</v>
      </c>
      <c r="B820" t="s">
        <v>6641</v>
      </c>
      <c r="C820">
        <v>24358</v>
      </c>
      <c r="D820">
        <v>130927645527.769</v>
      </c>
      <c r="E820">
        <v>70000</v>
      </c>
      <c r="F820">
        <v>18607103</v>
      </c>
      <c r="G820">
        <v>79275</v>
      </c>
      <c r="H820">
        <v>235</v>
      </c>
      <c r="I820" s="11">
        <v>43564</v>
      </c>
      <c r="J820">
        <v>2018</v>
      </c>
    </row>
    <row r="821" spans="1:10" ht="16" x14ac:dyDescent="0.2">
      <c r="A821" t="s">
        <v>6646</v>
      </c>
      <c r="B821" t="s">
        <v>6647</v>
      </c>
      <c r="C821">
        <v>4731</v>
      </c>
      <c r="D821" t="s">
        <v>860</v>
      </c>
      <c r="E821">
        <v>11900</v>
      </c>
      <c r="F821">
        <v>17347581</v>
      </c>
      <c r="G821">
        <v>102869</v>
      </c>
      <c r="H821">
        <v>168.6</v>
      </c>
      <c r="I821" s="11">
        <v>43402</v>
      </c>
      <c r="J821">
        <v>2018</v>
      </c>
    </row>
    <row r="822" spans="1:10" ht="16" x14ac:dyDescent="0.2">
      <c r="A822" t="s">
        <v>6651</v>
      </c>
      <c r="B822" t="s">
        <v>6652</v>
      </c>
      <c r="C822">
        <v>170756</v>
      </c>
      <c r="D822">
        <v>284602800000</v>
      </c>
      <c r="E822">
        <v>268220</v>
      </c>
      <c r="F822">
        <v>29118118</v>
      </c>
      <c r="G822">
        <v>95814</v>
      </c>
      <c r="H822">
        <v>304</v>
      </c>
      <c r="I822" s="11">
        <v>43535</v>
      </c>
      <c r="J822">
        <v>2018</v>
      </c>
    </row>
    <row r="823" spans="1:10" ht="16" x14ac:dyDescent="0.2">
      <c r="A823" t="s">
        <v>6658</v>
      </c>
      <c r="B823" t="s">
        <v>6659</v>
      </c>
      <c r="C823">
        <v>7864.7579999999998</v>
      </c>
      <c r="D823">
        <v>4153154401.43999</v>
      </c>
      <c r="E823">
        <v>21750</v>
      </c>
      <c r="F823">
        <v>14993153</v>
      </c>
      <c r="G823">
        <v>55453</v>
      </c>
      <c r="H823">
        <v>270</v>
      </c>
      <c r="I823" s="11">
        <v>43371</v>
      </c>
      <c r="J823">
        <v>2018</v>
      </c>
    </row>
    <row r="824" spans="1:10" ht="16" x14ac:dyDescent="0.2">
      <c r="A824" t="s">
        <v>6665</v>
      </c>
      <c r="B824" t="s">
        <v>6666</v>
      </c>
      <c r="C824">
        <v>75356</v>
      </c>
      <c r="D824">
        <v>65141056904.550003</v>
      </c>
      <c r="E824">
        <v>360000</v>
      </c>
      <c r="F824">
        <v>8399210</v>
      </c>
      <c r="G824">
        <v>20581</v>
      </c>
      <c r="H824">
        <v>408</v>
      </c>
      <c r="I824" s="11">
        <v>43224</v>
      </c>
      <c r="J824">
        <v>2018</v>
      </c>
    </row>
    <row r="825" spans="1:10" ht="16" x14ac:dyDescent="0.2">
      <c r="A825" t="s">
        <v>6673</v>
      </c>
      <c r="B825" t="s">
        <v>6674</v>
      </c>
      <c r="C825">
        <v>2901.8</v>
      </c>
      <c r="D825">
        <v>12603356510.48</v>
      </c>
      <c r="E825">
        <v>10850</v>
      </c>
      <c r="F825">
        <v>7381431</v>
      </c>
      <c r="G825">
        <v>59944</v>
      </c>
      <c r="H825">
        <v>123</v>
      </c>
      <c r="I825" s="11">
        <v>43535</v>
      </c>
      <c r="J825">
        <v>2018</v>
      </c>
    </row>
    <row r="826" spans="1:10" ht="16" x14ac:dyDescent="0.2">
      <c r="A826" t="s">
        <v>6680</v>
      </c>
      <c r="B826" t="s">
        <v>6681</v>
      </c>
      <c r="C826">
        <v>2782.17</v>
      </c>
      <c r="D826">
        <v>12889576973.4499</v>
      </c>
      <c r="E826">
        <v>12000</v>
      </c>
      <c r="F826">
        <v>5214605</v>
      </c>
      <c r="G826">
        <v>54283</v>
      </c>
      <c r="H826">
        <v>97</v>
      </c>
      <c r="I826" s="11">
        <v>43256</v>
      </c>
      <c r="J826">
        <v>2018</v>
      </c>
    </row>
    <row r="827" spans="1:10" ht="16" x14ac:dyDescent="0.2">
      <c r="A827" t="s">
        <v>6687</v>
      </c>
      <c r="B827" t="s">
        <v>6688</v>
      </c>
      <c r="C827">
        <v>10431</v>
      </c>
      <c r="D827">
        <v>31140520361.029999</v>
      </c>
      <c r="E827">
        <v>22899</v>
      </c>
      <c r="F827">
        <v>8815914</v>
      </c>
      <c r="G827">
        <v>67311</v>
      </c>
      <c r="H827">
        <v>131</v>
      </c>
      <c r="I827" s="11">
        <v>43532</v>
      </c>
      <c r="J827">
        <v>2018</v>
      </c>
    </row>
    <row r="828" spans="1:10" ht="16" x14ac:dyDescent="0.2">
      <c r="A828" t="s">
        <v>6691</v>
      </c>
      <c r="B828" t="s">
        <v>6692</v>
      </c>
      <c r="C828">
        <v>640.87</v>
      </c>
      <c r="D828">
        <v>1838448762.1500001</v>
      </c>
      <c r="E828">
        <v>450</v>
      </c>
      <c r="F828">
        <v>1842633</v>
      </c>
      <c r="G828">
        <v>94239</v>
      </c>
      <c r="H828">
        <v>19</v>
      </c>
      <c r="I828" s="11">
        <v>43585</v>
      </c>
      <c r="J828">
        <v>2018</v>
      </c>
    </row>
    <row r="829" spans="1:10" ht="16" x14ac:dyDescent="0.2">
      <c r="A829" t="s">
        <v>6696</v>
      </c>
      <c r="B829" t="s">
        <v>6697</v>
      </c>
      <c r="C829">
        <v>13601</v>
      </c>
      <c r="D829">
        <v>79208522466.080002</v>
      </c>
      <c r="E829">
        <v>36000</v>
      </c>
      <c r="F829">
        <v>13911065</v>
      </c>
      <c r="G829">
        <v>68841</v>
      </c>
      <c r="H829">
        <v>202</v>
      </c>
      <c r="I829" s="11">
        <v>43544</v>
      </c>
      <c r="J829">
        <v>2018</v>
      </c>
    </row>
    <row r="830" spans="1:10" ht="16" x14ac:dyDescent="0.2">
      <c r="A830" t="s">
        <v>6702</v>
      </c>
      <c r="B830" t="s">
        <v>6703</v>
      </c>
      <c r="C830">
        <v>38972.934000000001</v>
      </c>
      <c r="D830">
        <v>72648231987.139999</v>
      </c>
      <c r="E830">
        <v>270000</v>
      </c>
      <c r="F830">
        <v>16880171</v>
      </c>
      <c r="G830">
        <v>11243</v>
      </c>
      <c r="H830">
        <v>1501</v>
      </c>
      <c r="I830" s="11">
        <v>43216</v>
      </c>
      <c r="J830">
        <v>2018</v>
      </c>
    </row>
    <row r="831" spans="1:10" ht="16" x14ac:dyDescent="0.2">
      <c r="A831" t="s">
        <v>6711</v>
      </c>
      <c r="B831" t="s">
        <v>6712</v>
      </c>
      <c r="C831">
        <v>833.08900000000006</v>
      </c>
      <c r="D831">
        <v>5753734619.1199999</v>
      </c>
      <c r="E831">
        <v>2738</v>
      </c>
      <c r="F831" t="s">
        <v>860</v>
      </c>
      <c r="G831" t="s">
        <v>860</v>
      </c>
      <c r="H831" t="s">
        <v>860</v>
      </c>
      <c r="I831" s="11">
        <v>43560</v>
      </c>
      <c r="J831">
        <v>2018</v>
      </c>
    </row>
    <row r="832" spans="1:10" ht="16" x14ac:dyDescent="0.2">
      <c r="A832" t="s">
        <v>6716</v>
      </c>
      <c r="B832" t="s">
        <v>6717</v>
      </c>
      <c r="C832">
        <v>1399.4269999999999</v>
      </c>
      <c r="D832">
        <v>7104619569.5999899</v>
      </c>
      <c r="E832">
        <v>290</v>
      </c>
      <c r="F832" t="s">
        <v>860</v>
      </c>
      <c r="G832" t="s">
        <v>860</v>
      </c>
      <c r="H832" t="s">
        <v>860</v>
      </c>
      <c r="I832" s="11">
        <v>43545</v>
      </c>
      <c r="J832">
        <v>2018</v>
      </c>
    </row>
    <row r="833" spans="1:10" ht="16" x14ac:dyDescent="0.2">
      <c r="A833" t="s">
        <v>6720</v>
      </c>
      <c r="B833" t="s">
        <v>6721</v>
      </c>
      <c r="C833">
        <v>2100.8020000000001</v>
      </c>
      <c r="D833">
        <v>11561183384.3099</v>
      </c>
      <c r="E833">
        <v>4900</v>
      </c>
      <c r="F833">
        <v>7172691</v>
      </c>
      <c r="G833">
        <v>92268</v>
      </c>
      <c r="H833">
        <v>78</v>
      </c>
      <c r="I833" s="11">
        <v>43552</v>
      </c>
      <c r="J833">
        <v>2018</v>
      </c>
    </row>
    <row r="834" spans="1:10" ht="16" x14ac:dyDescent="0.2">
      <c r="A834" t="s">
        <v>6726</v>
      </c>
      <c r="B834" t="s">
        <v>6727</v>
      </c>
      <c r="C834">
        <v>2009.7339999999999</v>
      </c>
      <c r="D834" t="s">
        <v>860</v>
      </c>
      <c r="E834">
        <v>5800</v>
      </c>
      <c r="F834">
        <v>8411000</v>
      </c>
      <c r="G834">
        <v>55673</v>
      </c>
      <c r="H834">
        <v>151</v>
      </c>
      <c r="I834" s="11">
        <v>43546</v>
      </c>
      <c r="J834">
        <v>2018</v>
      </c>
    </row>
    <row r="835" spans="1:10" ht="16" x14ac:dyDescent="0.2">
      <c r="A835" t="s">
        <v>6729</v>
      </c>
      <c r="B835" t="s">
        <v>6730</v>
      </c>
      <c r="C835">
        <v>540.75599999999997</v>
      </c>
      <c r="D835">
        <v>8657227240.7399998</v>
      </c>
      <c r="E835">
        <v>90</v>
      </c>
      <c r="F835">
        <v>6255537</v>
      </c>
      <c r="G835">
        <v>121638</v>
      </c>
      <c r="H835">
        <v>51.4</v>
      </c>
      <c r="I835" s="11">
        <v>43553</v>
      </c>
      <c r="J835">
        <v>2018</v>
      </c>
    </row>
    <row r="836" spans="1:10" ht="16" x14ac:dyDescent="0.2">
      <c r="A836" t="s">
        <v>6736</v>
      </c>
      <c r="B836" t="s">
        <v>6737</v>
      </c>
      <c r="C836">
        <v>7223.9660000000003</v>
      </c>
      <c r="D836">
        <v>5590478490</v>
      </c>
      <c r="E836">
        <v>4900</v>
      </c>
      <c r="F836">
        <v>9965247</v>
      </c>
      <c r="G836">
        <v>66839</v>
      </c>
      <c r="H836">
        <v>149</v>
      </c>
      <c r="I836" s="11">
        <v>43497</v>
      </c>
      <c r="J836">
        <v>2018</v>
      </c>
    </row>
    <row r="837" spans="1:10" ht="16" x14ac:dyDescent="0.2">
      <c r="A837" t="s">
        <v>6743</v>
      </c>
      <c r="B837" t="s">
        <v>6744</v>
      </c>
      <c r="C837">
        <v>1615</v>
      </c>
      <c r="D837">
        <v>4202667533.6999998</v>
      </c>
      <c r="E837">
        <v>3366</v>
      </c>
      <c r="F837">
        <v>1972764</v>
      </c>
      <c r="G837">
        <v>101586</v>
      </c>
      <c r="H837">
        <v>19</v>
      </c>
      <c r="I837" s="11">
        <v>43581</v>
      </c>
      <c r="J837">
        <v>2018</v>
      </c>
    </row>
    <row r="838" spans="1:10" ht="16" x14ac:dyDescent="0.2">
      <c r="A838" t="s">
        <v>6748</v>
      </c>
      <c r="B838" t="s">
        <v>6749</v>
      </c>
      <c r="C838">
        <v>10484</v>
      </c>
      <c r="D838">
        <v>9383623532.8299999</v>
      </c>
      <c r="E838">
        <v>2460</v>
      </c>
      <c r="F838">
        <v>13481602</v>
      </c>
      <c r="G838">
        <v>102427</v>
      </c>
      <c r="H838">
        <v>132</v>
      </c>
      <c r="I838" s="11">
        <v>43525</v>
      </c>
      <c r="J838">
        <v>2018</v>
      </c>
    </row>
    <row r="839" spans="1:10" ht="16" x14ac:dyDescent="0.2">
      <c r="A839" t="s">
        <v>6755</v>
      </c>
      <c r="B839" t="s">
        <v>6756</v>
      </c>
      <c r="C839">
        <v>502.55099999999999</v>
      </c>
      <c r="D839">
        <v>5480165807.8399897</v>
      </c>
      <c r="E839" t="s">
        <v>860</v>
      </c>
      <c r="F839">
        <v>4448818</v>
      </c>
      <c r="G839">
        <v>62468</v>
      </c>
      <c r="H839">
        <v>71.22</v>
      </c>
      <c r="I839" s="11">
        <v>43473</v>
      </c>
      <c r="J839">
        <v>2018</v>
      </c>
    </row>
    <row r="840" spans="1:10" ht="16" x14ac:dyDescent="0.2">
      <c r="A840" t="s">
        <v>6762</v>
      </c>
      <c r="B840" t="s">
        <v>6763</v>
      </c>
      <c r="C840">
        <v>3108.4</v>
      </c>
      <c r="D840">
        <v>10538355594.6</v>
      </c>
      <c r="E840">
        <v>11287</v>
      </c>
      <c r="F840">
        <v>11177172</v>
      </c>
      <c r="G840">
        <v>94591</v>
      </c>
      <c r="H840">
        <v>118</v>
      </c>
      <c r="I840" s="11">
        <v>43550</v>
      </c>
      <c r="J840">
        <v>2018</v>
      </c>
    </row>
    <row r="841" spans="1:10" ht="16" x14ac:dyDescent="0.2">
      <c r="A841" t="s">
        <v>6769</v>
      </c>
      <c r="B841" t="s">
        <v>6770</v>
      </c>
      <c r="C841">
        <v>7911.0460000000003</v>
      </c>
      <c r="D841">
        <v>11076215304.559999</v>
      </c>
      <c r="E841">
        <v>15000</v>
      </c>
      <c r="F841">
        <v>9329017</v>
      </c>
      <c r="G841">
        <v>26731</v>
      </c>
      <c r="H841">
        <v>349</v>
      </c>
      <c r="I841" s="11">
        <v>43549</v>
      </c>
      <c r="J841">
        <v>2018</v>
      </c>
    </row>
    <row r="842" spans="1:10" ht="16" x14ac:dyDescent="0.2">
      <c r="A842" t="s">
        <v>6777</v>
      </c>
      <c r="B842" t="s">
        <v>6778</v>
      </c>
      <c r="C842">
        <v>5372.6</v>
      </c>
      <c r="D842">
        <v>28555370214.799999</v>
      </c>
      <c r="E842">
        <v>7022</v>
      </c>
      <c r="F842">
        <v>13086753</v>
      </c>
      <c r="G842">
        <v>103773</v>
      </c>
      <c r="H842">
        <v>126</v>
      </c>
      <c r="I842" s="11">
        <v>43538</v>
      </c>
      <c r="J842">
        <v>2018</v>
      </c>
    </row>
    <row r="843" spans="1:10" ht="16" x14ac:dyDescent="0.2">
      <c r="A843" t="s">
        <v>6784</v>
      </c>
      <c r="B843" t="s">
        <v>6785</v>
      </c>
      <c r="C843">
        <v>1046.8589999999999</v>
      </c>
      <c r="D843">
        <v>13495110129.15</v>
      </c>
      <c r="E843">
        <v>1405</v>
      </c>
      <c r="F843">
        <v>6278476</v>
      </c>
      <c r="G843">
        <v>63292</v>
      </c>
      <c r="H843">
        <v>99</v>
      </c>
      <c r="I843" s="11">
        <v>43551</v>
      </c>
      <c r="J843">
        <v>2018</v>
      </c>
    </row>
    <row r="844" spans="1:10" ht="16" x14ac:dyDescent="0.2">
      <c r="A844" t="s">
        <v>6791</v>
      </c>
      <c r="B844" t="s">
        <v>6792</v>
      </c>
      <c r="C844">
        <v>1346.566</v>
      </c>
      <c r="D844">
        <v>3950684709.6599998</v>
      </c>
      <c r="E844">
        <v>3928</v>
      </c>
      <c r="F844">
        <v>3551514</v>
      </c>
      <c r="G844">
        <v>58422</v>
      </c>
      <c r="H844">
        <v>60.8</v>
      </c>
      <c r="I844" s="11">
        <v>43524</v>
      </c>
      <c r="J844">
        <v>2018</v>
      </c>
    </row>
    <row r="845" spans="1:10" ht="16" x14ac:dyDescent="0.2">
      <c r="A845" t="s">
        <v>6798</v>
      </c>
      <c r="B845" t="s">
        <v>6799</v>
      </c>
      <c r="C845">
        <v>1161.7329999999999</v>
      </c>
      <c r="D845" t="s">
        <v>860</v>
      </c>
      <c r="E845">
        <v>955</v>
      </c>
      <c r="F845">
        <v>0</v>
      </c>
      <c r="G845">
        <v>57000</v>
      </c>
      <c r="H845">
        <v>0</v>
      </c>
      <c r="I845" s="11">
        <v>43399</v>
      </c>
      <c r="J845">
        <v>2018</v>
      </c>
    </row>
    <row r="846" spans="1:10" ht="16" x14ac:dyDescent="0.2">
      <c r="A846" t="s">
        <v>6803</v>
      </c>
      <c r="B846" t="s">
        <v>6804</v>
      </c>
      <c r="C846">
        <v>30282</v>
      </c>
      <c r="D846">
        <v>35059457684.93</v>
      </c>
      <c r="E846">
        <v>30400</v>
      </c>
      <c r="F846">
        <v>14660092</v>
      </c>
      <c r="G846">
        <v>95238</v>
      </c>
      <c r="H846">
        <v>154</v>
      </c>
      <c r="I846" s="11">
        <v>43560</v>
      </c>
      <c r="J846">
        <v>2018</v>
      </c>
    </row>
    <row r="847" spans="1:10" ht="16" x14ac:dyDescent="0.2">
      <c r="A847" t="s">
        <v>6810</v>
      </c>
      <c r="B847" t="s">
        <v>6811</v>
      </c>
      <c r="C847">
        <v>4028.2109999999998</v>
      </c>
      <c r="D847" t="s">
        <v>860</v>
      </c>
      <c r="E847">
        <v>12820</v>
      </c>
      <c r="F847">
        <v>10862672</v>
      </c>
      <c r="G847">
        <v>65850</v>
      </c>
      <c r="H847">
        <v>165</v>
      </c>
      <c r="I847" s="11">
        <v>43508</v>
      </c>
      <c r="J847">
        <v>2018</v>
      </c>
    </row>
    <row r="848" spans="1:10" ht="16" x14ac:dyDescent="0.2">
      <c r="A848" t="s">
        <v>6814</v>
      </c>
      <c r="B848" t="s">
        <v>6815</v>
      </c>
      <c r="C848">
        <v>42405</v>
      </c>
      <c r="D848">
        <v>33304008180.599998</v>
      </c>
      <c r="E848">
        <v>141000</v>
      </c>
      <c r="F848">
        <v>9486887</v>
      </c>
      <c r="G848">
        <v>37069</v>
      </c>
      <c r="H848">
        <v>256</v>
      </c>
      <c r="I848" s="11">
        <v>43454</v>
      </c>
      <c r="J848">
        <v>2018</v>
      </c>
    </row>
    <row r="849" spans="1:10" ht="16" x14ac:dyDescent="0.2">
      <c r="A849" t="s">
        <v>6822</v>
      </c>
      <c r="B849" t="s">
        <v>6823</v>
      </c>
      <c r="C849">
        <v>12838</v>
      </c>
      <c r="D849">
        <v>9863952854.9099998</v>
      </c>
      <c r="E849">
        <v>10700</v>
      </c>
      <c r="F849">
        <v>19955161</v>
      </c>
      <c r="G849">
        <v>25469</v>
      </c>
      <c r="H849">
        <v>784</v>
      </c>
      <c r="I849" s="11">
        <v>43490</v>
      </c>
      <c r="J849">
        <v>2018</v>
      </c>
    </row>
    <row r="850" spans="1:10" ht="16" x14ac:dyDescent="0.2">
      <c r="A850" t="s">
        <v>6829</v>
      </c>
      <c r="B850" t="s">
        <v>6830</v>
      </c>
      <c r="C850">
        <v>935.28200000000004</v>
      </c>
      <c r="D850">
        <v>11633152194.389999</v>
      </c>
      <c r="E850">
        <v>4525</v>
      </c>
      <c r="F850">
        <v>19835252</v>
      </c>
      <c r="G850">
        <v>84516</v>
      </c>
      <c r="H850">
        <v>234.69</v>
      </c>
      <c r="I850" s="11">
        <v>43553</v>
      </c>
      <c r="J850">
        <v>2018</v>
      </c>
    </row>
    <row r="851" spans="1:10" ht="16" x14ac:dyDescent="0.2">
      <c r="A851" t="s">
        <v>6837</v>
      </c>
      <c r="B851" t="s">
        <v>6838</v>
      </c>
      <c r="C851">
        <v>8047</v>
      </c>
      <c r="D851">
        <v>12659266365.16</v>
      </c>
      <c r="E851">
        <v>18500</v>
      </c>
      <c r="F851">
        <v>13598202</v>
      </c>
      <c r="G851">
        <v>75537</v>
      </c>
      <c r="H851">
        <v>180</v>
      </c>
      <c r="I851" s="11">
        <v>43550</v>
      </c>
      <c r="J851">
        <v>2018</v>
      </c>
    </row>
    <row r="852" spans="1:10" ht="16" x14ac:dyDescent="0.2">
      <c r="A852" t="s">
        <v>6844</v>
      </c>
      <c r="B852" t="s">
        <v>6845</v>
      </c>
      <c r="C852">
        <v>7320.4</v>
      </c>
      <c r="D852">
        <v>9282180241.9899998</v>
      </c>
      <c r="E852">
        <v>7550</v>
      </c>
      <c r="F852">
        <v>7446659</v>
      </c>
      <c r="G852">
        <v>51275</v>
      </c>
      <c r="H852">
        <v>145</v>
      </c>
      <c r="I852" s="11">
        <v>43454</v>
      </c>
      <c r="J852">
        <v>2018</v>
      </c>
    </row>
    <row r="853" spans="1:10" ht="16" x14ac:dyDescent="0.2">
      <c r="A853" t="s">
        <v>6850</v>
      </c>
      <c r="B853" t="s">
        <v>6851</v>
      </c>
      <c r="C853">
        <v>897.97699999999998</v>
      </c>
      <c r="D853">
        <v>11617372720.7999</v>
      </c>
      <c r="E853" t="s">
        <v>860</v>
      </c>
      <c r="F853">
        <v>3566161</v>
      </c>
      <c r="G853">
        <v>17346</v>
      </c>
      <c r="H853">
        <v>206</v>
      </c>
      <c r="I853" s="11">
        <v>43542</v>
      </c>
      <c r="J853">
        <v>2018</v>
      </c>
    </row>
    <row r="854" spans="1:10" ht="16" x14ac:dyDescent="0.2">
      <c r="A854" t="s">
        <v>6857</v>
      </c>
      <c r="B854" t="s">
        <v>6858</v>
      </c>
      <c r="C854">
        <v>226247</v>
      </c>
      <c r="D854">
        <v>279051593187.65997</v>
      </c>
      <c r="E854">
        <v>300000</v>
      </c>
      <c r="F854">
        <v>18124873</v>
      </c>
      <c r="G854">
        <v>57412</v>
      </c>
      <c r="H854">
        <v>316</v>
      </c>
      <c r="I854" s="11">
        <v>43574</v>
      </c>
      <c r="J854">
        <v>2018</v>
      </c>
    </row>
    <row r="855" spans="1:10" ht="16" x14ac:dyDescent="0.2">
      <c r="A855" t="s">
        <v>6865</v>
      </c>
      <c r="B855" t="s">
        <v>6866</v>
      </c>
      <c r="C855">
        <v>8632.5</v>
      </c>
      <c r="D855">
        <v>4122675356.5500002</v>
      </c>
      <c r="E855">
        <v>8500</v>
      </c>
      <c r="F855">
        <v>4844134</v>
      </c>
      <c r="G855">
        <v>64878</v>
      </c>
      <c r="H855">
        <v>75</v>
      </c>
      <c r="I855" s="11">
        <v>43549</v>
      </c>
      <c r="J855">
        <v>2018</v>
      </c>
    </row>
    <row r="856" spans="1:10" ht="16" x14ac:dyDescent="0.2">
      <c r="A856" t="s">
        <v>6872</v>
      </c>
      <c r="B856" t="s">
        <v>6873</v>
      </c>
      <c r="C856">
        <v>13972</v>
      </c>
      <c r="D856">
        <v>10280954305.040001</v>
      </c>
      <c r="E856">
        <v>35000</v>
      </c>
      <c r="F856">
        <v>13968652</v>
      </c>
      <c r="G856">
        <v>97580</v>
      </c>
      <c r="H856">
        <v>143</v>
      </c>
      <c r="I856" s="11">
        <v>43530</v>
      </c>
      <c r="J856">
        <v>2018</v>
      </c>
    </row>
    <row r="857" spans="1:10" ht="16" x14ac:dyDescent="0.2">
      <c r="A857" t="s">
        <v>6879</v>
      </c>
      <c r="B857" t="s">
        <v>6880</v>
      </c>
      <c r="C857">
        <v>3950.623</v>
      </c>
      <c r="D857">
        <v>2658071055.5899901</v>
      </c>
      <c r="E857">
        <v>9600</v>
      </c>
      <c r="F857">
        <v>41480</v>
      </c>
      <c r="G857">
        <v>8884.5</v>
      </c>
      <c r="H857">
        <v>4.67</v>
      </c>
      <c r="I857" s="11">
        <v>43192</v>
      </c>
      <c r="J857">
        <v>2018</v>
      </c>
    </row>
    <row r="858" spans="1:10" ht="16" x14ac:dyDescent="0.2">
      <c r="A858" t="s">
        <v>6887</v>
      </c>
      <c r="B858" t="s">
        <v>6888</v>
      </c>
      <c r="C858">
        <v>1257.867</v>
      </c>
      <c r="D858">
        <v>9758676427.1800003</v>
      </c>
      <c r="E858">
        <v>180</v>
      </c>
      <c r="F858">
        <v>8080813</v>
      </c>
      <c r="G858">
        <v>96430</v>
      </c>
      <c r="H858">
        <v>84</v>
      </c>
      <c r="I858" s="11">
        <v>43545</v>
      </c>
      <c r="J858">
        <v>2018</v>
      </c>
    </row>
    <row r="859" spans="1:10" ht="16" x14ac:dyDescent="0.2">
      <c r="A859" t="s">
        <v>6893</v>
      </c>
      <c r="B859" t="s">
        <v>6894</v>
      </c>
      <c r="C859">
        <v>3768.7069999999999</v>
      </c>
      <c r="D859">
        <v>7297038304.1999998</v>
      </c>
      <c r="E859">
        <v>30000</v>
      </c>
      <c r="F859">
        <v>941703</v>
      </c>
      <c r="G859">
        <v>15847</v>
      </c>
      <c r="H859">
        <v>59</v>
      </c>
      <c r="I859" s="11">
        <v>43294</v>
      </c>
      <c r="J859">
        <v>2018</v>
      </c>
    </row>
    <row r="860" spans="1:10" ht="16" x14ac:dyDescent="0.2">
      <c r="A860" t="s">
        <v>6900</v>
      </c>
      <c r="B860" t="s">
        <v>6901</v>
      </c>
      <c r="C860">
        <v>1878.7180000000001</v>
      </c>
      <c r="D860">
        <v>3049808613.54</v>
      </c>
      <c r="E860">
        <v>483</v>
      </c>
      <c r="F860" t="s">
        <v>860</v>
      </c>
      <c r="G860" t="s">
        <v>860</v>
      </c>
      <c r="H860" t="s">
        <v>860</v>
      </c>
      <c r="I860" s="11">
        <v>43580</v>
      </c>
      <c r="J860">
        <v>2018</v>
      </c>
    </row>
    <row r="861" spans="1:10" ht="16" x14ac:dyDescent="0.2">
      <c r="A861" t="s">
        <v>6908</v>
      </c>
      <c r="B861" t="s">
        <v>6909</v>
      </c>
      <c r="C861">
        <v>24175</v>
      </c>
      <c r="D861">
        <v>9090630963.5100002</v>
      </c>
      <c r="E861">
        <v>25000</v>
      </c>
      <c r="F861">
        <v>8621214</v>
      </c>
      <c r="G861">
        <v>78326</v>
      </c>
      <c r="H861">
        <v>110</v>
      </c>
      <c r="I861" s="11">
        <v>43529</v>
      </c>
      <c r="J861">
        <v>2018</v>
      </c>
    </row>
    <row r="862" spans="1:10" ht="16" x14ac:dyDescent="0.2">
      <c r="A862" t="s">
        <v>6914</v>
      </c>
      <c r="B862" t="s">
        <v>6915</v>
      </c>
      <c r="C862">
        <v>3225.1</v>
      </c>
      <c r="D862">
        <v>12990918106.6</v>
      </c>
      <c r="E862">
        <v>10062</v>
      </c>
      <c r="F862">
        <v>10276439</v>
      </c>
      <c r="G862">
        <v>144511</v>
      </c>
      <c r="H862">
        <v>71</v>
      </c>
      <c r="I862" s="11">
        <v>43455</v>
      </c>
      <c r="J862">
        <v>2018</v>
      </c>
    </row>
    <row r="863" spans="1:10" ht="16" x14ac:dyDescent="0.2">
      <c r="A863" t="s">
        <v>62</v>
      </c>
      <c r="B863" t="s">
        <v>6920</v>
      </c>
      <c r="C863">
        <v>71861</v>
      </c>
      <c r="D863">
        <v>101506158434.379</v>
      </c>
      <c r="E863">
        <v>481000</v>
      </c>
      <c r="F863">
        <v>15072127</v>
      </c>
      <c r="G863">
        <v>55417</v>
      </c>
      <c r="H863">
        <v>272</v>
      </c>
      <c r="I863" s="11">
        <v>43539</v>
      </c>
      <c r="J863">
        <v>2018</v>
      </c>
    </row>
    <row r="864" spans="1:10" ht="16" x14ac:dyDescent="0.2">
      <c r="A864" t="s">
        <v>6926</v>
      </c>
      <c r="B864" t="s">
        <v>6927</v>
      </c>
      <c r="C864">
        <v>41303</v>
      </c>
      <c r="D864">
        <v>22558841397.5</v>
      </c>
      <c r="E864">
        <v>92000</v>
      </c>
      <c r="F864">
        <v>10493832</v>
      </c>
      <c r="G864">
        <v>72924</v>
      </c>
      <c r="H864">
        <v>144</v>
      </c>
      <c r="I864" s="11">
        <v>43566</v>
      </c>
      <c r="J864">
        <v>2018</v>
      </c>
    </row>
    <row r="865" spans="1:10" ht="16" x14ac:dyDescent="0.2">
      <c r="A865" t="s">
        <v>6933</v>
      </c>
      <c r="B865" t="s">
        <v>585</v>
      </c>
      <c r="C865">
        <v>11598.5</v>
      </c>
      <c r="D865">
        <v>6018914071.3199997</v>
      </c>
      <c r="E865">
        <v>9600</v>
      </c>
      <c r="F865">
        <v>9896861</v>
      </c>
      <c r="G865">
        <v>62475</v>
      </c>
      <c r="H865">
        <v>158</v>
      </c>
      <c r="I865" s="11">
        <v>43566</v>
      </c>
      <c r="J865">
        <v>2018</v>
      </c>
    </row>
    <row r="866" spans="1:10" ht="16" x14ac:dyDescent="0.2">
      <c r="A866" t="s">
        <v>6938</v>
      </c>
      <c r="B866" t="s">
        <v>6939</v>
      </c>
      <c r="C866">
        <v>650.06700000000001</v>
      </c>
      <c r="D866">
        <v>13790707906.4499</v>
      </c>
      <c r="E866">
        <v>1440</v>
      </c>
      <c r="F866">
        <v>6597956</v>
      </c>
      <c r="G866">
        <v>221899</v>
      </c>
      <c r="H866">
        <v>30</v>
      </c>
      <c r="I866" s="11">
        <v>43581</v>
      </c>
      <c r="J866">
        <v>2018</v>
      </c>
    </row>
    <row r="867" spans="1:10" ht="16" x14ac:dyDescent="0.2">
      <c r="A867" t="s">
        <v>6945</v>
      </c>
      <c r="B867" t="s">
        <v>6946</v>
      </c>
      <c r="C867">
        <v>6716.6149999999998</v>
      </c>
      <c r="D867">
        <v>14432667241.58</v>
      </c>
      <c r="E867">
        <v>16000</v>
      </c>
      <c r="F867">
        <v>7503296</v>
      </c>
      <c r="G867">
        <v>27235</v>
      </c>
      <c r="H867">
        <v>275</v>
      </c>
      <c r="I867" s="11">
        <v>43215</v>
      </c>
      <c r="J867">
        <v>2018</v>
      </c>
    </row>
    <row r="868" spans="1:10" ht="16" x14ac:dyDescent="0.2">
      <c r="A868" t="s">
        <v>6952</v>
      </c>
      <c r="B868" t="s">
        <v>6953</v>
      </c>
      <c r="C868">
        <v>767.00599999999997</v>
      </c>
      <c r="D868">
        <v>4104414977.2799902</v>
      </c>
      <c r="E868" t="s">
        <v>860</v>
      </c>
      <c r="F868" t="s">
        <v>860</v>
      </c>
      <c r="G868" t="s">
        <v>860</v>
      </c>
      <c r="H868" t="s">
        <v>860</v>
      </c>
      <c r="I868" s="11">
        <v>43557</v>
      </c>
      <c r="J868">
        <v>2018</v>
      </c>
    </row>
    <row r="869" spans="1:10" ht="16" x14ac:dyDescent="0.2">
      <c r="A869" t="s">
        <v>6956</v>
      </c>
      <c r="B869" t="s">
        <v>6957</v>
      </c>
      <c r="C869">
        <v>15784</v>
      </c>
      <c r="D869">
        <v>120146687431.73</v>
      </c>
      <c r="E869">
        <v>29888</v>
      </c>
      <c r="F869">
        <v>17596997</v>
      </c>
      <c r="G869">
        <v>83905</v>
      </c>
      <c r="H869">
        <v>210</v>
      </c>
      <c r="I869" s="11">
        <v>43536</v>
      </c>
      <c r="J869">
        <v>2018</v>
      </c>
    </row>
    <row r="870" spans="1:10" ht="16" x14ac:dyDescent="0.2">
      <c r="A870" t="s">
        <v>6962</v>
      </c>
      <c r="B870" t="s">
        <v>6963</v>
      </c>
      <c r="C870">
        <v>2668.3939999999998</v>
      </c>
      <c r="D870">
        <v>14047086522.059999</v>
      </c>
      <c r="E870">
        <v>4894</v>
      </c>
      <c r="F870">
        <v>42629</v>
      </c>
      <c r="G870">
        <v>56557</v>
      </c>
      <c r="H870">
        <v>0.75</v>
      </c>
      <c r="I870" s="11">
        <v>43307</v>
      </c>
      <c r="J870">
        <v>2018</v>
      </c>
    </row>
    <row r="871" spans="1:10" ht="16" x14ac:dyDescent="0.2">
      <c r="A871" t="s">
        <v>6970</v>
      </c>
      <c r="B871" t="s">
        <v>6971</v>
      </c>
      <c r="C871">
        <v>411.76900000000001</v>
      </c>
      <c r="D871">
        <v>1555184099</v>
      </c>
      <c r="E871">
        <v>2583</v>
      </c>
      <c r="F871">
        <v>16923643</v>
      </c>
      <c r="G871">
        <v>62222</v>
      </c>
      <c r="H871">
        <v>272</v>
      </c>
      <c r="I871" s="11">
        <v>43585</v>
      </c>
      <c r="J871">
        <v>2018</v>
      </c>
    </row>
    <row r="872" spans="1:10" ht="16" x14ac:dyDescent="0.2">
      <c r="A872" t="s">
        <v>6977</v>
      </c>
      <c r="B872" t="s">
        <v>6978</v>
      </c>
      <c r="C872">
        <v>1017.634</v>
      </c>
      <c r="D872">
        <v>1654845419.0599999</v>
      </c>
      <c r="E872">
        <v>798</v>
      </c>
      <c r="F872">
        <v>5157654</v>
      </c>
      <c r="G872">
        <v>72978</v>
      </c>
      <c r="H872">
        <v>71</v>
      </c>
      <c r="I872" s="11">
        <v>43559</v>
      </c>
      <c r="J872">
        <v>2018</v>
      </c>
    </row>
    <row r="873" spans="1:10" ht="16" x14ac:dyDescent="0.2">
      <c r="A873" t="s">
        <v>6982</v>
      </c>
      <c r="B873" t="s">
        <v>6983</v>
      </c>
      <c r="C873">
        <v>5455</v>
      </c>
      <c r="D873">
        <v>2221051050.6799998</v>
      </c>
      <c r="E873">
        <v>10000</v>
      </c>
      <c r="F873">
        <v>7952638</v>
      </c>
      <c r="G873">
        <v>77034</v>
      </c>
      <c r="H873">
        <v>103</v>
      </c>
      <c r="I873" s="11">
        <v>43563</v>
      </c>
      <c r="J873">
        <v>2018</v>
      </c>
    </row>
    <row r="874" spans="1:10" ht="16" x14ac:dyDescent="0.2">
      <c r="A874" t="s">
        <v>6988</v>
      </c>
      <c r="B874" t="s">
        <v>6989</v>
      </c>
      <c r="C874">
        <v>3967</v>
      </c>
      <c r="D874">
        <v>3025465080</v>
      </c>
      <c r="E874">
        <v>5600</v>
      </c>
      <c r="F874">
        <v>8600136</v>
      </c>
      <c r="G874">
        <v>51979</v>
      </c>
      <c r="H874">
        <v>165.5</v>
      </c>
      <c r="I874" s="11">
        <v>43564</v>
      </c>
      <c r="J874">
        <v>2018</v>
      </c>
    </row>
    <row r="875" spans="1:10" ht="16" x14ac:dyDescent="0.2">
      <c r="A875" t="s">
        <v>6996</v>
      </c>
      <c r="B875" t="s">
        <v>6997</v>
      </c>
      <c r="C875">
        <v>10772.278</v>
      </c>
      <c r="D875">
        <v>12552290793.08</v>
      </c>
      <c r="E875">
        <v>78700</v>
      </c>
      <c r="F875">
        <v>23588883</v>
      </c>
      <c r="G875">
        <v>40826</v>
      </c>
      <c r="H875">
        <v>578</v>
      </c>
      <c r="I875" s="11">
        <v>43559</v>
      </c>
      <c r="J875">
        <v>2018</v>
      </c>
    </row>
    <row r="876" spans="1:10" ht="16" x14ac:dyDescent="0.2">
      <c r="A876" t="s">
        <v>7004</v>
      </c>
      <c r="B876" t="s">
        <v>7005</v>
      </c>
      <c r="C876">
        <v>2984</v>
      </c>
      <c r="D876">
        <v>2469339168.8000002</v>
      </c>
      <c r="E876">
        <v>10000</v>
      </c>
      <c r="F876">
        <v>7858920</v>
      </c>
      <c r="G876">
        <v>16278</v>
      </c>
      <c r="H876">
        <v>483</v>
      </c>
      <c r="I876" s="11">
        <v>43581</v>
      </c>
      <c r="J876">
        <v>2018</v>
      </c>
    </row>
    <row r="877" spans="1:10" ht="16" x14ac:dyDescent="0.2">
      <c r="A877" t="s">
        <v>7008</v>
      </c>
      <c r="B877" t="s">
        <v>7009</v>
      </c>
      <c r="C877">
        <v>21461.268</v>
      </c>
      <c r="D877">
        <v>76649125864.499893</v>
      </c>
      <c r="E877">
        <v>48817</v>
      </c>
      <c r="F877">
        <v>2284044884</v>
      </c>
      <c r="G877">
        <v>56163</v>
      </c>
      <c r="H877">
        <v>40668.14</v>
      </c>
      <c r="I877" s="11">
        <v>43552</v>
      </c>
      <c r="J877">
        <v>2018</v>
      </c>
    </row>
    <row r="878" spans="1:10" ht="16" x14ac:dyDescent="0.2">
      <c r="A878" t="s">
        <v>7016</v>
      </c>
      <c r="B878" t="s">
        <v>7017</v>
      </c>
      <c r="C878">
        <v>22977</v>
      </c>
      <c r="D878">
        <v>369228724697.47998</v>
      </c>
      <c r="E878" t="s">
        <v>860</v>
      </c>
      <c r="F878">
        <v>19493946</v>
      </c>
      <c r="G878">
        <v>132483</v>
      </c>
      <c r="H878">
        <v>147</v>
      </c>
      <c r="I878" s="11">
        <v>43440</v>
      </c>
      <c r="J878">
        <v>2018</v>
      </c>
    </row>
    <row r="879" spans="1:10" ht="16" x14ac:dyDescent="0.2">
      <c r="A879" t="s">
        <v>7023</v>
      </c>
      <c r="B879" t="s">
        <v>580</v>
      </c>
      <c r="C879">
        <v>22832</v>
      </c>
      <c r="D879">
        <v>124879617312.64999</v>
      </c>
      <c r="E879">
        <v>41967</v>
      </c>
      <c r="F879">
        <v>13886920</v>
      </c>
      <c r="G879">
        <v>79902</v>
      </c>
      <c r="H879">
        <v>174</v>
      </c>
      <c r="I879" s="11">
        <v>43560</v>
      </c>
      <c r="J879">
        <v>2018</v>
      </c>
    </row>
    <row r="880" spans="1:10" ht="16" x14ac:dyDescent="0.2">
      <c r="A880" t="s">
        <v>7028</v>
      </c>
      <c r="B880" t="s">
        <v>7029</v>
      </c>
      <c r="C880">
        <v>2317.1999999999998</v>
      </c>
      <c r="D880">
        <v>16109065000</v>
      </c>
      <c r="E880">
        <v>7100</v>
      </c>
      <c r="F880">
        <v>12264122</v>
      </c>
      <c r="G880">
        <v>108928</v>
      </c>
      <c r="H880">
        <v>113</v>
      </c>
      <c r="I880" s="11">
        <v>43551</v>
      </c>
      <c r="J880">
        <v>2018</v>
      </c>
    </row>
    <row r="881" spans="1:10" ht="16" x14ac:dyDescent="0.2">
      <c r="A881" t="s">
        <v>7034</v>
      </c>
      <c r="B881" t="s">
        <v>7035</v>
      </c>
      <c r="C881">
        <v>862.21</v>
      </c>
      <c r="D881">
        <v>21050276088.959999</v>
      </c>
      <c r="E881">
        <v>2553</v>
      </c>
      <c r="F881">
        <v>88141333</v>
      </c>
      <c r="G881">
        <v>94810</v>
      </c>
      <c r="H881">
        <v>930</v>
      </c>
      <c r="I881" s="11">
        <v>43224</v>
      </c>
      <c r="J881">
        <v>2018</v>
      </c>
    </row>
    <row r="882" spans="1:10" ht="16" x14ac:dyDescent="0.2">
      <c r="A882" t="s">
        <v>7043</v>
      </c>
      <c r="B882" t="s">
        <v>7044</v>
      </c>
      <c r="C882">
        <v>3042.3589999999999</v>
      </c>
      <c r="D882">
        <v>25231592230</v>
      </c>
      <c r="E882">
        <v>3920</v>
      </c>
      <c r="F882">
        <v>1.4</v>
      </c>
      <c r="G882">
        <v>172703</v>
      </c>
      <c r="H882">
        <v>1E-4</v>
      </c>
      <c r="I882" s="11">
        <v>43563</v>
      </c>
      <c r="J882">
        <v>2018</v>
      </c>
    </row>
    <row r="883" spans="1:10" ht="16" x14ac:dyDescent="0.2">
      <c r="A883" t="s">
        <v>7050</v>
      </c>
      <c r="B883" t="s">
        <v>7051</v>
      </c>
      <c r="C883">
        <v>5193.1850000000004</v>
      </c>
      <c r="D883">
        <v>9220523556.0799999</v>
      </c>
      <c r="E883">
        <v>15000</v>
      </c>
      <c r="F883">
        <v>6556629</v>
      </c>
      <c r="G883">
        <v>10832</v>
      </c>
      <c r="H883">
        <v>605</v>
      </c>
      <c r="I883" s="11">
        <v>43551</v>
      </c>
      <c r="J883">
        <v>2018</v>
      </c>
    </row>
    <row r="884" spans="1:10" ht="16" x14ac:dyDescent="0.2">
      <c r="A884" t="s">
        <v>7058</v>
      </c>
      <c r="B884" t="s">
        <v>7059</v>
      </c>
      <c r="C884">
        <v>13848.66</v>
      </c>
      <c r="D884">
        <v>39498052105.900002</v>
      </c>
      <c r="E884">
        <v>75000</v>
      </c>
      <c r="F884" t="s">
        <v>860</v>
      </c>
      <c r="G884" t="s">
        <v>860</v>
      </c>
      <c r="H884" t="s">
        <v>860</v>
      </c>
      <c r="I884" t="s">
        <v>860</v>
      </c>
      <c r="J884">
        <v>-9999</v>
      </c>
    </row>
    <row r="885" spans="1:10" ht="16" x14ac:dyDescent="0.2">
      <c r="A885" t="s">
        <v>7066</v>
      </c>
      <c r="B885" t="s">
        <v>7067</v>
      </c>
      <c r="C885">
        <v>25775</v>
      </c>
      <c r="D885">
        <v>93196136315.879898</v>
      </c>
      <c r="E885">
        <v>74000</v>
      </c>
      <c r="F885">
        <v>13437128</v>
      </c>
      <c r="G885">
        <v>58354</v>
      </c>
      <c r="H885">
        <v>230</v>
      </c>
      <c r="I885" s="11">
        <v>43529</v>
      </c>
      <c r="J885">
        <v>2018</v>
      </c>
    </row>
    <row r="886" spans="1:10" ht="16" x14ac:dyDescent="0.2">
      <c r="A886" t="s">
        <v>7072</v>
      </c>
      <c r="B886" t="s">
        <v>7073</v>
      </c>
      <c r="C886">
        <v>3138.0839999999998</v>
      </c>
      <c r="D886">
        <v>8412047900.2799997</v>
      </c>
      <c r="E886">
        <v>9329</v>
      </c>
      <c r="F886">
        <v>5073126</v>
      </c>
      <c r="G886">
        <v>43302</v>
      </c>
      <c r="H886">
        <v>117</v>
      </c>
      <c r="I886" s="11">
        <v>43501</v>
      </c>
      <c r="J886">
        <v>2018</v>
      </c>
    </row>
    <row r="887" spans="1:10" ht="16" x14ac:dyDescent="0.2">
      <c r="A887" t="s">
        <v>11390</v>
      </c>
      <c r="B887" t="s">
        <v>7080</v>
      </c>
      <c r="C887">
        <v>66501</v>
      </c>
      <c r="D887">
        <v>129119135355.8</v>
      </c>
      <c r="E887">
        <v>240000</v>
      </c>
      <c r="F887">
        <v>18418315</v>
      </c>
      <c r="G887">
        <v>71799</v>
      </c>
      <c r="H887">
        <v>257</v>
      </c>
      <c r="I887" s="11">
        <v>43542</v>
      </c>
      <c r="J887">
        <v>2018</v>
      </c>
    </row>
    <row r="888" spans="1:10" ht="16" x14ac:dyDescent="0.2">
      <c r="A888" t="s">
        <v>7085</v>
      </c>
      <c r="B888" t="s">
        <v>7086</v>
      </c>
      <c r="C888">
        <v>1627.8</v>
      </c>
      <c r="D888">
        <v>4010755390</v>
      </c>
      <c r="E888">
        <v>860</v>
      </c>
      <c r="F888">
        <v>16051966</v>
      </c>
      <c r="G888">
        <v>189774</v>
      </c>
      <c r="H888">
        <v>85</v>
      </c>
      <c r="I888" s="11">
        <v>43584</v>
      </c>
      <c r="J888">
        <v>2018</v>
      </c>
    </row>
    <row r="889" spans="1:10" ht="16" x14ac:dyDescent="0.2">
      <c r="A889" t="s">
        <v>7091</v>
      </c>
      <c r="B889" t="s">
        <v>7092</v>
      </c>
      <c r="C889">
        <v>6779.174</v>
      </c>
      <c r="D889">
        <v>8438563666</v>
      </c>
      <c r="E889">
        <v>12124</v>
      </c>
      <c r="F889">
        <v>83212</v>
      </c>
      <c r="G889">
        <v>42694</v>
      </c>
      <c r="H889">
        <v>2</v>
      </c>
      <c r="I889" s="11">
        <v>43557</v>
      </c>
      <c r="J889">
        <v>2018</v>
      </c>
    </row>
    <row r="890" spans="1:10" ht="16" x14ac:dyDescent="0.2">
      <c r="A890" t="s">
        <v>7099</v>
      </c>
      <c r="B890" t="s">
        <v>7100</v>
      </c>
      <c r="C890">
        <v>7679.5</v>
      </c>
      <c r="D890">
        <v>28900209213.899899</v>
      </c>
      <c r="E890">
        <v>8000</v>
      </c>
      <c r="F890">
        <v>9862993</v>
      </c>
      <c r="G890">
        <v>107894</v>
      </c>
      <c r="H890">
        <v>91</v>
      </c>
      <c r="I890" s="11">
        <v>43545</v>
      </c>
      <c r="J890">
        <v>2018</v>
      </c>
    </row>
    <row r="891" spans="1:10" ht="16" x14ac:dyDescent="0.2">
      <c r="A891" t="s">
        <v>7106</v>
      </c>
      <c r="B891" t="s">
        <v>7107</v>
      </c>
      <c r="C891">
        <v>4382.8689999999997</v>
      </c>
      <c r="D891">
        <v>18880384403.25</v>
      </c>
      <c r="E891">
        <v>8373</v>
      </c>
      <c r="F891">
        <v>7702907</v>
      </c>
      <c r="G891">
        <v>79390</v>
      </c>
      <c r="H891">
        <v>97</v>
      </c>
      <c r="I891" s="11">
        <v>43549</v>
      </c>
      <c r="J891">
        <v>2018</v>
      </c>
    </row>
    <row r="892" spans="1:10" ht="16" x14ac:dyDescent="0.2">
      <c r="A892" t="s">
        <v>7113</v>
      </c>
      <c r="B892" t="s">
        <v>7114</v>
      </c>
      <c r="C892">
        <v>16569</v>
      </c>
      <c r="D892">
        <v>18507484213.049999</v>
      </c>
      <c r="E892">
        <v>61800</v>
      </c>
      <c r="F892">
        <v>19738381</v>
      </c>
      <c r="G892">
        <v>10999</v>
      </c>
      <c r="H892">
        <v>1795</v>
      </c>
      <c r="I892" s="11">
        <v>43371</v>
      </c>
      <c r="J892">
        <v>2018</v>
      </c>
    </row>
    <row r="893" spans="1:10" ht="16" x14ac:dyDescent="0.2">
      <c r="A893" t="s">
        <v>7122</v>
      </c>
      <c r="B893" t="s">
        <v>7123</v>
      </c>
      <c r="C893">
        <v>3831</v>
      </c>
      <c r="D893">
        <v>6932708557.8399897</v>
      </c>
      <c r="E893">
        <v>16135</v>
      </c>
      <c r="F893">
        <v>8080720</v>
      </c>
      <c r="G893">
        <v>51273</v>
      </c>
      <c r="H893">
        <v>157.6</v>
      </c>
      <c r="I893" s="11">
        <v>43573</v>
      </c>
      <c r="J893">
        <v>2018</v>
      </c>
    </row>
    <row r="894" spans="1:10" ht="16" x14ac:dyDescent="0.2">
      <c r="A894" t="s">
        <v>7129</v>
      </c>
      <c r="B894" t="s">
        <v>590</v>
      </c>
      <c r="C894">
        <v>3047.5970000000002</v>
      </c>
      <c r="D894">
        <v>56716913129.279999</v>
      </c>
      <c r="E894">
        <v>2500</v>
      </c>
      <c r="F894">
        <v>18799147</v>
      </c>
      <c r="G894">
        <v>232178</v>
      </c>
      <c r="H894">
        <v>81</v>
      </c>
      <c r="I894" s="11">
        <v>43581</v>
      </c>
      <c r="J894">
        <v>2018</v>
      </c>
    </row>
    <row r="895" spans="1:10" ht="16" x14ac:dyDescent="0.2">
      <c r="A895" t="s">
        <v>7134</v>
      </c>
      <c r="B895" t="s">
        <v>7135</v>
      </c>
      <c r="C895">
        <v>1992</v>
      </c>
      <c r="D895">
        <v>5630169653.5699997</v>
      </c>
      <c r="E895">
        <v>600</v>
      </c>
      <c r="F895">
        <v>11325367</v>
      </c>
      <c r="G895">
        <v>142625</v>
      </c>
      <c r="H895">
        <v>79</v>
      </c>
      <c r="I895" s="11">
        <v>43551</v>
      </c>
      <c r="J895">
        <v>2018</v>
      </c>
    </row>
    <row r="896" spans="1:10" ht="16" x14ac:dyDescent="0.2">
      <c r="A896" t="s">
        <v>7140</v>
      </c>
      <c r="B896" t="s">
        <v>7141</v>
      </c>
      <c r="C896">
        <v>1337.7349999999999</v>
      </c>
      <c r="D896">
        <v>4908982292.7600002</v>
      </c>
      <c r="E896">
        <v>3265</v>
      </c>
      <c r="F896">
        <v>3213026</v>
      </c>
      <c r="G896">
        <v>64328</v>
      </c>
      <c r="H896">
        <v>50</v>
      </c>
      <c r="I896" s="11">
        <v>43546</v>
      </c>
      <c r="J896">
        <v>2018</v>
      </c>
    </row>
    <row r="897" spans="1:10" ht="16" x14ac:dyDescent="0.2">
      <c r="A897" t="s">
        <v>7147</v>
      </c>
      <c r="B897" t="s">
        <v>7148</v>
      </c>
      <c r="C897">
        <v>1924.413</v>
      </c>
      <c r="D897">
        <v>640923936.12</v>
      </c>
      <c r="E897">
        <v>755</v>
      </c>
      <c r="F897">
        <v>5432235</v>
      </c>
      <c r="G897">
        <v>117606</v>
      </c>
      <c r="H897">
        <v>46</v>
      </c>
      <c r="I897" s="11">
        <v>43543</v>
      </c>
      <c r="J897">
        <v>2018</v>
      </c>
    </row>
    <row r="898" spans="1:10" ht="16" x14ac:dyDescent="0.2">
      <c r="A898" t="s">
        <v>7152</v>
      </c>
      <c r="B898" t="s">
        <v>7153</v>
      </c>
      <c r="C898">
        <v>1590.1</v>
      </c>
      <c r="D898">
        <v>2255077752.8400002</v>
      </c>
      <c r="E898">
        <v>5500</v>
      </c>
      <c r="F898">
        <v>3706252</v>
      </c>
      <c r="G898">
        <v>47561</v>
      </c>
      <c r="H898">
        <v>78</v>
      </c>
      <c r="I898" s="11">
        <v>43537</v>
      </c>
      <c r="J898">
        <v>2018</v>
      </c>
    </row>
    <row r="899" spans="1:10" ht="16" x14ac:dyDescent="0.2">
      <c r="A899" t="s">
        <v>7156</v>
      </c>
      <c r="B899" t="s">
        <v>7157</v>
      </c>
      <c r="C899">
        <v>111407</v>
      </c>
      <c r="D899">
        <v>39053074813.199997</v>
      </c>
      <c r="E899">
        <v>10261</v>
      </c>
      <c r="F899">
        <v>18759156</v>
      </c>
      <c r="G899">
        <v>153981</v>
      </c>
      <c r="H899">
        <v>122</v>
      </c>
      <c r="I899" s="11">
        <v>43544</v>
      </c>
      <c r="J899">
        <v>2018</v>
      </c>
    </row>
    <row r="900" spans="1:10" ht="16" x14ac:dyDescent="0.2">
      <c r="A900" t="s">
        <v>7163</v>
      </c>
      <c r="B900" t="s">
        <v>7164</v>
      </c>
      <c r="C900">
        <v>7691.6509999999998</v>
      </c>
      <c r="D900">
        <v>12567023521.360001</v>
      </c>
      <c r="E900">
        <v>7448</v>
      </c>
      <c r="F900">
        <v>11852862</v>
      </c>
      <c r="G900">
        <v>98170</v>
      </c>
      <c r="H900">
        <v>121</v>
      </c>
      <c r="I900" s="11">
        <v>43581</v>
      </c>
      <c r="J900">
        <v>2018</v>
      </c>
    </row>
    <row r="901" spans="1:10" ht="16" x14ac:dyDescent="0.2">
      <c r="A901" t="s">
        <v>7170</v>
      </c>
      <c r="B901" t="s">
        <v>7171</v>
      </c>
      <c r="C901">
        <v>514405</v>
      </c>
      <c r="D901">
        <v>339070776601.35999</v>
      </c>
      <c r="E901">
        <v>2200000</v>
      </c>
      <c r="F901">
        <v>22791276</v>
      </c>
      <c r="G901">
        <v>19177</v>
      </c>
      <c r="H901">
        <v>1188</v>
      </c>
      <c r="I901" s="11">
        <v>43210</v>
      </c>
      <c r="J901">
        <v>2018</v>
      </c>
    </row>
    <row r="902" spans="1:10" ht="16" x14ac:dyDescent="0.2">
      <c r="A902" t="s">
        <v>7179</v>
      </c>
      <c r="B902" t="s">
        <v>7180</v>
      </c>
      <c r="C902">
        <v>1589.9359999999999</v>
      </c>
      <c r="D902">
        <v>5100143918.79</v>
      </c>
      <c r="E902">
        <v>12500</v>
      </c>
      <c r="F902">
        <v>5620867</v>
      </c>
      <c r="G902">
        <v>20427</v>
      </c>
      <c r="H902">
        <v>275</v>
      </c>
      <c r="I902" s="11">
        <v>43573</v>
      </c>
      <c r="J902">
        <v>2018</v>
      </c>
    </row>
    <row r="903" spans="1:10" ht="16" x14ac:dyDescent="0.2">
      <c r="A903" t="s">
        <v>7187</v>
      </c>
      <c r="B903" t="s">
        <v>7188</v>
      </c>
      <c r="C903">
        <v>21037</v>
      </c>
      <c r="D903">
        <v>9175343479.6800003</v>
      </c>
      <c r="E903">
        <v>92000</v>
      </c>
      <c r="F903">
        <v>11847762</v>
      </c>
      <c r="G903">
        <v>20485</v>
      </c>
      <c r="H903">
        <v>578</v>
      </c>
      <c r="I903" s="11">
        <v>43525</v>
      </c>
      <c r="J903">
        <v>2018</v>
      </c>
    </row>
    <row r="904" spans="1:10" ht="16" x14ac:dyDescent="0.2">
      <c r="A904" t="s">
        <v>7195</v>
      </c>
      <c r="B904" t="s">
        <v>7196</v>
      </c>
      <c r="C904">
        <v>4700.4989999999998</v>
      </c>
      <c r="D904">
        <v>32435561788.209999</v>
      </c>
      <c r="E904">
        <v>384</v>
      </c>
      <c r="F904">
        <v>12884453</v>
      </c>
      <c r="G904">
        <v>91803</v>
      </c>
      <c r="H904">
        <v>140</v>
      </c>
      <c r="I904" s="11">
        <v>43546</v>
      </c>
      <c r="J904">
        <v>2018</v>
      </c>
    </row>
    <row r="905" spans="1:10" ht="16" x14ac:dyDescent="0.2">
      <c r="A905" t="s">
        <v>7201</v>
      </c>
      <c r="B905" t="s">
        <v>7202</v>
      </c>
      <c r="C905">
        <v>9144</v>
      </c>
      <c r="D905">
        <v>11448891543.24</v>
      </c>
      <c r="E905">
        <v>5275</v>
      </c>
      <c r="F905">
        <v>13399687</v>
      </c>
      <c r="G905">
        <v>103538</v>
      </c>
      <c r="H905">
        <v>129</v>
      </c>
      <c r="I905" s="11">
        <v>43580</v>
      </c>
      <c r="J905">
        <v>2018</v>
      </c>
    </row>
    <row r="906" spans="1:10" ht="16" x14ac:dyDescent="0.2">
      <c r="A906" t="s">
        <v>7208</v>
      </c>
      <c r="B906" t="s">
        <v>7209</v>
      </c>
      <c r="C906">
        <v>4546.6530000000002</v>
      </c>
      <c r="D906">
        <v>6909971618.4736004</v>
      </c>
      <c r="E906">
        <v>5200</v>
      </c>
      <c r="F906">
        <v>7117698</v>
      </c>
      <c r="G906">
        <v>47786</v>
      </c>
      <c r="H906">
        <v>149</v>
      </c>
      <c r="I906" s="11">
        <v>43581</v>
      </c>
      <c r="J906">
        <v>2018</v>
      </c>
    </row>
    <row r="907" spans="1:10" ht="16" x14ac:dyDescent="0.2">
      <c r="A907" t="s">
        <v>7214</v>
      </c>
      <c r="B907" t="s">
        <v>7215</v>
      </c>
      <c r="C907">
        <v>130863</v>
      </c>
      <c r="D907">
        <v>253440856327.51999</v>
      </c>
      <c r="E907">
        <v>144500</v>
      </c>
      <c r="F907">
        <v>23821477</v>
      </c>
      <c r="G907">
        <v>120645</v>
      </c>
      <c r="H907">
        <v>198</v>
      </c>
      <c r="I907" s="11">
        <v>43542</v>
      </c>
      <c r="J907">
        <v>2018</v>
      </c>
    </row>
    <row r="908" spans="1:10" ht="16" x14ac:dyDescent="0.2">
      <c r="A908" t="s">
        <v>7221</v>
      </c>
      <c r="B908" t="s">
        <v>7222</v>
      </c>
      <c r="C908">
        <v>18289</v>
      </c>
      <c r="D908">
        <v>11041849077.879999</v>
      </c>
      <c r="E908">
        <v>51100</v>
      </c>
      <c r="F908">
        <v>18030504</v>
      </c>
      <c r="G908">
        <v>53553</v>
      </c>
      <c r="H908">
        <v>337</v>
      </c>
      <c r="I908" s="11">
        <v>43441</v>
      </c>
      <c r="J908">
        <v>2018</v>
      </c>
    </row>
    <row r="909" spans="1:10" ht="16" x14ac:dyDescent="0.2">
      <c r="A909" t="s">
        <v>7227</v>
      </c>
      <c r="B909" t="s">
        <v>7228</v>
      </c>
      <c r="C909">
        <v>4363.5469999999996</v>
      </c>
      <c r="D909">
        <v>14880311077.659901</v>
      </c>
      <c r="E909">
        <v>18000</v>
      </c>
      <c r="F909">
        <v>5250248</v>
      </c>
      <c r="G909">
        <v>39210</v>
      </c>
      <c r="H909">
        <v>134</v>
      </c>
      <c r="I909" s="11">
        <v>43560</v>
      </c>
      <c r="J909">
        <v>2018</v>
      </c>
    </row>
    <row r="910" spans="1:10" ht="16" x14ac:dyDescent="0.2">
      <c r="A910" t="s">
        <v>7233</v>
      </c>
      <c r="B910" t="s">
        <v>7234</v>
      </c>
      <c r="C910">
        <v>5671.5929999999998</v>
      </c>
      <c r="D910">
        <v>5669062941.5799999</v>
      </c>
      <c r="E910">
        <v>11400</v>
      </c>
      <c r="F910">
        <v>14429332</v>
      </c>
      <c r="G910">
        <v>9771</v>
      </c>
      <c r="H910">
        <v>1477</v>
      </c>
      <c r="I910" s="11">
        <v>43203</v>
      </c>
      <c r="J910">
        <v>2018</v>
      </c>
    </row>
    <row r="911" spans="1:10" ht="16" x14ac:dyDescent="0.2">
      <c r="A911" t="s">
        <v>7242</v>
      </c>
      <c r="B911" t="s">
        <v>7243</v>
      </c>
      <c r="C911">
        <v>8176.6009999999997</v>
      </c>
      <c r="D911">
        <v>2448017783.6499901</v>
      </c>
      <c r="E911">
        <v>9100</v>
      </c>
      <c r="F911">
        <v>7431924</v>
      </c>
      <c r="G911">
        <v>55167</v>
      </c>
      <c r="H911">
        <v>134</v>
      </c>
      <c r="I911" s="11">
        <v>43570</v>
      </c>
      <c r="J911">
        <v>2018</v>
      </c>
    </row>
    <row r="912" spans="1:10" ht="16" x14ac:dyDescent="0.2">
      <c r="A912" t="s">
        <v>7248</v>
      </c>
      <c r="B912" t="s">
        <v>7249</v>
      </c>
      <c r="C912">
        <v>8686</v>
      </c>
      <c r="D912">
        <v>28895244250.239899</v>
      </c>
      <c r="E912">
        <v>5322</v>
      </c>
      <c r="F912">
        <v>10691376</v>
      </c>
      <c r="G912">
        <v>122742</v>
      </c>
      <c r="H912">
        <v>87</v>
      </c>
      <c r="I912" s="11">
        <v>43552</v>
      </c>
      <c r="J912">
        <v>2018</v>
      </c>
    </row>
    <row r="913" spans="1:10" ht="16" x14ac:dyDescent="0.2">
      <c r="A913" t="s">
        <v>7255</v>
      </c>
      <c r="B913" t="s">
        <v>7256</v>
      </c>
      <c r="C913">
        <v>2419.9290000000001</v>
      </c>
      <c r="D913">
        <v>15019008934.93</v>
      </c>
      <c r="E913">
        <v>7246</v>
      </c>
      <c r="F913">
        <v>8258221</v>
      </c>
      <c r="G913">
        <v>78872</v>
      </c>
      <c r="H913">
        <v>105</v>
      </c>
      <c r="I913" s="11">
        <v>43559</v>
      </c>
      <c r="J913">
        <v>2018</v>
      </c>
    </row>
    <row r="914" spans="1:10" ht="16" x14ac:dyDescent="0.2">
      <c r="A914" t="s">
        <v>7262</v>
      </c>
      <c r="B914" t="s">
        <v>7263</v>
      </c>
      <c r="C914">
        <v>2395.1</v>
      </c>
      <c r="D914">
        <v>24444462690.27</v>
      </c>
      <c r="E914">
        <v>7951</v>
      </c>
      <c r="F914">
        <v>7744757</v>
      </c>
      <c r="G914">
        <v>75628</v>
      </c>
      <c r="H914">
        <v>102</v>
      </c>
      <c r="I914" s="11">
        <v>43556</v>
      </c>
      <c r="J914">
        <v>2018</v>
      </c>
    </row>
    <row r="915" spans="1:10" ht="16" x14ac:dyDescent="0.2">
      <c r="A915" t="s">
        <v>7269</v>
      </c>
      <c r="B915" t="s">
        <v>7270</v>
      </c>
      <c r="C915">
        <v>1868</v>
      </c>
      <c r="D915">
        <v>5956531196.2200003</v>
      </c>
      <c r="E915">
        <v>16200</v>
      </c>
      <c r="F915">
        <v>8835950</v>
      </c>
      <c r="G915">
        <v>25508</v>
      </c>
      <c r="H915">
        <v>346</v>
      </c>
      <c r="I915" s="11">
        <v>43557</v>
      </c>
      <c r="J915">
        <v>2018</v>
      </c>
    </row>
    <row r="916" spans="1:10" ht="16" x14ac:dyDescent="0.2">
      <c r="A916" t="s">
        <v>7275</v>
      </c>
      <c r="B916" t="s">
        <v>7276</v>
      </c>
      <c r="C916">
        <v>369.1</v>
      </c>
      <c r="D916">
        <v>3564410007</v>
      </c>
      <c r="E916">
        <v>1058</v>
      </c>
      <c r="F916">
        <v>6247593</v>
      </c>
      <c r="G916">
        <v>85834</v>
      </c>
      <c r="H916">
        <v>73</v>
      </c>
      <c r="I916" s="11">
        <v>43563</v>
      </c>
      <c r="J916">
        <v>2018</v>
      </c>
    </row>
    <row r="917" spans="1:10" ht="16" x14ac:dyDescent="0.2">
      <c r="A917" t="s">
        <v>7282</v>
      </c>
      <c r="B917" t="s">
        <v>7283</v>
      </c>
      <c r="C917">
        <v>101060</v>
      </c>
      <c r="D917">
        <v>227624112305.45999</v>
      </c>
      <c r="E917">
        <v>259000</v>
      </c>
      <c r="F917">
        <v>18426734</v>
      </c>
      <c r="G917">
        <v>65191</v>
      </c>
      <c r="H917">
        <v>283</v>
      </c>
      <c r="I917" s="11">
        <v>43537</v>
      </c>
      <c r="J917">
        <v>2018</v>
      </c>
    </row>
    <row r="918" spans="1:10" ht="16" x14ac:dyDescent="0.2">
      <c r="A918" t="s">
        <v>7289</v>
      </c>
      <c r="B918" t="s">
        <v>596</v>
      </c>
      <c r="C918">
        <v>2163.7199999999998</v>
      </c>
      <c r="D918">
        <v>12827050074.41</v>
      </c>
      <c r="E918">
        <v>3928</v>
      </c>
      <c r="F918">
        <v>11599270</v>
      </c>
      <c r="G918">
        <v>61701</v>
      </c>
      <c r="H918">
        <v>188</v>
      </c>
      <c r="I918" s="11">
        <v>43560</v>
      </c>
      <c r="J918">
        <v>2018</v>
      </c>
    </row>
    <row r="919" spans="1:10" ht="16" x14ac:dyDescent="0.2">
      <c r="A919" t="s">
        <v>7296</v>
      </c>
      <c r="B919" t="s">
        <v>7297</v>
      </c>
      <c r="C919">
        <v>8513</v>
      </c>
      <c r="D919">
        <v>25970400884.939999</v>
      </c>
      <c r="E919">
        <v>43000</v>
      </c>
      <c r="F919">
        <v>4991828</v>
      </c>
      <c r="G919">
        <v>59079</v>
      </c>
      <c r="H919">
        <v>84</v>
      </c>
      <c r="I919" s="11">
        <v>43558</v>
      </c>
      <c r="J919">
        <v>2018</v>
      </c>
    </row>
    <row r="920" spans="1:10" ht="16" x14ac:dyDescent="0.2">
      <c r="A920" t="s">
        <v>7301</v>
      </c>
      <c r="B920" t="s">
        <v>7302</v>
      </c>
      <c r="C920">
        <v>1214.9690000000001</v>
      </c>
      <c r="D920">
        <v>22630586677.5</v>
      </c>
      <c r="E920">
        <v>900</v>
      </c>
      <c r="F920">
        <v>9162786</v>
      </c>
      <c r="G920">
        <v>189290</v>
      </c>
      <c r="H920">
        <v>48</v>
      </c>
      <c r="I920" s="11">
        <v>43566</v>
      </c>
      <c r="J920">
        <v>2018</v>
      </c>
    </row>
    <row r="921" spans="1:10" ht="16" x14ac:dyDescent="0.2">
      <c r="A921" t="s">
        <v>7308</v>
      </c>
      <c r="B921" t="s">
        <v>7309</v>
      </c>
      <c r="C921">
        <v>136866</v>
      </c>
      <c r="D921">
        <v>51814068057.599998</v>
      </c>
      <c r="E921">
        <v>342000</v>
      </c>
      <c r="F921">
        <v>13542260</v>
      </c>
      <c r="G921">
        <v>31132</v>
      </c>
      <c r="H921">
        <v>435</v>
      </c>
      <c r="I921" s="11">
        <v>43440</v>
      </c>
      <c r="J921">
        <v>2018</v>
      </c>
    </row>
    <row r="922" spans="1:10" ht="16" x14ac:dyDescent="0.2">
      <c r="A922" t="s">
        <v>7315</v>
      </c>
      <c r="B922" t="s">
        <v>7316</v>
      </c>
      <c r="C922">
        <v>1717.4</v>
      </c>
      <c r="D922">
        <v>11152614442.749901</v>
      </c>
      <c r="E922">
        <v>7700</v>
      </c>
      <c r="F922">
        <v>5378813</v>
      </c>
      <c r="G922">
        <v>39392</v>
      </c>
      <c r="H922">
        <v>137</v>
      </c>
      <c r="I922" s="11">
        <v>43546</v>
      </c>
      <c r="J922">
        <v>2018</v>
      </c>
    </row>
    <row r="923" spans="1:10" ht="16" x14ac:dyDescent="0.2">
      <c r="A923" t="s">
        <v>7321</v>
      </c>
      <c r="B923" t="s">
        <v>7322</v>
      </c>
      <c r="C923">
        <v>531.14700000000005</v>
      </c>
      <c r="D923">
        <v>3985017675.5999999</v>
      </c>
      <c r="E923">
        <v>254</v>
      </c>
      <c r="F923">
        <v>4758715</v>
      </c>
      <c r="G923">
        <v>88305</v>
      </c>
      <c r="H923">
        <v>54</v>
      </c>
      <c r="I923" s="11">
        <v>43537</v>
      </c>
      <c r="J923">
        <v>2018</v>
      </c>
    </row>
    <row r="924" spans="1:10" ht="16" x14ac:dyDescent="0.2">
      <c r="A924" t="s">
        <v>7327</v>
      </c>
      <c r="B924" t="s">
        <v>7328</v>
      </c>
      <c r="C924">
        <v>14914</v>
      </c>
      <c r="D924">
        <v>47769559120</v>
      </c>
      <c r="E924">
        <v>43700</v>
      </c>
      <c r="F924">
        <v>9125281</v>
      </c>
      <c r="G924">
        <v>81096</v>
      </c>
      <c r="H924">
        <v>113</v>
      </c>
      <c r="I924" s="11">
        <v>43551</v>
      </c>
      <c r="J924">
        <v>2018</v>
      </c>
    </row>
    <row r="925" spans="1:10" ht="16" x14ac:dyDescent="0.2">
      <c r="A925" t="s">
        <v>7334</v>
      </c>
      <c r="B925" t="s">
        <v>7335</v>
      </c>
      <c r="C925">
        <v>8974</v>
      </c>
      <c r="D925">
        <v>61904615751</v>
      </c>
      <c r="E925">
        <v>24200</v>
      </c>
      <c r="F925">
        <v>17675109</v>
      </c>
      <c r="G925">
        <v>137712</v>
      </c>
      <c r="H925">
        <v>128</v>
      </c>
      <c r="I925" s="11">
        <v>43252</v>
      </c>
      <c r="J925">
        <v>2018</v>
      </c>
    </row>
    <row r="926" spans="1:10" ht="16" x14ac:dyDescent="0.2">
      <c r="A926" t="s">
        <v>7341</v>
      </c>
      <c r="B926" t="s">
        <v>7342</v>
      </c>
      <c r="C926">
        <v>20414.099999999999</v>
      </c>
      <c r="D926">
        <v>16673537855.6</v>
      </c>
      <c r="E926">
        <v>12000</v>
      </c>
      <c r="F926">
        <v>12697176</v>
      </c>
      <c r="G926">
        <v>81647</v>
      </c>
      <c r="H926">
        <v>155.5</v>
      </c>
      <c r="I926" s="11">
        <v>43563</v>
      </c>
      <c r="J926">
        <v>2018</v>
      </c>
    </row>
    <row r="927" spans="1:10" ht="16" x14ac:dyDescent="0.2">
      <c r="A927" t="s">
        <v>7344</v>
      </c>
      <c r="B927" t="s">
        <v>7345</v>
      </c>
      <c r="C927">
        <v>2757.1439999999998</v>
      </c>
      <c r="D927">
        <v>3206451141.5999999</v>
      </c>
      <c r="E927">
        <v>10328</v>
      </c>
      <c r="F927">
        <v>4428908</v>
      </c>
      <c r="G927">
        <v>47042</v>
      </c>
      <c r="H927">
        <v>94</v>
      </c>
      <c r="I927" s="11">
        <v>43545</v>
      </c>
      <c r="J927">
        <v>2018</v>
      </c>
    </row>
    <row r="928" spans="1:10" ht="16" x14ac:dyDescent="0.2">
      <c r="A928" t="s">
        <v>7351</v>
      </c>
      <c r="B928" t="s">
        <v>7352</v>
      </c>
      <c r="C928">
        <v>8635</v>
      </c>
      <c r="D928">
        <v>8996637504.9999905</v>
      </c>
      <c r="E928">
        <v>8870</v>
      </c>
      <c r="F928">
        <v>9014456</v>
      </c>
      <c r="G928">
        <v>87852</v>
      </c>
      <c r="H928">
        <v>102.6</v>
      </c>
      <c r="I928" s="11">
        <v>43560</v>
      </c>
      <c r="J928">
        <v>2018</v>
      </c>
    </row>
    <row r="929" spans="1:10" ht="16" x14ac:dyDescent="0.2">
      <c r="A929" t="s">
        <v>7359</v>
      </c>
      <c r="B929" t="s">
        <v>7360</v>
      </c>
      <c r="C929">
        <v>2390</v>
      </c>
      <c r="D929">
        <v>4034525278.4199901</v>
      </c>
      <c r="E929">
        <v>7900</v>
      </c>
      <c r="F929">
        <v>4437571</v>
      </c>
      <c r="G929">
        <v>29246</v>
      </c>
      <c r="H929">
        <v>152</v>
      </c>
      <c r="I929" s="11">
        <v>43451</v>
      </c>
      <c r="J929">
        <v>2018</v>
      </c>
    </row>
    <row r="930" spans="1:10" ht="16" x14ac:dyDescent="0.2">
      <c r="A930" t="s">
        <v>7365</v>
      </c>
      <c r="B930" t="s">
        <v>7366</v>
      </c>
      <c r="C930">
        <v>8514</v>
      </c>
      <c r="D930">
        <v>8140521695.1300001</v>
      </c>
      <c r="E930">
        <v>6000</v>
      </c>
      <c r="F930">
        <v>11337911</v>
      </c>
      <c r="G930">
        <v>98728</v>
      </c>
      <c r="H930">
        <v>115</v>
      </c>
      <c r="I930" s="11">
        <v>43565</v>
      </c>
      <c r="J930">
        <v>2018</v>
      </c>
    </row>
    <row r="931" spans="1:10" ht="16" x14ac:dyDescent="0.2">
      <c r="A931" t="s">
        <v>7372</v>
      </c>
      <c r="B931" t="s">
        <v>587</v>
      </c>
      <c r="C931">
        <v>3745.81</v>
      </c>
      <c r="D931">
        <v>21383865868.989899</v>
      </c>
      <c r="E931">
        <v>500</v>
      </c>
      <c r="F931">
        <v>13116300</v>
      </c>
      <c r="G931">
        <v>96709</v>
      </c>
      <c r="H931">
        <v>136</v>
      </c>
      <c r="I931" s="11">
        <v>43556</v>
      </c>
      <c r="J931">
        <v>2018</v>
      </c>
    </row>
    <row r="932" spans="1:10" ht="16" x14ac:dyDescent="0.2">
      <c r="A932" t="s">
        <v>7378</v>
      </c>
      <c r="B932" t="s">
        <v>7379</v>
      </c>
      <c r="C932">
        <v>2822.18</v>
      </c>
      <c r="D932">
        <v>38223700000</v>
      </c>
      <c r="E932">
        <v>10500</v>
      </c>
      <c r="F932">
        <v>9145119</v>
      </c>
      <c r="G932">
        <v>178903</v>
      </c>
      <c r="H932">
        <v>51</v>
      </c>
      <c r="I932" s="11">
        <v>43217</v>
      </c>
      <c r="J932">
        <v>2018</v>
      </c>
    </row>
    <row r="933" spans="1:10" ht="16" x14ac:dyDescent="0.2">
      <c r="A933" t="s">
        <v>7385</v>
      </c>
      <c r="B933" t="s">
        <v>7386</v>
      </c>
      <c r="C933">
        <v>1076.5989999999999</v>
      </c>
      <c r="D933">
        <v>5860594626.3999996</v>
      </c>
      <c r="E933">
        <v>1787</v>
      </c>
      <c r="F933">
        <v>4830831</v>
      </c>
      <c r="G933">
        <v>87551</v>
      </c>
      <c r="H933">
        <v>55</v>
      </c>
      <c r="I933" s="11">
        <v>43572</v>
      </c>
      <c r="J933">
        <v>2018</v>
      </c>
    </row>
    <row r="934" spans="1:10" ht="16" x14ac:dyDescent="0.2">
      <c r="A934" t="s">
        <v>7392</v>
      </c>
      <c r="B934" t="s">
        <v>7393</v>
      </c>
      <c r="C934">
        <v>1526.96</v>
      </c>
      <c r="D934">
        <v>4064121260.18999</v>
      </c>
      <c r="E934">
        <v>4727</v>
      </c>
      <c r="F934">
        <v>4900431</v>
      </c>
      <c r="G934">
        <v>54068</v>
      </c>
      <c r="H934">
        <v>91</v>
      </c>
      <c r="I934" s="11">
        <v>43560</v>
      </c>
      <c r="J934">
        <v>2018</v>
      </c>
    </row>
    <row r="935" spans="1:10" ht="16" x14ac:dyDescent="0.2">
      <c r="A935" t="s">
        <v>7399</v>
      </c>
      <c r="B935" t="s">
        <v>7400</v>
      </c>
      <c r="C935">
        <v>1492.6389999999999</v>
      </c>
      <c r="D935">
        <v>8913764418.7399998</v>
      </c>
      <c r="E935">
        <v>3700</v>
      </c>
      <c r="F935">
        <v>5630717</v>
      </c>
      <c r="G935">
        <v>58919</v>
      </c>
      <c r="H935">
        <v>96</v>
      </c>
      <c r="I935" s="11">
        <v>43577</v>
      </c>
      <c r="J935">
        <v>2018</v>
      </c>
    </row>
    <row r="936" spans="1:10" ht="16" x14ac:dyDescent="0.2">
      <c r="A936" t="s">
        <v>7405</v>
      </c>
      <c r="B936" t="s">
        <v>7406</v>
      </c>
      <c r="C936">
        <v>3925.4</v>
      </c>
      <c r="D936" t="s">
        <v>860</v>
      </c>
      <c r="E936">
        <v>8186</v>
      </c>
      <c r="F936">
        <v>17500309</v>
      </c>
      <c r="G936">
        <v>88315</v>
      </c>
      <c r="H936">
        <v>198</v>
      </c>
      <c r="I936" s="11">
        <v>43558</v>
      </c>
      <c r="J936">
        <v>2018</v>
      </c>
    </row>
    <row r="937" spans="1:10" ht="16" x14ac:dyDescent="0.2">
      <c r="A937" t="s">
        <v>7409</v>
      </c>
      <c r="B937" t="s">
        <v>7410</v>
      </c>
      <c r="C937">
        <v>1372.3</v>
      </c>
      <c r="D937" t="s">
        <v>860</v>
      </c>
      <c r="E937">
        <v>2300</v>
      </c>
      <c r="F937">
        <v>4809960</v>
      </c>
      <c r="G937">
        <v>82544</v>
      </c>
      <c r="H937">
        <v>58</v>
      </c>
      <c r="I937" s="11">
        <v>43454</v>
      </c>
      <c r="J937">
        <v>2018</v>
      </c>
    </row>
    <row r="938" spans="1:10" ht="16" x14ac:dyDescent="0.2">
      <c r="A938" t="s">
        <v>7412</v>
      </c>
      <c r="B938" t="s">
        <v>7413</v>
      </c>
      <c r="C938">
        <v>885.73199999999997</v>
      </c>
      <c r="D938">
        <v>13521974792.9799</v>
      </c>
      <c r="E938">
        <v>206</v>
      </c>
      <c r="F938">
        <v>4651442</v>
      </c>
      <c r="G938">
        <v>141165</v>
      </c>
      <c r="H938">
        <v>33</v>
      </c>
      <c r="I938" s="11">
        <v>43559</v>
      </c>
      <c r="J938">
        <v>2018</v>
      </c>
    </row>
    <row r="939" spans="1:10" ht="16" x14ac:dyDescent="0.2">
      <c r="A939" t="s">
        <v>7418</v>
      </c>
      <c r="B939" t="s">
        <v>7419</v>
      </c>
      <c r="C939">
        <v>12552.9</v>
      </c>
      <c r="D939">
        <v>9450949174.3799992</v>
      </c>
      <c r="E939">
        <v>37000</v>
      </c>
      <c r="F939">
        <v>13403500</v>
      </c>
      <c r="G939">
        <v>59634</v>
      </c>
      <c r="H939">
        <v>225</v>
      </c>
      <c r="I939" s="11">
        <v>43539</v>
      </c>
      <c r="J939">
        <v>2018</v>
      </c>
    </row>
    <row r="940" spans="1:10" ht="16" x14ac:dyDescent="0.2">
      <c r="A940" t="s">
        <v>7424</v>
      </c>
      <c r="B940" t="s">
        <v>7425</v>
      </c>
      <c r="C940">
        <v>3059.04</v>
      </c>
      <c r="D940">
        <v>24767023438.079899</v>
      </c>
      <c r="E940">
        <v>4433</v>
      </c>
      <c r="F940">
        <v>4652905</v>
      </c>
      <c r="G940">
        <v>165762</v>
      </c>
      <c r="H940">
        <v>28</v>
      </c>
      <c r="I940" s="11">
        <v>43271</v>
      </c>
      <c r="J940">
        <v>2018</v>
      </c>
    </row>
    <row r="941" spans="1:10" ht="16" x14ac:dyDescent="0.2">
      <c r="A941" t="s">
        <v>11610</v>
      </c>
      <c r="B941" t="s">
        <v>7432</v>
      </c>
      <c r="C941">
        <v>1184.261</v>
      </c>
      <c r="D941">
        <v>288408070.07999998</v>
      </c>
      <c r="E941">
        <v>279</v>
      </c>
      <c r="F941">
        <v>4347786</v>
      </c>
      <c r="G941">
        <v>166747</v>
      </c>
      <c r="H941">
        <v>26.1</v>
      </c>
      <c r="I941" s="11">
        <v>43560</v>
      </c>
      <c r="J941">
        <v>2018</v>
      </c>
    </row>
    <row r="942" spans="1:10" ht="16" x14ac:dyDescent="0.2">
      <c r="A942" t="s">
        <v>7435</v>
      </c>
      <c r="B942" t="s">
        <v>7436</v>
      </c>
      <c r="C942">
        <v>598.74599999999998</v>
      </c>
      <c r="D942">
        <v>8608329989.5799999</v>
      </c>
      <c r="E942">
        <v>2740</v>
      </c>
      <c r="F942">
        <v>3303579</v>
      </c>
      <c r="G942">
        <v>116506</v>
      </c>
      <c r="H942">
        <v>28</v>
      </c>
      <c r="I942" s="11">
        <v>43564</v>
      </c>
      <c r="J942">
        <v>2018</v>
      </c>
    </row>
    <row r="943" spans="1:10" ht="16" x14ac:dyDescent="0.2">
      <c r="A943" t="s">
        <v>7442</v>
      </c>
      <c r="B943" t="s">
        <v>7443</v>
      </c>
      <c r="C943">
        <v>9830</v>
      </c>
      <c r="D943">
        <v>8078955313.5699997</v>
      </c>
      <c r="E943">
        <v>32400</v>
      </c>
      <c r="F943">
        <v>23902481</v>
      </c>
      <c r="G943">
        <v>43953</v>
      </c>
      <c r="H943">
        <v>544</v>
      </c>
      <c r="I943" s="11">
        <v>43577</v>
      </c>
      <c r="J943">
        <v>2018</v>
      </c>
    </row>
    <row r="944" spans="1:10" ht="16" x14ac:dyDescent="0.2">
      <c r="A944" t="s">
        <v>7446</v>
      </c>
      <c r="B944" t="s">
        <v>7447</v>
      </c>
      <c r="C944">
        <v>14178</v>
      </c>
      <c r="D944">
        <v>2021751273.0599999</v>
      </c>
      <c r="E944">
        <v>17000</v>
      </c>
      <c r="F944">
        <v>11590073</v>
      </c>
      <c r="G944">
        <v>73872</v>
      </c>
      <c r="H944">
        <v>157</v>
      </c>
      <c r="I944" s="11">
        <v>43539</v>
      </c>
      <c r="J944">
        <v>2018</v>
      </c>
    </row>
    <row r="945" spans="1:10" ht="16" x14ac:dyDescent="0.2">
      <c r="A945" t="s">
        <v>7453</v>
      </c>
      <c r="B945" t="s">
        <v>611</v>
      </c>
      <c r="C945">
        <v>6717.66</v>
      </c>
      <c r="D945">
        <v>14969526260.639999</v>
      </c>
      <c r="E945">
        <v>26000</v>
      </c>
      <c r="F945">
        <v>17227260</v>
      </c>
      <c r="G945">
        <v>44492</v>
      </c>
      <c r="H945">
        <v>387</v>
      </c>
      <c r="I945" s="11">
        <v>43551</v>
      </c>
      <c r="J945">
        <v>2018</v>
      </c>
    </row>
    <row r="946" spans="1:10" ht="16" x14ac:dyDescent="0.2">
      <c r="A946" t="s">
        <v>7458</v>
      </c>
      <c r="B946" t="s">
        <v>7459</v>
      </c>
      <c r="C946">
        <v>7932.9</v>
      </c>
      <c r="D946">
        <v>31031599694.939999</v>
      </c>
      <c r="E946">
        <v>19000</v>
      </c>
      <c r="F946">
        <v>9710434</v>
      </c>
      <c r="G946">
        <v>65395</v>
      </c>
      <c r="H946">
        <v>148</v>
      </c>
      <c r="I946" s="11">
        <v>43551</v>
      </c>
      <c r="J946">
        <v>2018</v>
      </c>
    </row>
    <row r="947" spans="1:10" ht="16" x14ac:dyDescent="0.2">
      <c r="A947" t="s">
        <v>7464</v>
      </c>
      <c r="B947" t="s">
        <v>7465</v>
      </c>
      <c r="C947">
        <v>279332</v>
      </c>
      <c r="D947">
        <v>296262046741.32001</v>
      </c>
      <c r="E947">
        <v>71000</v>
      </c>
      <c r="F947">
        <v>18810320</v>
      </c>
      <c r="G947">
        <v>171375</v>
      </c>
      <c r="H947">
        <v>110</v>
      </c>
      <c r="I947" s="11">
        <v>43566</v>
      </c>
      <c r="J947">
        <v>2018</v>
      </c>
    </row>
    <row r="948" spans="1:10" ht="16" x14ac:dyDescent="0.2">
      <c r="A948" t="s">
        <v>7470</v>
      </c>
      <c r="B948" t="s">
        <v>616</v>
      </c>
      <c r="C948">
        <v>5688</v>
      </c>
      <c r="D948">
        <v>30346029716.759998</v>
      </c>
      <c r="E948">
        <v>34000</v>
      </c>
      <c r="F948">
        <v>14007038</v>
      </c>
      <c r="G948">
        <v>11865</v>
      </c>
      <c r="H948">
        <v>1181</v>
      </c>
      <c r="I948" s="11">
        <v>43560</v>
      </c>
      <c r="J948">
        <v>2018</v>
      </c>
    </row>
    <row r="949" spans="1:10" ht="16" x14ac:dyDescent="0.2">
      <c r="A949" t="s">
        <v>7476</v>
      </c>
      <c r="B949" t="s">
        <v>7477</v>
      </c>
      <c r="C949">
        <v>10390</v>
      </c>
      <c r="D949">
        <v>15628684290.84</v>
      </c>
      <c r="E949">
        <v>40500</v>
      </c>
      <c r="F949">
        <v>9332073</v>
      </c>
      <c r="G949">
        <v>8493</v>
      </c>
      <c r="H949">
        <v>1099</v>
      </c>
      <c r="I949" s="11">
        <v>43350</v>
      </c>
      <c r="J949">
        <v>2018</v>
      </c>
    </row>
    <row r="950" spans="1:10" ht="16" x14ac:dyDescent="0.2">
      <c r="A950" t="s">
        <v>11648</v>
      </c>
      <c r="B950" t="s">
        <v>7485</v>
      </c>
      <c r="C950">
        <v>838.09100000000001</v>
      </c>
      <c r="D950">
        <v>9974002166.5400009</v>
      </c>
      <c r="E950">
        <v>1571</v>
      </c>
      <c r="F950">
        <v>3552902</v>
      </c>
      <c r="G950">
        <v>75791</v>
      </c>
      <c r="H950">
        <v>47</v>
      </c>
      <c r="I950" s="11">
        <v>43546</v>
      </c>
      <c r="J950">
        <v>2018</v>
      </c>
    </row>
    <row r="951" spans="1:10" ht="16" x14ac:dyDescent="0.2">
      <c r="A951" t="s">
        <v>7491</v>
      </c>
      <c r="B951" t="s">
        <v>7492</v>
      </c>
      <c r="C951">
        <v>1333.5540000000001</v>
      </c>
      <c r="D951">
        <v>9315456954.5849991</v>
      </c>
      <c r="E951">
        <v>4336</v>
      </c>
      <c r="F951">
        <v>12863822</v>
      </c>
      <c r="G951">
        <v>127421</v>
      </c>
      <c r="H951">
        <v>101</v>
      </c>
      <c r="I951" s="11">
        <v>43571</v>
      </c>
      <c r="J951">
        <v>2018</v>
      </c>
    </row>
    <row r="952" spans="1:10" ht="16" x14ac:dyDescent="0.2">
      <c r="A952" t="s">
        <v>7498</v>
      </c>
      <c r="B952" t="s">
        <v>612</v>
      </c>
      <c r="C952">
        <v>11537</v>
      </c>
      <c r="D952">
        <v>32963035714.559898</v>
      </c>
      <c r="E952">
        <v>11043</v>
      </c>
      <c r="F952">
        <v>12147768</v>
      </c>
      <c r="G952">
        <v>108946</v>
      </c>
      <c r="H952">
        <v>112</v>
      </c>
      <c r="I952" s="11">
        <v>43556</v>
      </c>
      <c r="J952">
        <v>2018</v>
      </c>
    </row>
    <row r="953" spans="1:10" ht="16" x14ac:dyDescent="0.2">
      <c r="A953" t="s">
        <v>7504</v>
      </c>
      <c r="B953" t="s">
        <v>7505</v>
      </c>
      <c r="C953">
        <v>7476</v>
      </c>
      <c r="D953">
        <v>22242500699.699902</v>
      </c>
      <c r="E953">
        <v>9300</v>
      </c>
      <c r="F953">
        <v>11191321</v>
      </c>
      <c r="G953">
        <v>70427</v>
      </c>
      <c r="H953">
        <v>159</v>
      </c>
      <c r="I953" s="11">
        <v>43559</v>
      </c>
      <c r="J953">
        <v>2018</v>
      </c>
    </row>
    <row r="954" spans="1:10" ht="16" x14ac:dyDescent="0.2">
      <c r="A954" t="s">
        <v>11668</v>
      </c>
      <c r="B954" t="s">
        <v>7512</v>
      </c>
      <c r="C954">
        <v>3931</v>
      </c>
      <c r="D954">
        <v>4670360184.8199997</v>
      </c>
      <c r="E954">
        <v>24500</v>
      </c>
      <c r="F954">
        <v>8946786</v>
      </c>
      <c r="G954">
        <v>40855</v>
      </c>
      <c r="H954">
        <v>219</v>
      </c>
      <c r="I954" s="11">
        <v>43559</v>
      </c>
      <c r="J954">
        <v>2018</v>
      </c>
    </row>
    <row r="955" spans="1:10" ht="16" x14ac:dyDescent="0.2">
      <c r="A955" t="s">
        <v>7516</v>
      </c>
      <c r="B955" t="s">
        <v>7517</v>
      </c>
      <c r="C955">
        <v>2314.5880000000002</v>
      </c>
      <c r="D955">
        <v>5351140958.3999996</v>
      </c>
      <c r="E955">
        <v>955</v>
      </c>
      <c r="F955">
        <v>9727480</v>
      </c>
      <c r="G955">
        <v>118035</v>
      </c>
      <c r="H955">
        <v>82</v>
      </c>
      <c r="I955" s="11">
        <v>43549</v>
      </c>
      <c r="J955">
        <v>2018</v>
      </c>
    </row>
    <row r="956" spans="1:10" ht="16" x14ac:dyDescent="0.2">
      <c r="A956" t="s">
        <v>7523</v>
      </c>
      <c r="B956" t="s">
        <v>7524</v>
      </c>
      <c r="C956">
        <v>5825</v>
      </c>
      <c r="D956">
        <v>63309696309.999901</v>
      </c>
      <c r="E956">
        <v>10000</v>
      </c>
      <c r="F956">
        <v>11669400</v>
      </c>
      <c r="G956">
        <v>75366</v>
      </c>
      <c r="H956">
        <v>155</v>
      </c>
      <c r="I956" s="11">
        <v>43557</v>
      </c>
      <c r="J956">
        <v>2018</v>
      </c>
    </row>
    <row r="957" spans="1:10" ht="16" x14ac:dyDescent="0.2">
      <c r="A957" t="s">
        <v>7530</v>
      </c>
      <c r="B957" t="s">
        <v>7531</v>
      </c>
      <c r="C957">
        <v>5589.9</v>
      </c>
      <c r="D957">
        <v>11349258755.99</v>
      </c>
      <c r="E957">
        <v>12000</v>
      </c>
      <c r="F957">
        <v>9173300</v>
      </c>
      <c r="G957">
        <v>29942</v>
      </c>
      <c r="H957">
        <v>306</v>
      </c>
      <c r="I957" s="11">
        <v>43558</v>
      </c>
      <c r="J957">
        <v>2018</v>
      </c>
    </row>
    <row r="958" spans="1:10" ht="16" x14ac:dyDescent="0.2">
      <c r="A958" t="s">
        <v>7536</v>
      </c>
      <c r="B958" t="s">
        <v>7537</v>
      </c>
      <c r="C958">
        <v>3986.3</v>
      </c>
      <c r="D958">
        <v>12724286747.219999</v>
      </c>
      <c r="E958">
        <v>16400</v>
      </c>
      <c r="F958">
        <v>11338542</v>
      </c>
      <c r="G958">
        <v>53945</v>
      </c>
      <c r="H958">
        <v>212</v>
      </c>
      <c r="I958" s="11">
        <v>43567</v>
      </c>
      <c r="J958">
        <v>2018</v>
      </c>
    </row>
    <row r="959" spans="1:10" ht="16" x14ac:dyDescent="0.2">
      <c r="A959" t="s">
        <v>7543</v>
      </c>
      <c r="B959" t="s">
        <v>7544</v>
      </c>
      <c r="C959">
        <v>3033</v>
      </c>
      <c r="D959">
        <v>8784002963.4500008</v>
      </c>
      <c r="E959">
        <v>10201</v>
      </c>
      <c r="F959">
        <v>4363039</v>
      </c>
      <c r="G959">
        <v>66890</v>
      </c>
      <c r="H959">
        <v>65</v>
      </c>
      <c r="I959" s="11">
        <v>43573</v>
      </c>
      <c r="J959">
        <v>2018</v>
      </c>
    </row>
    <row r="960" spans="1:10" ht="16" x14ac:dyDescent="0.2">
      <c r="A960" t="s">
        <v>7550</v>
      </c>
      <c r="B960" t="s">
        <v>7551</v>
      </c>
      <c r="C960">
        <v>17279</v>
      </c>
      <c r="D960">
        <v>7278797084.1199999</v>
      </c>
      <c r="E960">
        <v>100000</v>
      </c>
      <c r="F960">
        <v>13327471</v>
      </c>
      <c r="G960">
        <v>36940</v>
      </c>
      <c r="H960">
        <v>361</v>
      </c>
      <c r="I960" s="11">
        <v>43577</v>
      </c>
      <c r="J960">
        <v>2018</v>
      </c>
    </row>
    <row r="961" spans="1:10" ht="16" x14ac:dyDescent="0.2">
      <c r="A961" t="s">
        <v>7557</v>
      </c>
      <c r="B961" t="s">
        <v>7558</v>
      </c>
      <c r="C961">
        <v>6887.16</v>
      </c>
      <c r="D961">
        <v>11392425844.309999</v>
      </c>
      <c r="E961">
        <v>9300</v>
      </c>
      <c r="F961">
        <v>9056352</v>
      </c>
      <c r="G961">
        <v>61805</v>
      </c>
      <c r="H961">
        <v>147</v>
      </c>
      <c r="I961" s="11">
        <v>43539</v>
      </c>
      <c r="J961">
        <v>2018</v>
      </c>
    </row>
    <row r="962" spans="1:10" ht="16" x14ac:dyDescent="0.2">
      <c r="A962" t="s">
        <v>7564</v>
      </c>
      <c r="B962" t="s">
        <v>7565</v>
      </c>
      <c r="C962">
        <v>2578</v>
      </c>
      <c r="D962">
        <v>8172993188.5699997</v>
      </c>
      <c r="E962">
        <v>3781</v>
      </c>
      <c r="F962">
        <v>9737927</v>
      </c>
      <c r="G962">
        <v>67000</v>
      </c>
      <c r="H962">
        <v>145</v>
      </c>
      <c r="I962" s="11">
        <v>43360</v>
      </c>
      <c r="J962">
        <v>2018</v>
      </c>
    </row>
    <row r="963" spans="1:10" ht="16" x14ac:dyDescent="0.2">
      <c r="A963" t="s">
        <v>7570</v>
      </c>
      <c r="B963" t="s">
        <v>7571</v>
      </c>
      <c r="C963">
        <v>4218</v>
      </c>
      <c r="D963">
        <v>13713849499.74</v>
      </c>
      <c r="E963">
        <v>7400</v>
      </c>
      <c r="F963">
        <v>9496092</v>
      </c>
      <c r="G963">
        <v>68162</v>
      </c>
      <c r="H963">
        <v>139.32</v>
      </c>
      <c r="I963" s="11">
        <v>43560</v>
      </c>
      <c r="J963">
        <v>2018</v>
      </c>
    </row>
    <row r="964" spans="1:10" ht="16" x14ac:dyDescent="0.2">
      <c r="A964" t="s">
        <v>7577</v>
      </c>
      <c r="B964" t="s">
        <v>7578</v>
      </c>
      <c r="C964">
        <v>907.20799999999997</v>
      </c>
      <c r="D964">
        <v>5987689311.0599899</v>
      </c>
      <c r="E964">
        <v>1777</v>
      </c>
      <c r="F964">
        <v>9903703</v>
      </c>
      <c r="G964">
        <v>102680</v>
      </c>
      <c r="H964">
        <v>96</v>
      </c>
      <c r="I964" s="11">
        <v>43552</v>
      </c>
      <c r="J964">
        <v>2018</v>
      </c>
    </row>
    <row r="965" spans="1:10" ht="16" x14ac:dyDescent="0.2">
      <c r="A965" t="s">
        <v>7583</v>
      </c>
      <c r="B965" t="s">
        <v>7584</v>
      </c>
      <c r="C965">
        <v>8415</v>
      </c>
      <c r="D965">
        <v>18186457680.959999</v>
      </c>
      <c r="E965">
        <v>450000</v>
      </c>
      <c r="F965">
        <v>10608080</v>
      </c>
      <c r="G965">
        <v>3885</v>
      </c>
      <c r="H965">
        <v>2731</v>
      </c>
      <c r="I965" s="11">
        <v>43553</v>
      </c>
      <c r="J965">
        <v>2018</v>
      </c>
    </row>
    <row r="966" spans="1:10" ht="16" x14ac:dyDescent="0.2">
      <c r="A966" t="s">
        <v>7591</v>
      </c>
      <c r="B966" t="s">
        <v>7592</v>
      </c>
      <c r="C966">
        <v>5207</v>
      </c>
      <c r="D966">
        <v>14161402415.439899</v>
      </c>
      <c r="E966">
        <v>17000</v>
      </c>
      <c r="F966">
        <v>8327670</v>
      </c>
      <c r="G966">
        <v>49549</v>
      </c>
      <c r="H966">
        <v>168</v>
      </c>
      <c r="I966" s="11">
        <v>43557</v>
      </c>
      <c r="J966">
        <v>2018</v>
      </c>
    </row>
    <row r="967" spans="1:10" ht="16" x14ac:dyDescent="0.2">
      <c r="A967" t="s">
        <v>7597</v>
      </c>
      <c r="B967" t="s">
        <v>7598</v>
      </c>
      <c r="C967">
        <v>13448</v>
      </c>
      <c r="D967">
        <v>31841984966.399899</v>
      </c>
      <c r="E967">
        <v>78000</v>
      </c>
      <c r="F967">
        <v>10237011</v>
      </c>
      <c r="G967">
        <v>20758</v>
      </c>
      <c r="H967">
        <v>493</v>
      </c>
      <c r="I967" s="11">
        <v>43448</v>
      </c>
      <c r="J967">
        <v>2018</v>
      </c>
    </row>
  </sheetData>
  <autoFilter ref="A1:J1" xr:uid="{EF3E4B76-E8A8-E344-A609-C115CB4EB0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2B51-4364-F842-B040-D6A057A6F819}">
  <sheetPr filterMode="1"/>
  <dimension ref="A1:K96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5.6640625" defaultRowHeight="29" customHeight="1" x14ac:dyDescent="0.2"/>
  <sheetData>
    <row r="1" spans="1:11" s="6" customFormat="1" ht="29" customHeight="1" x14ac:dyDescent="0.2">
      <c r="A1" s="6" t="s">
        <v>7603</v>
      </c>
      <c r="B1" s="6" t="s">
        <v>2</v>
      </c>
      <c r="C1" s="6" t="s">
        <v>3</v>
      </c>
      <c r="D1" s="6" t="s">
        <v>7604</v>
      </c>
      <c r="E1" s="6" t="s">
        <v>7605</v>
      </c>
      <c r="F1" s="6" t="s">
        <v>7606</v>
      </c>
      <c r="G1" s="6" t="s">
        <v>7610</v>
      </c>
      <c r="H1" s="6" t="s">
        <v>7607</v>
      </c>
      <c r="I1" s="6" t="s">
        <v>7608</v>
      </c>
      <c r="J1" s="6" t="s">
        <v>7609</v>
      </c>
      <c r="K1" s="6" t="s">
        <v>11726</v>
      </c>
    </row>
    <row r="2" spans="1:11" ht="29" customHeight="1" x14ac:dyDescent="0.2">
      <c r="A2" t="s">
        <v>746</v>
      </c>
      <c r="B2" t="s">
        <v>747</v>
      </c>
      <c r="C2" t="s">
        <v>748</v>
      </c>
      <c r="D2" t="s">
        <v>749</v>
      </c>
      <c r="E2" t="s">
        <v>750</v>
      </c>
      <c r="F2" t="s">
        <v>751</v>
      </c>
      <c r="G2" t="s">
        <v>752</v>
      </c>
      <c r="H2" t="s">
        <v>753</v>
      </c>
      <c r="I2" s="11" t="s">
        <v>754</v>
      </c>
      <c r="J2" t="s">
        <v>755</v>
      </c>
    </row>
    <row r="3" spans="1:11" ht="29" customHeight="1" x14ac:dyDescent="0.2">
      <c r="A3" t="s">
        <v>756</v>
      </c>
      <c r="B3" t="s">
        <v>757</v>
      </c>
      <c r="C3" t="s">
        <v>759</v>
      </c>
      <c r="D3" t="s">
        <v>760</v>
      </c>
      <c r="E3" t="s">
        <v>761</v>
      </c>
      <c r="F3" t="s">
        <v>762</v>
      </c>
      <c r="G3" t="s">
        <v>763</v>
      </c>
      <c r="H3" t="s">
        <v>764</v>
      </c>
      <c r="I3" s="11" t="s">
        <v>765</v>
      </c>
      <c r="J3" t="s">
        <v>755</v>
      </c>
    </row>
    <row r="4" spans="1:11" ht="29" customHeight="1" x14ac:dyDescent="0.2">
      <c r="A4" t="s">
        <v>766</v>
      </c>
      <c r="B4" t="s">
        <v>177</v>
      </c>
      <c r="C4" t="s">
        <v>768</v>
      </c>
      <c r="D4" t="s">
        <v>769</v>
      </c>
      <c r="E4" t="s">
        <v>770</v>
      </c>
      <c r="F4" t="s">
        <v>771</v>
      </c>
      <c r="G4" t="s">
        <v>772</v>
      </c>
      <c r="H4" t="s">
        <v>773</v>
      </c>
      <c r="I4" s="11" t="s">
        <v>774</v>
      </c>
      <c r="J4" t="s">
        <v>755</v>
      </c>
    </row>
    <row r="5" spans="1:11" ht="29" customHeight="1" x14ac:dyDescent="0.2">
      <c r="A5" t="s">
        <v>775</v>
      </c>
      <c r="B5" t="s">
        <v>776</v>
      </c>
      <c r="C5" t="s">
        <v>778</v>
      </c>
      <c r="D5" t="s">
        <v>779</v>
      </c>
      <c r="E5" t="s">
        <v>780</v>
      </c>
      <c r="F5" t="s">
        <v>781</v>
      </c>
      <c r="G5" t="s">
        <v>782</v>
      </c>
      <c r="H5" t="s">
        <v>783</v>
      </c>
      <c r="I5" s="11" t="s">
        <v>784</v>
      </c>
      <c r="J5" t="s">
        <v>755</v>
      </c>
    </row>
    <row r="6" spans="1:11" ht="29" customHeight="1" x14ac:dyDescent="0.2">
      <c r="A6" t="s">
        <v>785</v>
      </c>
      <c r="B6" t="s">
        <v>786</v>
      </c>
      <c r="C6" t="s">
        <v>787</v>
      </c>
      <c r="D6" t="s">
        <v>788</v>
      </c>
      <c r="E6" t="s">
        <v>789</v>
      </c>
      <c r="F6" t="s">
        <v>790</v>
      </c>
      <c r="G6" t="s">
        <v>791</v>
      </c>
      <c r="H6" t="s">
        <v>792</v>
      </c>
      <c r="I6" s="11" t="s">
        <v>793</v>
      </c>
      <c r="J6" t="s">
        <v>755</v>
      </c>
    </row>
    <row r="7" spans="1:11" ht="29" customHeight="1" x14ac:dyDescent="0.2">
      <c r="A7" t="s">
        <v>68</v>
      </c>
      <c r="B7" t="s">
        <v>794</v>
      </c>
      <c r="C7" t="s">
        <v>795</v>
      </c>
      <c r="D7" t="s">
        <v>796</v>
      </c>
      <c r="E7" t="s">
        <v>797</v>
      </c>
      <c r="F7" t="s">
        <v>798</v>
      </c>
      <c r="G7" t="s">
        <v>799</v>
      </c>
      <c r="H7" t="s">
        <v>800</v>
      </c>
      <c r="I7" s="11" t="s">
        <v>754</v>
      </c>
      <c r="J7" t="s">
        <v>755</v>
      </c>
    </row>
    <row r="8" spans="1:11" ht="29" customHeight="1" x14ac:dyDescent="0.2">
      <c r="A8" t="s">
        <v>801</v>
      </c>
      <c r="B8" t="s">
        <v>802</v>
      </c>
      <c r="C8" t="s">
        <v>803</v>
      </c>
      <c r="D8" t="s">
        <v>804</v>
      </c>
      <c r="E8" t="s">
        <v>805</v>
      </c>
      <c r="F8" t="s">
        <v>806</v>
      </c>
      <c r="G8" t="s">
        <v>807</v>
      </c>
      <c r="H8" t="s">
        <v>808</v>
      </c>
      <c r="I8" s="11" t="s">
        <v>809</v>
      </c>
      <c r="J8" t="s">
        <v>755</v>
      </c>
    </row>
    <row r="9" spans="1:11" ht="29" customHeight="1" x14ac:dyDescent="0.2">
      <c r="A9" t="s">
        <v>810</v>
      </c>
      <c r="B9" t="s">
        <v>811</v>
      </c>
      <c r="C9" t="s">
        <v>812</v>
      </c>
      <c r="D9" t="s">
        <v>813</v>
      </c>
      <c r="E9" t="s">
        <v>814</v>
      </c>
      <c r="F9" t="s">
        <v>815</v>
      </c>
      <c r="G9" t="s">
        <v>816</v>
      </c>
      <c r="H9" t="s">
        <v>817</v>
      </c>
      <c r="I9" s="11" t="s">
        <v>809</v>
      </c>
      <c r="J9" t="s">
        <v>755</v>
      </c>
    </row>
    <row r="10" spans="1:11" ht="29" customHeight="1" x14ac:dyDescent="0.2">
      <c r="A10" t="s">
        <v>818</v>
      </c>
      <c r="B10" t="s">
        <v>819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825</v>
      </c>
      <c r="I10" s="11" t="s">
        <v>826</v>
      </c>
      <c r="J10" t="s">
        <v>755</v>
      </c>
    </row>
    <row r="11" spans="1:11" ht="29" customHeight="1" x14ac:dyDescent="0.2">
      <c r="A11" t="s">
        <v>827</v>
      </c>
      <c r="B11" t="s">
        <v>828</v>
      </c>
      <c r="C11" t="s">
        <v>829</v>
      </c>
      <c r="D11" t="s">
        <v>830</v>
      </c>
      <c r="E11" t="s">
        <v>831</v>
      </c>
      <c r="F11" t="s">
        <v>832</v>
      </c>
      <c r="G11" t="s">
        <v>833</v>
      </c>
      <c r="H11" t="s">
        <v>834</v>
      </c>
      <c r="I11" s="11" t="s">
        <v>835</v>
      </c>
      <c r="J11" t="s">
        <v>755</v>
      </c>
    </row>
    <row r="12" spans="1:11" ht="29" customHeight="1" x14ac:dyDescent="0.2">
      <c r="A12" t="s">
        <v>836</v>
      </c>
      <c r="B12" t="s">
        <v>837</v>
      </c>
      <c r="C12" t="s">
        <v>839</v>
      </c>
      <c r="D12" t="s">
        <v>840</v>
      </c>
      <c r="E12" t="s">
        <v>841</v>
      </c>
      <c r="F12" t="s">
        <v>842</v>
      </c>
      <c r="G12" t="s">
        <v>843</v>
      </c>
      <c r="H12" t="s">
        <v>844</v>
      </c>
      <c r="I12" s="11" t="s">
        <v>845</v>
      </c>
      <c r="J12" t="s">
        <v>755</v>
      </c>
    </row>
    <row r="13" spans="1:11" ht="29" customHeight="1" x14ac:dyDescent="0.2">
      <c r="A13" t="s">
        <v>846</v>
      </c>
      <c r="B13" t="s">
        <v>847</v>
      </c>
      <c r="C13" t="s">
        <v>849</v>
      </c>
      <c r="D13" t="s">
        <v>850</v>
      </c>
      <c r="E13" t="s">
        <v>851</v>
      </c>
      <c r="F13" t="s">
        <v>852</v>
      </c>
      <c r="G13" t="s">
        <v>853</v>
      </c>
      <c r="H13" t="s">
        <v>854</v>
      </c>
      <c r="I13" s="11" t="s">
        <v>855</v>
      </c>
      <c r="J13" t="s">
        <v>755</v>
      </c>
    </row>
    <row r="14" spans="1:11" ht="29" customHeight="1" x14ac:dyDescent="0.2">
      <c r="A14" t="s">
        <v>856</v>
      </c>
      <c r="B14" t="s">
        <v>857</v>
      </c>
      <c r="C14" t="s">
        <v>858</v>
      </c>
      <c r="D14" t="s">
        <v>859</v>
      </c>
      <c r="E14">
        <v>8000</v>
      </c>
      <c r="F14" t="s">
        <v>861</v>
      </c>
      <c r="G14" t="s">
        <v>862</v>
      </c>
      <c r="H14" t="s">
        <v>863</v>
      </c>
      <c r="I14" s="11" t="s">
        <v>864</v>
      </c>
      <c r="J14" t="s">
        <v>755</v>
      </c>
    </row>
    <row r="15" spans="1:11" ht="29" customHeight="1" x14ac:dyDescent="0.2">
      <c r="A15" t="s">
        <v>865</v>
      </c>
      <c r="B15" t="s">
        <v>866</v>
      </c>
      <c r="C15" t="s">
        <v>867</v>
      </c>
      <c r="D15" t="s">
        <v>868</v>
      </c>
      <c r="E15" t="s">
        <v>869</v>
      </c>
      <c r="F15" t="s">
        <v>870</v>
      </c>
      <c r="G15" t="s">
        <v>871</v>
      </c>
      <c r="H15" t="s">
        <v>872</v>
      </c>
      <c r="I15" s="11" t="s">
        <v>873</v>
      </c>
      <c r="J15" t="s">
        <v>755</v>
      </c>
    </row>
    <row r="16" spans="1:11" ht="29" customHeight="1" x14ac:dyDescent="0.2">
      <c r="A16" t="s">
        <v>874</v>
      </c>
      <c r="B16" t="s">
        <v>875</v>
      </c>
      <c r="C16" t="s">
        <v>876</v>
      </c>
      <c r="D16" t="s">
        <v>877</v>
      </c>
      <c r="E16" t="s">
        <v>878</v>
      </c>
      <c r="F16" t="s">
        <v>879</v>
      </c>
      <c r="G16" t="s">
        <v>880</v>
      </c>
      <c r="H16" t="s">
        <v>881</v>
      </c>
      <c r="I16" s="11" t="s">
        <v>882</v>
      </c>
      <c r="J16" t="s">
        <v>755</v>
      </c>
    </row>
    <row r="17" spans="1:10" ht="29" customHeight="1" x14ac:dyDescent="0.2">
      <c r="A17" t="s">
        <v>883</v>
      </c>
      <c r="B17" t="s">
        <v>884</v>
      </c>
      <c r="C17" t="s">
        <v>885</v>
      </c>
      <c r="D17" t="s">
        <v>886</v>
      </c>
      <c r="E17" t="s">
        <v>887</v>
      </c>
      <c r="F17" t="s">
        <v>888</v>
      </c>
      <c r="G17" t="s">
        <v>889</v>
      </c>
      <c r="H17" t="s">
        <v>890</v>
      </c>
      <c r="I17" s="11" t="s">
        <v>891</v>
      </c>
      <c r="J17" t="s">
        <v>755</v>
      </c>
    </row>
    <row r="18" spans="1:10" ht="29" customHeight="1" x14ac:dyDescent="0.2">
      <c r="A18" t="s">
        <v>892</v>
      </c>
      <c r="B18" t="s">
        <v>101</v>
      </c>
      <c r="C18" t="s">
        <v>893</v>
      </c>
      <c r="D18" t="s">
        <v>894</v>
      </c>
      <c r="E18" t="s">
        <v>895</v>
      </c>
      <c r="F18" t="s">
        <v>896</v>
      </c>
      <c r="G18" t="s">
        <v>897</v>
      </c>
      <c r="H18" t="s">
        <v>898</v>
      </c>
      <c r="I18" s="11" t="s">
        <v>899</v>
      </c>
      <c r="J18" t="s">
        <v>755</v>
      </c>
    </row>
    <row r="19" spans="1:10" ht="29" customHeight="1" x14ac:dyDescent="0.2">
      <c r="A19" t="s">
        <v>900</v>
      </c>
      <c r="B19" t="s">
        <v>901</v>
      </c>
      <c r="C19" t="s">
        <v>902</v>
      </c>
      <c r="D19" t="s">
        <v>903</v>
      </c>
      <c r="E19" t="s">
        <v>904</v>
      </c>
      <c r="F19" t="s">
        <v>905</v>
      </c>
      <c r="G19" t="s">
        <v>906</v>
      </c>
      <c r="H19" t="s">
        <v>907</v>
      </c>
      <c r="I19" s="11" t="s">
        <v>908</v>
      </c>
      <c r="J19" t="s">
        <v>755</v>
      </c>
    </row>
    <row r="20" spans="1:10" ht="29" customHeight="1" x14ac:dyDescent="0.2">
      <c r="A20" t="s">
        <v>909</v>
      </c>
      <c r="B20" t="s">
        <v>910</v>
      </c>
      <c r="C20" t="s">
        <v>911</v>
      </c>
      <c r="D20" t="s">
        <v>912</v>
      </c>
      <c r="E20" t="s">
        <v>913</v>
      </c>
      <c r="F20" t="s">
        <v>914</v>
      </c>
      <c r="G20" t="s">
        <v>915</v>
      </c>
      <c r="H20" t="s">
        <v>916</v>
      </c>
      <c r="I20" s="11" t="s">
        <v>826</v>
      </c>
      <c r="J20" t="s">
        <v>755</v>
      </c>
    </row>
    <row r="21" spans="1:10" ht="29" customHeight="1" x14ac:dyDescent="0.2">
      <c r="A21" t="s">
        <v>917</v>
      </c>
      <c r="B21" t="s">
        <v>918</v>
      </c>
      <c r="C21" t="s">
        <v>919</v>
      </c>
      <c r="D21" t="s">
        <v>920</v>
      </c>
      <c r="E21" t="s">
        <v>921</v>
      </c>
      <c r="F21" t="s">
        <v>922</v>
      </c>
      <c r="G21" t="s">
        <v>923</v>
      </c>
      <c r="H21" t="s">
        <v>924</v>
      </c>
      <c r="I21" s="11" t="s">
        <v>925</v>
      </c>
      <c r="J21" t="s">
        <v>755</v>
      </c>
    </row>
    <row r="22" spans="1:10" ht="29" customHeight="1" x14ac:dyDescent="0.2">
      <c r="A22" t="s">
        <v>926</v>
      </c>
      <c r="B22" t="s">
        <v>927</v>
      </c>
      <c r="C22" t="s">
        <v>928</v>
      </c>
      <c r="D22" t="s">
        <v>929</v>
      </c>
      <c r="E22" t="s">
        <v>930</v>
      </c>
      <c r="F22" t="s">
        <v>931</v>
      </c>
      <c r="G22" t="s">
        <v>932</v>
      </c>
      <c r="H22" t="s">
        <v>933</v>
      </c>
      <c r="I22" s="11" t="s">
        <v>934</v>
      </c>
      <c r="J22" t="s">
        <v>755</v>
      </c>
    </row>
    <row r="23" spans="1:10" ht="29" customHeight="1" x14ac:dyDescent="0.2">
      <c r="A23" t="s">
        <v>935</v>
      </c>
      <c r="B23" t="s">
        <v>936</v>
      </c>
      <c r="C23" t="s">
        <v>937</v>
      </c>
      <c r="D23" t="s">
        <v>938</v>
      </c>
      <c r="E23" t="s">
        <v>939</v>
      </c>
      <c r="F23" t="s">
        <v>940</v>
      </c>
      <c r="G23" t="s">
        <v>941</v>
      </c>
      <c r="H23" t="s">
        <v>942</v>
      </c>
      <c r="I23" s="11" t="s">
        <v>873</v>
      </c>
      <c r="J23" t="s">
        <v>755</v>
      </c>
    </row>
    <row r="24" spans="1:10" ht="29" customHeight="1" x14ac:dyDescent="0.2">
      <c r="A24" t="s">
        <v>943</v>
      </c>
      <c r="B24" t="s">
        <v>944</v>
      </c>
      <c r="C24" t="s">
        <v>945</v>
      </c>
      <c r="D24" t="s">
        <v>946</v>
      </c>
      <c r="E24" t="s">
        <v>947</v>
      </c>
      <c r="F24" t="s">
        <v>948</v>
      </c>
      <c r="G24" t="s">
        <v>949</v>
      </c>
      <c r="H24" t="s">
        <v>950</v>
      </c>
      <c r="I24" s="11" t="s">
        <v>951</v>
      </c>
      <c r="J24" t="s">
        <v>755</v>
      </c>
    </row>
    <row r="25" spans="1:10" ht="29" customHeight="1" x14ac:dyDescent="0.2">
      <c r="A25" t="s">
        <v>952</v>
      </c>
      <c r="B25" t="s">
        <v>953</v>
      </c>
      <c r="C25" t="s">
        <v>954</v>
      </c>
      <c r="D25" t="s">
        <v>955</v>
      </c>
      <c r="E25" t="s">
        <v>956</v>
      </c>
      <c r="F25" t="s">
        <v>957</v>
      </c>
      <c r="G25" t="s">
        <v>958</v>
      </c>
      <c r="H25" t="s">
        <v>959</v>
      </c>
      <c r="I25" s="11" t="s">
        <v>754</v>
      </c>
      <c r="J25" t="s">
        <v>755</v>
      </c>
    </row>
    <row r="26" spans="1:10" ht="29" hidden="1" customHeight="1" x14ac:dyDescent="0.2">
      <c r="A26" t="s">
        <v>960</v>
      </c>
      <c r="B26" t="s">
        <v>961</v>
      </c>
      <c r="C26" t="s">
        <v>962</v>
      </c>
      <c r="D26" t="s">
        <v>963</v>
      </c>
      <c r="E26" t="s">
        <v>964</v>
      </c>
      <c r="F26" t="s">
        <v>860</v>
      </c>
      <c r="G26" t="s">
        <v>860</v>
      </c>
      <c r="H26" t="s">
        <v>860</v>
      </c>
      <c r="I26" t="s">
        <v>860</v>
      </c>
      <c r="J26" t="s">
        <v>965</v>
      </c>
    </row>
    <row r="27" spans="1:10" ht="29" hidden="1" customHeight="1" x14ac:dyDescent="0.2">
      <c r="A27" t="s">
        <v>966</v>
      </c>
      <c r="B27" t="s">
        <v>967</v>
      </c>
      <c r="C27" t="s">
        <v>968</v>
      </c>
      <c r="D27" t="s">
        <v>969</v>
      </c>
      <c r="E27" t="s">
        <v>970</v>
      </c>
      <c r="F27" t="s">
        <v>860</v>
      </c>
      <c r="G27" t="s">
        <v>860</v>
      </c>
      <c r="H27" t="s">
        <v>860</v>
      </c>
      <c r="I27" t="s">
        <v>860</v>
      </c>
      <c r="J27" t="s">
        <v>965</v>
      </c>
    </row>
    <row r="28" spans="1:10" ht="29" customHeight="1" x14ac:dyDescent="0.2">
      <c r="A28" t="s">
        <v>971</v>
      </c>
      <c r="B28" t="s">
        <v>972</v>
      </c>
      <c r="C28" t="s">
        <v>973</v>
      </c>
      <c r="D28" t="s">
        <v>974</v>
      </c>
      <c r="E28" t="s">
        <v>975</v>
      </c>
      <c r="F28" t="s">
        <v>976</v>
      </c>
      <c r="G28" t="s">
        <v>977</v>
      </c>
      <c r="H28" t="s">
        <v>978</v>
      </c>
      <c r="I28" s="11" t="s">
        <v>979</v>
      </c>
      <c r="J28" t="s">
        <v>755</v>
      </c>
    </row>
    <row r="29" spans="1:10" ht="29" customHeight="1" x14ac:dyDescent="0.2">
      <c r="A29" t="s">
        <v>980</v>
      </c>
      <c r="B29" t="s">
        <v>981</v>
      </c>
      <c r="C29" t="s">
        <v>982</v>
      </c>
      <c r="D29" t="s">
        <v>983</v>
      </c>
      <c r="E29" t="s">
        <v>984</v>
      </c>
      <c r="F29" t="s">
        <v>985</v>
      </c>
      <c r="G29" t="s">
        <v>986</v>
      </c>
      <c r="H29" t="s">
        <v>987</v>
      </c>
      <c r="I29" s="11" t="s">
        <v>765</v>
      </c>
      <c r="J29" t="s">
        <v>755</v>
      </c>
    </row>
    <row r="30" spans="1:10" ht="29" customHeight="1" x14ac:dyDescent="0.2">
      <c r="A30" t="s">
        <v>988</v>
      </c>
      <c r="B30" t="s">
        <v>989</v>
      </c>
      <c r="C30" t="s">
        <v>990</v>
      </c>
      <c r="D30" t="s">
        <v>991</v>
      </c>
      <c r="E30" t="s">
        <v>992</v>
      </c>
      <c r="F30" t="s">
        <v>993</v>
      </c>
      <c r="G30" t="s">
        <v>994</v>
      </c>
      <c r="H30" t="s">
        <v>995</v>
      </c>
      <c r="I30" s="11" t="s">
        <v>996</v>
      </c>
      <c r="J30" t="s">
        <v>755</v>
      </c>
    </row>
    <row r="31" spans="1:10" ht="29" customHeight="1" x14ac:dyDescent="0.2">
      <c r="A31" t="s">
        <v>997</v>
      </c>
      <c r="B31" t="s">
        <v>998</v>
      </c>
      <c r="C31" t="s">
        <v>999</v>
      </c>
      <c r="D31" t="s">
        <v>1000</v>
      </c>
      <c r="E31" t="s">
        <v>1001</v>
      </c>
      <c r="F31" t="s">
        <v>1002</v>
      </c>
      <c r="G31" t="s">
        <v>1003</v>
      </c>
      <c r="H31" t="s">
        <v>1004</v>
      </c>
      <c r="I31" s="11" t="s">
        <v>996</v>
      </c>
      <c r="J31" t="s">
        <v>755</v>
      </c>
    </row>
    <row r="32" spans="1:10" ht="29" customHeight="1" x14ac:dyDescent="0.2">
      <c r="A32" t="s">
        <v>1005</v>
      </c>
      <c r="B32" t="s">
        <v>1006</v>
      </c>
      <c r="C32" t="s">
        <v>1007</v>
      </c>
      <c r="D32" t="s">
        <v>1008</v>
      </c>
      <c r="E32" t="s">
        <v>1009</v>
      </c>
      <c r="F32" t="s">
        <v>1010</v>
      </c>
      <c r="G32" t="s">
        <v>1011</v>
      </c>
      <c r="H32" t="s">
        <v>1012</v>
      </c>
      <c r="I32" s="11" t="s">
        <v>1013</v>
      </c>
      <c r="J32" t="s">
        <v>755</v>
      </c>
    </row>
    <row r="33" spans="1:10" ht="29" customHeight="1" x14ac:dyDescent="0.2">
      <c r="A33" t="s">
        <v>1014</v>
      </c>
      <c r="B33" t="s">
        <v>1015</v>
      </c>
      <c r="C33" t="s">
        <v>1016</v>
      </c>
      <c r="D33" t="s">
        <v>860</v>
      </c>
      <c r="E33" t="s">
        <v>1017</v>
      </c>
      <c r="F33" t="s">
        <v>1018</v>
      </c>
      <c r="G33" t="s">
        <v>1019</v>
      </c>
      <c r="H33" t="s">
        <v>1020</v>
      </c>
      <c r="I33" s="11" t="s">
        <v>1021</v>
      </c>
      <c r="J33" t="s">
        <v>755</v>
      </c>
    </row>
    <row r="34" spans="1:10" ht="29" customHeight="1" x14ac:dyDescent="0.2">
      <c r="A34" t="s">
        <v>1022</v>
      </c>
      <c r="B34" t="s">
        <v>142</v>
      </c>
      <c r="C34" t="s">
        <v>1023</v>
      </c>
      <c r="D34" t="s">
        <v>1024</v>
      </c>
      <c r="E34" t="s">
        <v>1025</v>
      </c>
      <c r="F34" t="s">
        <v>1026</v>
      </c>
      <c r="G34" t="s">
        <v>1027</v>
      </c>
      <c r="H34" t="s">
        <v>1028</v>
      </c>
      <c r="I34" s="11" t="s">
        <v>1029</v>
      </c>
      <c r="J34" t="s">
        <v>755</v>
      </c>
    </row>
    <row r="35" spans="1:10" ht="29" customHeight="1" x14ac:dyDescent="0.2">
      <c r="A35" t="s">
        <v>1030</v>
      </c>
      <c r="B35" t="s">
        <v>1031</v>
      </c>
      <c r="C35" t="s">
        <v>1032</v>
      </c>
      <c r="D35" t="s">
        <v>1033</v>
      </c>
      <c r="E35" t="s">
        <v>1034</v>
      </c>
      <c r="F35" t="s">
        <v>1035</v>
      </c>
      <c r="G35" t="s">
        <v>1036</v>
      </c>
      <c r="H35" t="s">
        <v>1037</v>
      </c>
      <c r="I35" s="11" t="s">
        <v>784</v>
      </c>
      <c r="J35" t="s">
        <v>755</v>
      </c>
    </row>
    <row r="36" spans="1:10" ht="29" customHeight="1" x14ac:dyDescent="0.2">
      <c r="A36" t="s">
        <v>1038</v>
      </c>
      <c r="B36" t="s">
        <v>1039</v>
      </c>
      <c r="C36" t="s">
        <v>1040</v>
      </c>
      <c r="D36" t="s">
        <v>1041</v>
      </c>
      <c r="E36" t="s">
        <v>1042</v>
      </c>
      <c r="F36" t="s">
        <v>1043</v>
      </c>
      <c r="G36" t="s">
        <v>1044</v>
      </c>
      <c r="H36" t="s">
        <v>1045</v>
      </c>
      <c r="I36" s="11" t="s">
        <v>1046</v>
      </c>
      <c r="J36" t="s">
        <v>755</v>
      </c>
    </row>
    <row r="37" spans="1:10" ht="29" customHeight="1" x14ac:dyDescent="0.2">
      <c r="A37" t="s">
        <v>1047</v>
      </c>
      <c r="B37" t="s">
        <v>1048</v>
      </c>
      <c r="C37" t="s">
        <v>1049</v>
      </c>
      <c r="D37" t="s">
        <v>1050</v>
      </c>
      <c r="E37" t="s">
        <v>1051</v>
      </c>
      <c r="F37" t="s">
        <v>1052</v>
      </c>
      <c r="G37" t="s">
        <v>1053</v>
      </c>
      <c r="H37" t="s">
        <v>1054</v>
      </c>
      <c r="I37" s="11" t="s">
        <v>1055</v>
      </c>
      <c r="J37" t="s">
        <v>755</v>
      </c>
    </row>
    <row r="38" spans="1:10" ht="29" customHeight="1" x14ac:dyDescent="0.2">
      <c r="A38" t="s">
        <v>1056</v>
      </c>
      <c r="B38" t="s">
        <v>1057</v>
      </c>
      <c r="C38" t="s">
        <v>1058</v>
      </c>
      <c r="D38" t="s">
        <v>1059</v>
      </c>
      <c r="E38" t="s">
        <v>1060</v>
      </c>
      <c r="F38" t="s">
        <v>1061</v>
      </c>
      <c r="G38" t="s">
        <v>1062</v>
      </c>
      <c r="H38" t="s">
        <v>1063</v>
      </c>
      <c r="I38" s="11" t="s">
        <v>1064</v>
      </c>
      <c r="J38" t="s">
        <v>755</v>
      </c>
    </row>
    <row r="39" spans="1:10" ht="29" customHeight="1" x14ac:dyDescent="0.2">
      <c r="A39" t="s">
        <v>1065</v>
      </c>
      <c r="B39" t="s">
        <v>1066</v>
      </c>
      <c r="C39" t="s">
        <v>1067</v>
      </c>
      <c r="D39" t="s">
        <v>1068</v>
      </c>
      <c r="E39" s="10">
        <v>14250</v>
      </c>
      <c r="F39" t="s">
        <v>1069</v>
      </c>
      <c r="G39" t="s">
        <v>1070</v>
      </c>
      <c r="H39" t="s">
        <v>1071</v>
      </c>
      <c r="I39" s="11" t="s">
        <v>809</v>
      </c>
      <c r="J39" t="s">
        <v>755</v>
      </c>
    </row>
    <row r="40" spans="1:10" ht="29" customHeight="1" x14ac:dyDescent="0.2">
      <c r="A40" t="s">
        <v>1072</v>
      </c>
      <c r="B40" t="s">
        <v>1073</v>
      </c>
      <c r="C40" t="s">
        <v>1074</v>
      </c>
      <c r="D40" t="s">
        <v>1075</v>
      </c>
      <c r="E40" t="s">
        <v>1076</v>
      </c>
      <c r="F40" t="s">
        <v>1077</v>
      </c>
      <c r="G40" t="s">
        <v>1078</v>
      </c>
      <c r="H40" t="s">
        <v>1079</v>
      </c>
      <c r="I40" s="11" t="s">
        <v>1080</v>
      </c>
      <c r="J40" t="s">
        <v>755</v>
      </c>
    </row>
    <row r="41" spans="1:10" ht="29" customHeight="1" x14ac:dyDescent="0.2">
      <c r="A41" t="s">
        <v>1081</v>
      </c>
      <c r="B41" t="s">
        <v>1082</v>
      </c>
      <c r="C41" t="s">
        <v>1083</v>
      </c>
      <c r="D41" t="s">
        <v>1084</v>
      </c>
      <c r="E41" t="s">
        <v>1085</v>
      </c>
      <c r="F41" t="s">
        <v>1086</v>
      </c>
      <c r="G41" t="s">
        <v>1087</v>
      </c>
      <c r="H41" t="s">
        <v>1088</v>
      </c>
      <c r="I41" s="11" t="s">
        <v>1064</v>
      </c>
      <c r="J41" t="s">
        <v>755</v>
      </c>
    </row>
    <row r="42" spans="1:10" ht="29" customHeight="1" x14ac:dyDescent="0.2">
      <c r="A42" t="s">
        <v>1089</v>
      </c>
      <c r="B42" t="s">
        <v>1090</v>
      </c>
      <c r="C42" t="s">
        <v>1091</v>
      </c>
      <c r="D42" t="s">
        <v>1092</v>
      </c>
      <c r="E42" t="s">
        <v>1093</v>
      </c>
      <c r="F42" t="s">
        <v>1094</v>
      </c>
      <c r="G42" t="s">
        <v>1095</v>
      </c>
      <c r="H42" t="s">
        <v>1096</v>
      </c>
      <c r="I42" s="11" t="s">
        <v>979</v>
      </c>
      <c r="J42" t="s">
        <v>755</v>
      </c>
    </row>
    <row r="43" spans="1:10" ht="29" customHeight="1" x14ac:dyDescent="0.2">
      <c r="A43" t="s">
        <v>1097</v>
      </c>
      <c r="B43" t="s">
        <v>1098</v>
      </c>
      <c r="C43" t="s">
        <v>1099</v>
      </c>
      <c r="D43" t="s">
        <v>1100</v>
      </c>
      <c r="E43" t="s">
        <v>1101</v>
      </c>
      <c r="F43" t="s">
        <v>1102</v>
      </c>
      <c r="G43" t="s">
        <v>1103</v>
      </c>
      <c r="H43" t="s">
        <v>1104</v>
      </c>
      <c r="I43" s="11" t="s">
        <v>1105</v>
      </c>
      <c r="J43" t="s">
        <v>755</v>
      </c>
    </row>
    <row r="44" spans="1:10" ht="29" customHeight="1" x14ac:dyDescent="0.2">
      <c r="A44" t="s">
        <v>1106</v>
      </c>
      <c r="B44" t="s">
        <v>1107</v>
      </c>
      <c r="C44" t="s">
        <v>1108</v>
      </c>
      <c r="D44" t="s">
        <v>1109</v>
      </c>
      <c r="E44" t="s">
        <v>1110</v>
      </c>
      <c r="F44" t="s">
        <v>1111</v>
      </c>
      <c r="G44" t="s">
        <v>1112</v>
      </c>
      <c r="H44" t="s">
        <v>1113</v>
      </c>
      <c r="I44" s="11" t="s">
        <v>826</v>
      </c>
      <c r="J44" t="s">
        <v>755</v>
      </c>
    </row>
    <row r="45" spans="1:10" ht="29" customHeight="1" x14ac:dyDescent="0.2">
      <c r="A45" t="s">
        <v>1114</v>
      </c>
      <c r="B45" t="s">
        <v>1115</v>
      </c>
      <c r="C45" t="s">
        <v>1116</v>
      </c>
      <c r="D45" t="s">
        <v>1117</v>
      </c>
      <c r="E45" t="s">
        <v>1118</v>
      </c>
      <c r="F45" t="s">
        <v>1119</v>
      </c>
      <c r="G45" t="s">
        <v>1120</v>
      </c>
      <c r="H45" t="s">
        <v>825</v>
      </c>
      <c r="I45" s="11" t="s">
        <v>774</v>
      </c>
      <c r="J45" t="s">
        <v>755</v>
      </c>
    </row>
    <row r="46" spans="1:10" ht="29" customHeight="1" x14ac:dyDescent="0.2">
      <c r="A46" t="s">
        <v>1121</v>
      </c>
      <c r="B46" t="s">
        <v>195</v>
      </c>
      <c r="C46" t="s">
        <v>1123</v>
      </c>
      <c r="D46" t="s">
        <v>1124</v>
      </c>
      <c r="E46" t="s">
        <v>1125</v>
      </c>
      <c r="F46" t="s">
        <v>1126</v>
      </c>
      <c r="G46" t="s">
        <v>1127</v>
      </c>
      <c r="H46" t="s">
        <v>1128</v>
      </c>
      <c r="I46" s="11" t="s">
        <v>1064</v>
      </c>
      <c r="J46" t="s">
        <v>755</v>
      </c>
    </row>
    <row r="47" spans="1:10" ht="29" customHeight="1" x14ac:dyDescent="0.2">
      <c r="A47" t="s">
        <v>1129</v>
      </c>
      <c r="B47" t="s">
        <v>1130</v>
      </c>
      <c r="C47" t="s">
        <v>1131</v>
      </c>
      <c r="D47" t="s">
        <v>1132</v>
      </c>
      <c r="E47" t="s">
        <v>1133</v>
      </c>
      <c r="F47" t="s">
        <v>1134</v>
      </c>
      <c r="G47" t="s">
        <v>1135</v>
      </c>
      <c r="H47" t="s">
        <v>1136</v>
      </c>
      <c r="I47" s="11" t="s">
        <v>1137</v>
      </c>
      <c r="J47" t="s">
        <v>755</v>
      </c>
    </row>
    <row r="48" spans="1:10" ht="29" customHeight="1" x14ac:dyDescent="0.2">
      <c r="A48" t="s">
        <v>1138</v>
      </c>
      <c r="B48" t="s">
        <v>1139</v>
      </c>
      <c r="C48" t="s">
        <v>1140</v>
      </c>
      <c r="D48" t="s">
        <v>1141</v>
      </c>
      <c r="E48" t="s">
        <v>1142</v>
      </c>
      <c r="F48" t="s">
        <v>1143</v>
      </c>
      <c r="G48" t="s">
        <v>1144</v>
      </c>
      <c r="H48" t="s">
        <v>1145</v>
      </c>
      <c r="I48" s="11" t="s">
        <v>1146</v>
      </c>
      <c r="J48" t="s">
        <v>755</v>
      </c>
    </row>
    <row r="49" spans="1:10" ht="29" customHeight="1" x14ac:dyDescent="0.2">
      <c r="A49" t="s">
        <v>1147</v>
      </c>
      <c r="B49" t="s">
        <v>1148</v>
      </c>
      <c r="C49" t="s">
        <v>1150</v>
      </c>
      <c r="D49" t="s">
        <v>1151</v>
      </c>
      <c r="E49" t="s">
        <v>1152</v>
      </c>
      <c r="F49" t="s">
        <v>1153</v>
      </c>
      <c r="G49" t="s">
        <v>1154</v>
      </c>
      <c r="H49" t="s">
        <v>1155</v>
      </c>
      <c r="I49" s="11" t="s">
        <v>1156</v>
      </c>
      <c r="J49" t="s">
        <v>755</v>
      </c>
    </row>
    <row r="50" spans="1:10" ht="29" customHeight="1" x14ac:dyDescent="0.2">
      <c r="A50" t="s">
        <v>1157</v>
      </c>
      <c r="B50" t="s">
        <v>1158</v>
      </c>
      <c r="C50" t="s">
        <v>1159</v>
      </c>
      <c r="D50" t="s">
        <v>1160</v>
      </c>
      <c r="E50" t="s">
        <v>1161</v>
      </c>
      <c r="F50" t="s">
        <v>1162</v>
      </c>
      <c r="G50" t="s">
        <v>1163</v>
      </c>
      <c r="H50" t="s">
        <v>1164</v>
      </c>
      <c r="I50" s="11" t="s">
        <v>951</v>
      </c>
      <c r="J50" t="s">
        <v>755</v>
      </c>
    </row>
    <row r="51" spans="1:10" ht="29" customHeight="1" x14ac:dyDescent="0.2">
      <c r="A51" t="s">
        <v>1165</v>
      </c>
      <c r="B51" t="s">
        <v>1166</v>
      </c>
      <c r="C51" t="s">
        <v>1167</v>
      </c>
      <c r="D51" t="s">
        <v>1168</v>
      </c>
      <c r="E51" t="s">
        <v>1169</v>
      </c>
      <c r="F51" t="s">
        <v>1170</v>
      </c>
      <c r="G51" t="s">
        <v>1171</v>
      </c>
      <c r="H51" t="s">
        <v>1172</v>
      </c>
      <c r="I51" s="11" t="s">
        <v>754</v>
      </c>
      <c r="J51" t="s">
        <v>755</v>
      </c>
    </row>
    <row r="52" spans="1:10" ht="29" customHeight="1" x14ac:dyDescent="0.2">
      <c r="A52" t="s">
        <v>1173</v>
      </c>
      <c r="B52" t="s">
        <v>1174</v>
      </c>
      <c r="C52" t="s">
        <v>1175</v>
      </c>
      <c r="D52" t="s">
        <v>1176</v>
      </c>
      <c r="E52" t="s">
        <v>1177</v>
      </c>
      <c r="F52" t="s">
        <v>1178</v>
      </c>
      <c r="G52" t="s">
        <v>1179</v>
      </c>
      <c r="H52" t="s">
        <v>800</v>
      </c>
      <c r="I52" s="11" t="s">
        <v>873</v>
      </c>
      <c r="J52" t="s">
        <v>755</v>
      </c>
    </row>
    <row r="53" spans="1:10" ht="29" customHeight="1" x14ac:dyDescent="0.2">
      <c r="A53" t="s">
        <v>1180</v>
      </c>
      <c r="B53" t="s">
        <v>1181</v>
      </c>
      <c r="C53" t="s">
        <v>1182</v>
      </c>
      <c r="D53" t="s">
        <v>1183</v>
      </c>
      <c r="E53" t="s">
        <v>822</v>
      </c>
      <c r="F53" t="s">
        <v>1184</v>
      </c>
      <c r="G53" t="s">
        <v>1185</v>
      </c>
      <c r="H53" t="s">
        <v>1186</v>
      </c>
      <c r="I53" s="11" t="s">
        <v>1187</v>
      </c>
      <c r="J53" t="s">
        <v>755</v>
      </c>
    </row>
    <row r="54" spans="1:10" ht="29" customHeight="1" x14ac:dyDescent="0.2">
      <c r="A54" t="s">
        <v>1188</v>
      </c>
      <c r="B54" t="s">
        <v>1189</v>
      </c>
      <c r="C54" t="s">
        <v>1190</v>
      </c>
      <c r="D54" t="s">
        <v>1191</v>
      </c>
      <c r="E54" t="s">
        <v>773</v>
      </c>
      <c r="F54" t="s">
        <v>1192</v>
      </c>
      <c r="G54" t="s">
        <v>1193</v>
      </c>
      <c r="H54" t="s">
        <v>1194</v>
      </c>
      <c r="I54" s="11" t="s">
        <v>1195</v>
      </c>
      <c r="J54" t="s">
        <v>755</v>
      </c>
    </row>
    <row r="55" spans="1:10" ht="29" customHeight="1" x14ac:dyDescent="0.2">
      <c r="A55" t="s">
        <v>1196</v>
      </c>
      <c r="B55" t="s">
        <v>1197</v>
      </c>
      <c r="C55" t="s">
        <v>1198</v>
      </c>
      <c r="D55" t="s">
        <v>1199</v>
      </c>
      <c r="E55" t="s">
        <v>1200</v>
      </c>
      <c r="F55" t="s">
        <v>1201</v>
      </c>
      <c r="G55" t="s">
        <v>1202</v>
      </c>
      <c r="H55" t="s">
        <v>1203</v>
      </c>
      <c r="I55" s="11" t="s">
        <v>996</v>
      </c>
      <c r="J55" t="s">
        <v>755</v>
      </c>
    </row>
    <row r="56" spans="1:10" ht="29" customHeight="1" x14ac:dyDescent="0.2">
      <c r="A56" t="s">
        <v>1204</v>
      </c>
      <c r="B56" t="s">
        <v>194</v>
      </c>
      <c r="C56" t="s">
        <v>1205</v>
      </c>
      <c r="D56" t="s">
        <v>1206</v>
      </c>
      <c r="E56" t="s">
        <v>1207</v>
      </c>
      <c r="F56" t="s">
        <v>1208</v>
      </c>
      <c r="G56" t="s">
        <v>1209</v>
      </c>
      <c r="H56" t="s">
        <v>1210</v>
      </c>
      <c r="I56" s="11" t="s">
        <v>1211</v>
      </c>
      <c r="J56" t="s">
        <v>755</v>
      </c>
    </row>
    <row r="57" spans="1:10" ht="29" customHeight="1" x14ac:dyDescent="0.2">
      <c r="A57" t="s">
        <v>1212</v>
      </c>
      <c r="B57" t="s">
        <v>1213</v>
      </c>
      <c r="C57" t="s">
        <v>1214</v>
      </c>
      <c r="D57" t="s">
        <v>1215</v>
      </c>
      <c r="E57" t="s">
        <v>887</v>
      </c>
      <c r="F57" t="s">
        <v>1216</v>
      </c>
      <c r="G57" t="s">
        <v>1217</v>
      </c>
      <c r="H57" t="s">
        <v>1218</v>
      </c>
      <c r="I57" s="11" t="s">
        <v>1219</v>
      </c>
      <c r="J57" t="s">
        <v>755</v>
      </c>
    </row>
    <row r="58" spans="1:10" ht="29" customHeight="1" x14ac:dyDescent="0.2">
      <c r="A58" t="s">
        <v>1220</v>
      </c>
      <c r="B58" t="s">
        <v>1221</v>
      </c>
      <c r="C58" t="s">
        <v>1223</v>
      </c>
      <c r="D58" t="s">
        <v>860</v>
      </c>
      <c r="E58" t="s">
        <v>1224</v>
      </c>
      <c r="F58" t="s">
        <v>1225</v>
      </c>
      <c r="G58" t="s">
        <v>1226</v>
      </c>
      <c r="H58" t="s">
        <v>1227</v>
      </c>
      <c r="I58" s="11" t="s">
        <v>793</v>
      </c>
      <c r="J58" t="s">
        <v>755</v>
      </c>
    </row>
    <row r="59" spans="1:10" ht="29" hidden="1" customHeight="1" x14ac:dyDescent="0.2">
      <c r="A59" t="s">
        <v>1228</v>
      </c>
      <c r="B59" t="s">
        <v>1229</v>
      </c>
      <c r="C59" t="s">
        <v>1230</v>
      </c>
      <c r="D59" t="s">
        <v>860</v>
      </c>
      <c r="E59" t="s">
        <v>1231</v>
      </c>
      <c r="F59" t="s">
        <v>860</v>
      </c>
      <c r="G59" t="s">
        <v>860</v>
      </c>
      <c r="H59" t="s">
        <v>860</v>
      </c>
      <c r="I59" t="s">
        <v>860</v>
      </c>
      <c r="J59" t="s">
        <v>965</v>
      </c>
    </row>
    <row r="60" spans="1:10" ht="29" customHeight="1" x14ac:dyDescent="0.2">
      <c r="A60" t="s">
        <v>1232</v>
      </c>
      <c r="B60" t="s">
        <v>1233</v>
      </c>
      <c r="C60" t="s">
        <v>1234</v>
      </c>
      <c r="D60" t="s">
        <v>1235</v>
      </c>
      <c r="E60" t="s">
        <v>1236</v>
      </c>
      <c r="F60" t="s">
        <v>1237</v>
      </c>
      <c r="G60" t="s">
        <v>1238</v>
      </c>
      <c r="H60" t="s">
        <v>1239</v>
      </c>
      <c r="I60" s="11" t="s">
        <v>1156</v>
      </c>
      <c r="J60" t="s">
        <v>755</v>
      </c>
    </row>
    <row r="61" spans="1:10" ht="29" customHeight="1" x14ac:dyDescent="0.2">
      <c r="A61" t="s">
        <v>1240</v>
      </c>
      <c r="B61" t="s">
        <v>1241</v>
      </c>
      <c r="C61" t="s">
        <v>1242</v>
      </c>
      <c r="D61" t="s">
        <v>1243</v>
      </c>
      <c r="E61" t="s">
        <v>1244</v>
      </c>
      <c r="F61" t="s">
        <v>1245</v>
      </c>
      <c r="G61" t="s">
        <v>1246</v>
      </c>
      <c r="H61" t="s">
        <v>1247</v>
      </c>
      <c r="I61" s="11" t="s">
        <v>826</v>
      </c>
      <c r="J61" t="s">
        <v>755</v>
      </c>
    </row>
    <row r="62" spans="1:10" ht="29" customHeight="1" x14ac:dyDescent="0.2">
      <c r="A62" t="s">
        <v>1248</v>
      </c>
      <c r="B62" t="s">
        <v>203</v>
      </c>
      <c r="C62" t="s">
        <v>1249</v>
      </c>
      <c r="D62" t="s">
        <v>1250</v>
      </c>
      <c r="E62" t="s">
        <v>1251</v>
      </c>
      <c r="F62" t="s">
        <v>1252</v>
      </c>
      <c r="G62" t="s">
        <v>1253</v>
      </c>
      <c r="H62" t="s">
        <v>1254</v>
      </c>
      <c r="I62" s="11" t="s">
        <v>1255</v>
      </c>
      <c r="J62" t="s">
        <v>755</v>
      </c>
    </row>
    <row r="63" spans="1:10" ht="29" customHeight="1" x14ac:dyDescent="0.2">
      <c r="A63" t="s">
        <v>1256</v>
      </c>
      <c r="B63" t="s">
        <v>1257</v>
      </c>
      <c r="C63" t="s">
        <v>1258</v>
      </c>
      <c r="D63" t="s">
        <v>1259</v>
      </c>
      <c r="E63" t="s">
        <v>1260</v>
      </c>
      <c r="F63" t="s">
        <v>1261</v>
      </c>
      <c r="G63" t="s">
        <v>1262</v>
      </c>
      <c r="H63" t="s">
        <v>817</v>
      </c>
      <c r="I63" s="11" t="s">
        <v>1263</v>
      </c>
      <c r="J63" t="s">
        <v>755</v>
      </c>
    </row>
    <row r="64" spans="1:10" ht="29" customHeight="1" x14ac:dyDescent="0.2">
      <c r="A64" t="s">
        <v>1264</v>
      </c>
      <c r="B64" t="s">
        <v>1265</v>
      </c>
      <c r="C64" t="s">
        <v>1266</v>
      </c>
      <c r="D64" t="s">
        <v>1267</v>
      </c>
      <c r="E64" t="s">
        <v>1268</v>
      </c>
      <c r="F64" t="s">
        <v>1269</v>
      </c>
      <c r="G64" t="s">
        <v>1270</v>
      </c>
      <c r="H64" t="s">
        <v>1271</v>
      </c>
      <c r="I64" s="11" t="s">
        <v>1272</v>
      </c>
      <c r="J64" t="s">
        <v>755</v>
      </c>
    </row>
    <row r="65" spans="1:10" ht="29" customHeight="1" x14ac:dyDescent="0.2">
      <c r="A65" t="s">
        <v>1273</v>
      </c>
      <c r="B65" t="s">
        <v>1274</v>
      </c>
      <c r="C65" t="s">
        <v>1275</v>
      </c>
      <c r="D65" t="s">
        <v>1276</v>
      </c>
      <c r="E65" t="s">
        <v>1277</v>
      </c>
      <c r="F65" t="s">
        <v>1278</v>
      </c>
      <c r="G65" t="s">
        <v>1279</v>
      </c>
      <c r="H65" t="s">
        <v>1280</v>
      </c>
      <c r="I65" s="11" t="s">
        <v>1281</v>
      </c>
      <c r="J65" t="s">
        <v>755</v>
      </c>
    </row>
    <row r="66" spans="1:10" ht="29" customHeight="1" x14ac:dyDescent="0.2">
      <c r="A66" t="s">
        <v>1282</v>
      </c>
      <c r="B66" t="s">
        <v>205</v>
      </c>
      <c r="C66" t="s">
        <v>1283</v>
      </c>
      <c r="D66" t="s">
        <v>1284</v>
      </c>
      <c r="E66" t="s">
        <v>1285</v>
      </c>
      <c r="F66" t="s">
        <v>1286</v>
      </c>
      <c r="G66" t="s">
        <v>1287</v>
      </c>
      <c r="H66" t="s">
        <v>1288</v>
      </c>
      <c r="I66" s="11" t="s">
        <v>864</v>
      </c>
      <c r="J66" t="s">
        <v>755</v>
      </c>
    </row>
    <row r="67" spans="1:10" ht="29" customHeight="1" x14ac:dyDescent="0.2">
      <c r="A67" t="s">
        <v>1289</v>
      </c>
      <c r="B67" t="s">
        <v>1290</v>
      </c>
      <c r="C67" t="s">
        <v>1291</v>
      </c>
      <c r="D67" t="s">
        <v>1292</v>
      </c>
      <c r="E67" t="s">
        <v>1293</v>
      </c>
      <c r="F67" t="s">
        <v>1294</v>
      </c>
      <c r="G67" t="s">
        <v>1295</v>
      </c>
      <c r="H67" t="s">
        <v>1296</v>
      </c>
      <c r="I67" s="11" t="s">
        <v>1255</v>
      </c>
      <c r="J67" t="s">
        <v>755</v>
      </c>
    </row>
    <row r="68" spans="1:10" ht="29" customHeight="1" x14ac:dyDescent="0.2">
      <c r="A68" t="s">
        <v>1297</v>
      </c>
      <c r="B68" t="s">
        <v>1298</v>
      </c>
      <c r="C68" t="s">
        <v>1299</v>
      </c>
      <c r="D68" t="s">
        <v>1300</v>
      </c>
      <c r="E68" t="s">
        <v>1301</v>
      </c>
      <c r="F68" t="s">
        <v>1302</v>
      </c>
      <c r="G68" t="s">
        <v>1303</v>
      </c>
      <c r="H68" t="s">
        <v>1304</v>
      </c>
      <c r="I68" s="11" t="s">
        <v>1029</v>
      </c>
      <c r="J68" t="s">
        <v>755</v>
      </c>
    </row>
    <row r="69" spans="1:10" ht="29" customHeight="1" x14ac:dyDescent="0.2">
      <c r="A69" t="s">
        <v>1305</v>
      </c>
      <c r="B69" t="s">
        <v>1306</v>
      </c>
      <c r="C69" t="s">
        <v>1307</v>
      </c>
      <c r="D69" t="s">
        <v>1308</v>
      </c>
      <c r="E69" t="s">
        <v>1309</v>
      </c>
      <c r="F69" t="s">
        <v>1310</v>
      </c>
      <c r="G69" t="s">
        <v>1311</v>
      </c>
      <c r="H69" t="s">
        <v>1312</v>
      </c>
      <c r="I69" s="11" t="s">
        <v>951</v>
      </c>
      <c r="J69" t="s">
        <v>755</v>
      </c>
    </row>
    <row r="70" spans="1:10" ht="29" customHeight="1" x14ac:dyDescent="0.2">
      <c r="A70" t="s">
        <v>1313</v>
      </c>
      <c r="B70" t="s">
        <v>1314</v>
      </c>
      <c r="C70" t="s">
        <v>1315</v>
      </c>
      <c r="D70" t="s">
        <v>1316</v>
      </c>
      <c r="E70" t="s">
        <v>1317</v>
      </c>
      <c r="F70" t="s">
        <v>1318</v>
      </c>
      <c r="G70" t="s">
        <v>1319</v>
      </c>
      <c r="H70" t="s">
        <v>1320</v>
      </c>
      <c r="I70" s="11" t="s">
        <v>1321</v>
      </c>
      <c r="J70" t="s">
        <v>755</v>
      </c>
    </row>
    <row r="71" spans="1:10" ht="29" customHeight="1" x14ac:dyDescent="0.2">
      <c r="A71" t="s">
        <v>1322</v>
      </c>
      <c r="B71" t="s">
        <v>1323</v>
      </c>
      <c r="C71" t="s">
        <v>1324</v>
      </c>
      <c r="D71" t="s">
        <v>1325</v>
      </c>
      <c r="E71" t="s">
        <v>1326</v>
      </c>
      <c r="F71" t="s">
        <v>1327</v>
      </c>
      <c r="G71" t="s">
        <v>1328</v>
      </c>
      <c r="H71" t="s">
        <v>1329</v>
      </c>
      <c r="I71" s="11" t="s">
        <v>826</v>
      </c>
      <c r="J71" t="s">
        <v>755</v>
      </c>
    </row>
    <row r="72" spans="1:10" ht="29" hidden="1" customHeight="1" x14ac:dyDescent="0.2">
      <c r="A72" t="s">
        <v>1330</v>
      </c>
      <c r="B72" t="s">
        <v>1331</v>
      </c>
      <c r="C72" t="s">
        <v>1332</v>
      </c>
      <c r="D72" t="s">
        <v>1333</v>
      </c>
      <c r="E72" t="s">
        <v>1334</v>
      </c>
      <c r="F72" t="s">
        <v>860</v>
      </c>
      <c r="G72" t="s">
        <v>860</v>
      </c>
      <c r="H72" t="s">
        <v>860</v>
      </c>
      <c r="I72" t="s">
        <v>860</v>
      </c>
      <c r="J72" t="s">
        <v>965</v>
      </c>
    </row>
    <row r="73" spans="1:10" ht="29" customHeight="1" x14ac:dyDescent="0.2">
      <c r="A73" t="s">
        <v>1335</v>
      </c>
      <c r="B73" t="s">
        <v>1336</v>
      </c>
      <c r="C73" t="s">
        <v>1337</v>
      </c>
      <c r="D73" t="s">
        <v>1338</v>
      </c>
      <c r="E73" t="s">
        <v>1339</v>
      </c>
      <c r="F73" t="s">
        <v>1340</v>
      </c>
      <c r="G73" t="s">
        <v>1341</v>
      </c>
      <c r="H73" t="s">
        <v>1037</v>
      </c>
      <c r="I73" s="11" t="s">
        <v>1195</v>
      </c>
      <c r="J73" t="s">
        <v>755</v>
      </c>
    </row>
    <row r="74" spans="1:10" ht="29" customHeight="1" x14ac:dyDescent="0.2">
      <c r="A74" t="s">
        <v>1342</v>
      </c>
      <c r="B74" t="s">
        <v>1343</v>
      </c>
      <c r="C74" t="s">
        <v>1344</v>
      </c>
      <c r="D74" t="s">
        <v>1345</v>
      </c>
      <c r="E74" t="s">
        <v>1346</v>
      </c>
      <c r="F74" t="s">
        <v>1347</v>
      </c>
      <c r="G74" t="s">
        <v>1348</v>
      </c>
      <c r="H74" t="s">
        <v>1349</v>
      </c>
      <c r="I74" s="11" t="s">
        <v>1350</v>
      </c>
      <c r="J74" t="s">
        <v>755</v>
      </c>
    </row>
    <row r="75" spans="1:10" ht="29" customHeight="1" x14ac:dyDescent="0.2">
      <c r="A75" t="s">
        <v>1351</v>
      </c>
      <c r="B75" t="s">
        <v>1352</v>
      </c>
      <c r="C75" t="s">
        <v>1353</v>
      </c>
      <c r="D75" t="s">
        <v>1354</v>
      </c>
      <c r="E75" t="s">
        <v>1355</v>
      </c>
      <c r="F75" t="s">
        <v>1356</v>
      </c>
      <c r="G75" t="s">
        <v>1357</v>
      </c>
      <c r="H75" t="s">
        <v>1358</v>
      </c>
      <c r="I75" s="11" t="s">
        <v>1359</v>
      </c>
      <c r="J75" t="s">
        <v>755</v>
      </c>
    </row>
    <row r="76" spans="1:10" ht="29" customHeight="1" x14ac:dyDescent="0.2">
      <c r="A76" t="s">
        <v>1360</v>
      </c>
      <c r="B76" t="s">
        <v>1361</v>
      </c>
      <c r="C76" t="s">
        <v>1362</v>
      </c>
      <c r="D76" t="s">
        <v>1363</v>
      </c>
      <c r="E76" t="s">
        <v>1364</v>
      </c>
      <c r="F76" t="s">
        <v>1365</v>
      </c>
      <c r="G76" t="s">
        <v>1366</v>
      </c>
      <c r="H76" t="s">
        <v>1367</v>
      </c>
      <c r="I76" s="11" t="s">
        <v>1368</v>
      </c>
      <c r="J76" t="s">
        <v>755</v>
      </c>
    </row>
    <row r="77" spans="1:10" ht="29" customHeight="1" x14ac:dyDescent="0.2">
      <c r="A77" t="s">
        <v>1369</v>
      </c>
      <c r="B77" t="s">
        <v>1370</v>
      </c>
      <c r="C77" t="s">
        <v>1371</v>
      </c>
      <c r="D77" t="s">
        <v>1372</v>
      </c>
      <c r="E77" t="s">
        <v>1373</v>
      </c>
      <c r="F77" t="s">
        <v>1374</v>
      </c>
      <c r="G77" t="s">
        <v>1375</v>
      </c>
      <c r="H77" t="s">
        <v>1376</v>
      </c>
      <c r="I77" s="11" t="s">
        <v>1321</v>
      </c>
      <c r="J77" t="s">
        <v>755</v>
      </c>
    </row>
    <row r="78" spans="1:10" ht="29" customHeight="1" x14ac:dyDescent="0.2">
      <c r="A78" t="s">
        <v>1377</v>
      </c>
      <c r="B78" t="s">
        <v>1378</v>
      </c>
      <c r="C78" t="s">
        <v>1379</v>
      </c>
      <c r="D78" t="s">
        <v>1380</v>
      </c>
      <c r="E78" t="s">
        <v>1381</v>
      </c>
      <c r="F78" t="s">
        <v>1382</v>
      </c>
      <c r="G78" t="s">
        <v>1383</v>
      </c>
      <c r="H78" t="s">
        <v>1384</v>
      </c>
      <c r="I78" s="11" t="s">
        <v>1385</v>
      </c>
      <c r="J78" t="s">
        <v>755</v>
      </c>
    </row>
    <row r="79" spans="1:10" ht="29" customHeight="1" x14ac:dyDescent="0.2">
      <c r="A79" t="s">
        <v>1386</v>
      </c>
      <c r="B79" t="s">
        <v>1387</v>
      </c>
      <c r="C79" t="s">
        <v>1388</v>
      </c>
      <c r="D79" t="s">
        <v>1389</v>
      </c>
      <c r="E79" t="s">
        <v>1390</v>
      </c>
      <c r="F79" t="s">
        <v>1391</v>
      </c>
      <c r="G79" t="s">
        <v>1392</v>
      </c>
      <c r="H79" t="s">
        <v>1393</v>
      </c>
      <c r="I79" s="11" t="s">
        <v>1394</v>
      </c>
      <c r="J79" t="s">
        <v>755</v>
      </c>
    </row>
    <row r="80" spans="1:10" ht="29" customHeight="1" x14ac:dyDescent="0.2">
      <c r="A80" t="s">
        <v>1395</v>
      </c>
      <c r="B80" t="s">
        <v>1396</v>
      </c>
      <c r="C80" t="s">
        <v>1397</v>
      </c>
      <c r="D80" t="s">
        <v>1398</v>
      </c>
      <c r="E80" t="s">
        <v>1326</v>
      </c>
      <c r="F80" t="s">
        <v>1399</v>
      </c>
      <c r="G80" t="s">
        <v>1400</v>
      </c>
      <c r="H80" t="s">
        <v>1401</v>
      </c>
      <c r="I80" s="11" t="s">
        <v>1394</v>
      </c>
      <c r="J80" t="s">
        <v>755</v>
      </c>
    </row>
    <row r="81" spans="1:10" ht="29" customHeight="1" x14ac:dyDescent="0.2">
      <c r="A81" t="s">
        <v>1402</v>
      </c>
      <c r="B81" t="s">
        <v>1403</v>
      </c>
      <c r="C81" t="s">
        <v>1404</v>
      </c>
      <c r="D81" t="s">
        <v>1405</v>
      </c>
      <c r="E81" t="s">
        <v>1406</v>
      </c>
      <c r="F81" t="s">
        <v>1407</v>
      </c>
      <c r="G81" t="s">
        <v>1408</v>
      </c>
      <c r="H81" t="s">
        <v>1409</v>
      </c>
      <c r="I81" s="11" t="s">
        <v>1281</v>
      </c>
      <c r="J81" t="s">
        <v>755</v>
      </c>
    </row>
    <row r="82" spans="1:10" ht="29" customHeight="1" x14ac:dyDescent="0.2">
      <c r="A82" t="s">
        <v>1410</v>
      </c>
      <c r="B82" t="s">
        <v>1411</v>
      </c>
      <c r="C82" t="s">
        <v>1412</v>
      </c>
      <c r="D82" t="s">
        <v>1413</v>
      </c>
      <c r="E82" t="s">
        <v>1414</v>
      </c>
      <c r="F82" t="s">
        <v>1415</v>
      </c>
      <c r="G82" t="s">
        <v>1416</v>
      </c>
      <c r="H82" t="s">
        <v>1417</v>
      </c>
      <c r="I82" s="11" t="s">
        <v>809</v>
      </c>
      <c r="J82" t="s">
        <v>755</v>
      </c>
    </row>
    <row r="83" spans="1:10" ht="29" customHeight="1" x14ac:dyDescent="0.2">
      <c r="A83" t="s">
        <v>1418</v>
      </c>
      <c r="B83" t="s">
        <v>1419</v>
      </c>
      <c r="C83" t="s">
        <v>1420</v>
      </c>
      <c r="D83" t="s">
        <v>1421</v>
      </c>
      <c r="E83" t="s">
        <v>1422</v>
      </c>
      <c r="F83" t="s">
        <v>1423</v>
      </c>
      <c r="G83" t="s">
        <v>1424</v>
      </c>
      <c r="H83" t="s">
        <v>1401</v>
      </c>
      <c r="I83" s="11" t="s">
        <v>1321</v>
      </c>
      <c r="J83" t="s">
        <v>755</v>
      </c>
    </row>
    <row r="84" spans="1:10" ht="29" customHeight="1" x14ac:dyDescent="0.2">
      <c r="A84" t="s">
        <v>1425</v>
      </c>
      <c r="B84" t="s">
        <v>1426</v>
      </c>
      <c r="C84" t="s">
        <v>1427</v>
      </c>
      <c r="D84" t="s">
        <v>1428</v>
      </c>
      <c r="E84" t="s">
        <v>1429</v>
      </c>
      <c r="F84" t="s">
        <v>1430</v>
      </c>
      <c r="G84" t="s">
        <v>1431</v>
      </c>
      <c r="H84" t="s">
        <v>1203</v>
      </c>
      <c r="I84" s="11" t="s">
        <v>873</v>
      </c>
      <c r="J84" t="s">
        <v>755</v>
      </c>
    </row>
    <row r="85" spans="1:10" ht="29" customHeight="1" x14ac:dyDescent="0.2">
      <c r="A85" t="s">
        <v>1432</v>
      </c>
      <c r="B85" t="s">
        <v>186</v>
      </c>
      <c r="C85" t="s">
        <v>1433</v>
      </c>
      <c r="D85" t="s">
        <v>1434</v>
      </c>
      <c r="E85" t="s">
        <v>1435</v>
      </c>
      <c r="F85" t="s">
        <v>1436</v>
      </c>
      <c r="G85" t="s">
        <v>1437</v>
      </c>
      <c r="H85" t="s">
        <v>1438</v>
      </c>
      <c r="I85" s="11" t="s">
        <v>1439</v>
      </c>
      <c r="J85" t="s">
        <v>755</v>
      </c>
    </row>
    <row r="86" spans="1:10" ht="29" customHeight="1" x14ac:dyDescent="0.2">
      <c r="A86" t="s">
        <v>1440</v>
      </c>
      <c r="B86" t="s">
        <v>1441</v>
      </c>
      <c r="C86" t="s">
        <v>1442</v>
      </c>
      <c r="D86" t="s">
        <v>1443</v>
      </c>
      <c r="E86" t="s">
        <v>1444</v>
      </c>
      <c r="F86" t="s">
        <v>1445</v>
      </c>
      <c r="G86" t="s">
        <v>1446</v>
      </c>
      <c r="H86" t="s">
        <v>1447</v>
      </c>
      <c r="I86" s="11" t="s">
        <v>996</v>
      </c>
      <c r="J86" t="s">
        <v>755</v>
      </c>
    </row>
    <row r="87" spans="1:10" ht="29" customHeight="1" x14ac:dyDescent="0.2">
      <c r="A87" t="s">
        <v>1448</v>
      </c>
      <c r="B87" t="s">
        <v>1449</v>
      </c>
      <c r="C87" t="s">
        <v>1450</v>
      </c>
      <c r="D87" t="s">
        <v>1451</v>
      </c>
      <c r="E87" t="s">
        <v>1452</v>
      </c>
      <c r="F87" t="s">
        <v>1453</v>
      </c>
      <c r="G87" t="s">
        <v>1454</v>
      </c>
      <c r="H87" t="s">
        <v>1455</v>
      </c>
      <c r="I87" s="11" t="s">
        <v>1456</v>
      </c>
      <c r="J87" t="s">
        <v>755</v>
      </c>
    </row>
    <row r="88" spans="1:10" ht="29" customHeight="1" x14ac:dyDescent="0.2">
      <c r="A88" t="s">
        <v>1457</v>
      </c>
      <c r="B88" t="s">
        <v>1458</v>
      </c>
      <c r="C88" t="s">
        <v>1459</v>
      </c>
      <c r="D88" t="s">
        <v>1460</v>
      </c>
      <c r="E88" t="s">
        <v>1461</v>
      </c>
      <c r="F88" t="s">
        <v>1462</v>
      </c>
      <c r="G88" t="s">
        <v>1463</v>
      </c>
      <c r="H88" t="s">
        <v>921</v>
      </c>
      <c r="I88" s="11" t="s">
        <v>1464</v>
      </c>
      <c r="J88" t="s">
        <v>755</v>
      </c>
    </row>
    <row r="89" spans="1:10" ht="29" customHeight="1" x14ac:dyDescent="0.2">
      <c r="A89" t="s">
        <v>1465</v>
      </c>
      <c r="B89" t="s">
        <v>1466</v>
      </c>
      <c r="C89" t="s">
        <v>1467</v>
      </c>
      <c r="D89" t="s">
        <v>1468</v>
      </c>
      <c r="E89" t="s">
        <v>984</v>
      </c>
      <c r="F89" t="s">
        <v>1469</v>
      </c>
      <c r="G89" t="s">
        <v>1470</v>
      </c>
      <c r="H89" t="s">
        <v>1471</v>
      </c>
      <c r="I89" s="11" t="s">
        <v>1472</v>
      </c>
      <c r="J89" t="s">
        <v>755</v>
      </c>
    </row>
    <row r="90" spans="1:10" ht="29" customHeight="1" x14ac:dyDescent="0.2">
      <c r="A90" t="s">
        <v>1473</v>
      </c>
      <c r="B90" t="s">
        <v>1474</v>
      </c>
      <c r="C90" t="s">
        <v>1475</v>
      </c>
      <c r="D90" t="s">
        <v>1476</v>
      </c>
      <c r="E90" t="s">
        <v>1477</v>
      </c>
      <c r="F90" t="s">
        <v>1478</v>
      </c>
      <c r="G90" t="s">
        <v>1479</v>
      </c>
      <c r="H90" t="s">
        <v>1480</v>
      </c>
      <c r="I90" s="11" t="s">
        <v>1481</v>
      </c>
      <c r="J90" t="s">
        <v>755</v>
      </c>
    </row>
    <row r="91" spans="1:10" ht="29" customHeight="1" x14ac:dyDescent="0.2">
      <c r="A91" t="s">
        <v>1482</v>
      </c>
      <c r="B91" t="s">
        <v>1483</v>
      </c>
      <c r="C91" t="s">
        <v>1484</v>
      </c>
      <c r="D91" t="s">
        <v>1485</v>
      </c>
      <c r="E91" t="s">
        <v>1486</v>
      </c>
      <c r="F91" t="s">
        <v>1487</v>
      </c>
      <c r="G91" t="s">
        <v>1488</v>
      </c>
      <c r="H91" t="s">
        <v>1489</v>
      </c>
      <c r="I91" s="11" t="s">
        <v>979</v>
      </c>
      <c r="J91" t="s">
        <v>755</v>
      </c>
    </row>
    <row r="92" spans="1:10" ht="29" customHeight="1" x14ac:dyDescent="0.2">
      <c r="A92" t="s">
        <v>1490</v>
      </c>
      <c r="B92" t="s">
        <v>1491</v>
      </c>
      <c r="C92" t="s">
        <v>1492</v>
      </c>
      <c r="D92" t="s">
        <v>1493</v>
      </c>
      <c r="E92" t="s">
        <v>1494</v>
      </c>
      <c r="F92" t="s">
        <v>1495</v>
      </c>
      <c r="G92" t="s">
        <v>1496</v>
      </c>
      <c r="H92" t="s">
        <v>1497</v>
      </c>
      <c r="I92" s="11" t="s">
        <v>774</v>
      </c>
      <c r="J92" t="s">
        <v>755</v>
      </c>
    </row>
    <row r="93" spans="1:10" ht="29" customHeight="1" x14ac:dyDescent="0.2">
      <c r="A93" t="s">
        <v>1498</v>
      </c>
      <c r="B93" t="s">
        <v>1499</v>
      </c>
      <c r="C93" t="s">
        <v>1500</v>
      </c>
      <c r="D93" t="s">
        <v>1501</v>
      </c>
      <c r="E93" t="s">
        <v>1502</v>
      </c>
      <c r="F93" t="s">
        <v>1503</v>
      </c>
      <c r="G93" t="s">
        <v>1504</v>
      </c>
      <c r="H93" t="s">
        <v>1505</v>
      </c>
      <c r="I93" s="11" t="s">
        <v>1156</v>
      </c>
      <c r="J93" t="s">
        <v>755</v>
      </c>
    </row>
    <row r="94" spans="1:10" ht="29" customHeight="1" x14ac:dyDescent="0.2">
      <c r="A94" t="s">
        <v>1506</v>
      </c>
      <c r="B94" t="s">
        <v>1507</v>
      </c>
      <c r="C94" t="s">
        <v>1508</v>
      </c>
      <c r="D94" t="s">
        <v>1509</v>
      </c>
      <c r="E94" t="s">
        <v>1510</v>
      </c>
      <c r="F94" t="s">
        <v>1511</v>
      </c>
      <c r="G94" t="s">
        <v>1512</v>
      </c>
      <c r="H94" t="s">
        <v>1513</v>
      </c>
      <c r="I94" s="11" t="s">
        <v>864</v>
      </c>
      <c r="J94" t="s">
        <v>755</v>
      </c>
    </row>
    <row r="95" spans="1:10" ht="29" customHeight="1" x14ac:dyDescent="0.2">
      <c r="A95" t="s">
        <v>1514</v>
      </c>
      <c r="B95" t="s">
        <v>1515</v>
      </c>
      <c r="C95" t="s">
        <v>1516</v>
      </c>
      <c r="D95" t="s">
        <v>1517</v>
      </c>
      <c r="E95" t="s">
        <v>1518</v>
      </c>
      <c r="F95" t="s">
        <v>1519</v>
      </c>
      <c r="G95" t="s">
        <v>1520</v>
      </c>
      <c r="H95" t="s">
        <v>1521</v>
      </c>
      <c r="I95" s="11" t="s">
        <v>1522</v>
      </c>
      <c r="J95" t="s">
        <v>755</v>
      </c>
    </row>
    <row r="96" spans="1:10" ht="29" customHeight="1" x14ac:dyDescent="0.2">
      <c r="A96" t="s">
        <v>1523</v>
      </c>
      <c r="B96" t="s">
        <v>1524</v>
      </c>
      <c r="C96" t="s">
        <v>1525</v>
      </c>
      <c r="D96" t="s">
        <v>1526</v>
      </c>
      <c r="E96" t="s">
        <v>1527</v>
      </c>
      <c r="F96" t="s">
        <v>1528</v>
      </c>
      <c r="G96" t="s">
        <v>1529</v>
      </c>
      <c r="H96" t="s">
        <v>1530</v>
      </c>
      <c r="I96" s="11" t="s">
        <v>1029</v>
      </c>
      <c r="J96" t="s">
        <v>755</v>
      </c>
    </row>
    <row r="97" spans="1:10" ht="29" customHeight="1" x14ac:dyDescent="0.2">
      <c r="A97" t="s">
        <v>1531</v>
      </c>
      <c r="B97" t="s">
        <v>1532</v>
      </c>
      <c r="C97" t="s">
        <v>1533</v>
      </c>
      <c r="D97" t="s">
        <v>1534</v>
      </c>
      <c r="E97" t="s">
        <v>1535</v>
      </c>
      <c r="F97" t="s">
        <v>1536</v>
      </c>
      <c r="G97" t="s">
        <v>1537</v>
      </c>
      <c r="H97" t="s">
        <v>1538</v>
      </c>
      <c r="I97" s="11" t="s">
        <v>1539</v>
      </c>
      <c r="J97" t="s">
        <v>755</v>
      </c>
    </row>
    <row r="98" spans="1:10" ht="29" hidden="1" customHeight="1" x14ac:dyDescent="0.2">
      <c r="A98" t="s">
        <v>1540</v>
      </c>
      <c r="B98" t="s">
        <v>1541</v>
      </c>
      <c r="C98" t="s">
        <v>1542</v>
      </c>
      <c r="D98" t="s">
        <v>1543</v>
      </c>
      <c r="E98" t="s">
        <v>1544</v>
      </c>
      <c r="F98" t="s">
        <v>860</v>
      </c>
      <c r="G98" t="s">
        <v>860</v>
      </c>
      <c r="H98" t="s">
        <v>860</v>
      </c>
      <c r="I98" t="s">
        <v>860</v>
      </c>
      <c r="J98" t="s">
        <v>965</v>
      </c>
    </row>
    <row r="99" spans="1:10" ht="29" customHeight="1" x14ac:dyDescent="0.2">
      <c r="A99" t="s">
        <v>1545</v>
      </c>
      <c r="B99" t="s">
        <v>1546</v>
      </c>
      <c r="C99" t="s">
        <v>1547</v>
      </c>
      <c r="D99" t="s">
        <v>860</v>
      </c>
      <c r="E99" t="s">
        <v>1548</v>
      </c>
      <c r="F99" t="s">
        <v>1549</v>
      </c>
      <c r="G99" t="s">
        <v>1550</v>
      </c>
      <c r="H99" t="s">
        <v>1551</v>
      </c>
      <c r="I99" s="11" t="s">
        <v>1552</v>
      </c>
      <c r="J99" t="s">
        <v>755</v>
      </c>
    </row>
    <row r="100" spans="1:10" ht="29" customHeight="1" x14ac:dyDescent="0.2">
      <c r="A100" t="s">
        <v>1553</v>
      </c>
      <c r="B100" t="s">
        <v>1554</v>
      </c>
      <c r="C100" t="s">
        <v>1555</v>
      </c>
      <c r="D100" t="s">
        <v>1556</v>
      </c>
      <c r="E100" t="s">
        <v>1557</v>
      </c>
      <c r="F100" t="s">
        <v>1558</v>
      </c>
      <c r="G100" t="s">
        <v>1559</v>
      </c>
      <c r="H100" t="s">
        <v>1560</v>
      </c>
      <c r="I100" s="11" t="s">
        <v>826</v>
      </c>
      <c r="J100" t="s">
        <v>755</v>
      </c>
    </row>
    <row r="101" spans="1:10" ht="29" customHeight="1" x14ac:dyDescent="0.2">
      <c r="A101" t="s">
        <v>1561</v>
      </c>
      <c r="B101" t="s">
        <v>1562</v>
      </c>
      <c r="C101" t="s">
        <v>1563</v>
      </c>
      <c r="D101" t="s">
        <v>1564</v>
      </c>
      <c r="E101" t="s">
        <v>1565</v>
      </c>
      <c r="F101" t="s">
        <v>1566</v>
      </c>
      <c r="G101" t="s">
        <v>1567</v>
      </c>
      <c r="H101" t="s">
        <v>1568</v>
      </c>
      <c r="I101" s="11" t="s">
        <v>793</v>
      </c>
      <c r="J101" t="s">
        <v>755</v>
      </c>
    </row>
    <row r="102" spans="1:10" ht="29" customHeight="1" x14ac:dyDescent="0.2">
      <c r="A102" t="s">
        <v>1569</v>
      </c>
      <c r="B102" t="s">
        <v>1570</v>
      </c>
      <c r="C102" t="s">
        <v>1571</v>
      </c>
      <c r="D102" t="s">
        <v>1572</v>
      </c>
      <c r="E102" t="s">
        <v>1573</v>
      </c>
      <c r="F102" t="s">
        <v>1574</v>
      </c>
      <c r="G102" t="s">
        <v>1575</v>
      </c>
      <c r="H102" t="s">
        <v>1576</v>
      </c>
      <c r="I102" s="11" t="s">
        <v>1577</v>
      </c>
      <c r="J102" t="s">
        <v>755</v>
      </c>
    </row>
    <row r="103" spans="1:10" ht="29" customHeight="1" x14ac:dyDescent="0.2">
      <c r="A103" t="s">
        <v>1578</v>
      </c>
      <c r="B103" t="s">
        <v>207</v>
      </c>
      <c r="C103" t="s">
        <v>1579</v>
      </c>
      <c r="D103" t="s">
        <v>1580</v>
      </c>
      <c r="E103" t="s">
        <v>1581</v>
      </c>
      <c r="F103" t="s">
        <v>1582</v>
      </c>
      <c r="G103" t="s">
        <v>1583</v>
      </c>
      <c r="H103" t="s">
        <v>1054</v>
      </c>
      <c r="I103" s="11" t="s">
        <v>1456</v>
      </c>
      <c r="J103" t="s">
        <v>755</v>
      </c>
    </row>
    <row r="104" spans="1:10" ht="29" customHeight="1" x14ac:dyDescent="0.2">
      <c r="A104" t="s">
        <v>1584</v>
      </c>
      <c r="B104" t="s">
        <v>1585</v>
      </c>
      <c r="C104" t="s">
        <v>1586</v>
      </c>
      <c r="D104" t="s">
        <v>1587</v>
      </c>
      <c r="E104" t="s">
        <v>1373</v>
      </c>
      <c r="F104" t="s">
        <v>1588</v>
      </c>
      <c r="G104" t="s">
        <v>1589</v>
      </c>
      <c r="H104" t="s">
        <v>1590</v>
      </c>
      <c r="I104" s="11" t="s">
        <v>1046</v>
      </c>
      <c r="J104" t="s">
        <v>755</v>
      </c>
    </row>
    <row r="105" spans="1:10" ht="29" customHeight="1" x14ac:dyDescent="0.2">
      <c r="A105" t="s">
        <v>1591</v>
      </c>
      <c r="B105" t="s">
        <v>1592</v>
      </c>
      <c r="C105" t="s">
        <v>1593</v>
      </c>
      <c r="D105" t="s">
        <v>1594</v>
      </c>
      <c r="E105" t="s">
        <v>1595</v>
      </c>
      <c r="F105" t="s">
        <v>1596</v>
      </c>
      <c r="G105" t="s">
        <v>1597</v>
      </c>
      <c r="H105" t="s">
        <v>1598</v>
      </c>
      <c r="I105" s="11" t="s">
        <v>1321</v>
      </c>
      <c r="J105" t="s">
        <v>755</v>
      </c>
    </row>
    <row r="106" spans="1:10" ht="29" customHeight="1" x14ac:dyDescent="0.2">
      <c r="A106" t="s">
        <v>1599</v>
      </c>
      <c r="B106" t="s">
        <v>1600</v>
      </c>
      <c r="C106" t="s">
        <v>1601</v>
      </c>
      <c r="D106" t="s">
        <v>1602</v>
      </c>
      <c r="E106" t="s">
        <v>1603</v>
      </c>
      <c r="F106" t="s">
        <v>1604</v>
      </c>
      <c r="G106" t="s">
        <v>1605</v>
      </c>
      <c r="H106" t="s">
        <v>1606</v>
      </c>
      <c r="I106" s="11" t="s">
        <v>1607</v>
      </c>
      <c r="J106" t="s">
        <v>755</v>
      </c>
    </row>
    <row r="107" spans="1:10" ht="29" customHeight="1" x14ac:dyDescent="0.2">
      <c r="A107" t="s">
        <v>1608</v>
      </c>
      <c r="B107" t="s">
        <v>1609</v>
      </c>
      <c r="C107" t="s">
        <v>1610</v>
      </c>
      <c r="D107" t="s">
        <v>1611</v>
      </c>
      <c r="E107" t="s">
        <v>1612</v>
      </c>
      <c r="F107" t="s">
        <v>1613</v>
      </c>
      <c r="G107" t="s">
        <v>1614</v>
      </c>
      <c r="H107" t="s">
        <v>1615</v>
      </c>
      <c r="I107" s="11" t="s">
        <v>1281</v>
      </c>
      <c r="J107" t="s">
        <v>755</v>
      </c>
    </row>
    <row r="108" spans="1:10" ht="29" customHeight="1" x14ac:dyDescent="0.2">
      <c r="A108" t="s">
        <v>1616</v>
      </c>
      <c r="B108" t="s">
        <v>1617</v>
      </c>
      <c r="C108" t="s">
        <v>1618</v>
      </c>
      <c r="D108" t="s">
        <v>1619</v>
      </c>
      <c r="E108" t="s">
        <v>1620</v>
      </c>
      <c r="F108" t="s">
        <v>1621</v>
      </c>
      <c r="G108" t="s">
        <v>1622</v>
      </c>
      <c r="H108" t="s">
        <v>1623</v>
      </c>
      <c r="I108" s="11" t="s">
        <v>1064</v>
      </c>
      <c r="J108" t="s">
        <v>755</v>
      </c>
    </row>
    <row r="109" spans="1:10" ht="29" customHeight="1" x14ac:dyDescent="0.2">
      <c r="A109" t="s">
        <v>1624</v>
      </c>
      <c r="B109" t="s">
        <v>1625</v>
      </c>
      <c r="C109" t="s">
        <v>1626</v>
      </c>
      <c r="D109" t="s">
        <v>1627</v>
      </c>
      <c r="E109" t="s">
        <v>1628</v>
      </c>
      <c r="F109" t="s">
        <v>1629</v>
      </c>
      <c r="G109" t="s">
        <v>1630</v>
      </c>
      <c r="H109" t="s">
        <v>1505</v>
      </c>
      <c r="I109" s="11" t="s">
        <v>1394</v>
      </c>
      <c r="J109" t="s">
        <v>755</v>
      </c>
    </row>
    <row r="110" spans="1:10" ht="29" customHeight="1" x14ac:dyDescent="0.2">
      <c r="A110" t="s">
        <v>1631</v>
      </c>
      <c r="B110" t="s">
        <v>1632</v>
      </c>
      <c r="C110" t="s">
        <v>1633</v>
      </c>
      <c r="D110" t="s">
        <v>1634</v>
      </c>
      <c r="E110" t="s">
        <v>1635</v>
      </c>
      <c r="F110" t="s">
        <v>1636</v>
      </c>
      <c r="G110" t="s">
        <v>1637</v>
      </c>
      <c r="H110" t="s">
        <v>1638</v>
      </c>
      <c r="I110" s="11" t="s">
        <v>1639</v>
      </c>
      <c r="J110" t="s">
        <v>755</v>
      </c>
    </row>
    <row r="111" spans="1:10" ht="29" customHeight="1" x14ac:dyDescent="0.2">
      <c r="A111" t="s">
        <v>1640</v>
      </c>
      <c r="B111" t="s">
        <v>1641</v>
      </c>
      <c r="C111" t="s">
        <v>1642</v>
      </c>
      <c r="D111" t="s">
        <v>1643</v>
      </c>
      <c r="E111" t="s">
        <v>1644</v>
      </c>
      <c r="F111" t="s">
        <v>1645</v>
      </c>
      <c r="G111" t="s">
        <v>1646</v>
      </c>
      <c r="H111" t="s">
        <v>1020</v>
      </c>
      <c r="I111" s="11" t="s">
        <v>996</v>
      </c>
      <c r="J111" t="s">
        <v>755</v>
      </c>
    </row>
    <row r="112" spans="1:10" ht="29" customHeight="1" x14ac:dyDescent="0.2">
      <c r="A112" t="s">
        <v>1647</v>
      </c>
      <c r="B112" t="s">
        <v>1648</v>
      </c>
      <c r="C112" t="s">
        <v>1649</v>
      </c>
      <c r="D112" t="s">
        <v>860</v>
      </c>
      <c r="E112" t="s">
        <v>1650</v>
      </c>
      <c r="F112" t="s">
        <v>1651</v>
      </c>
      <c r="G112" t="s">
        <v>1652</v>
      </c>
      <c r="H112" t="s">
        <v>1653</v>
      </c>
      <c r="I112" s="11" t="s">
        <v>1607</v>
      </c>
      <c r="J112" t="s">
        <v>755</v>
      </c>
    </row>
    <row r="113" spans="1:10" ht="29" customHeight="1" x14ac:dyDescent="0.2">
      <c r="A113" t="s">
        <v>1654</v>
      </c>
      <c r="B113" t="s">
        <v>1655</v>
      </c>
      <c r="C113" t="s">
        <v>1656</v>
      </c>
      <c r="D113" t="s">
        <v>1657</v>
      </c>
      <c r="E113" t="s">
        <v>1658</v>
      </c>
      <c r="F113" t="s">
        <v>1659</v>
      </c>
      <c r="G113" t="s">
        <v>1660</v>
      </c>
      <c r="H113" t="s">
        <v>1661</v>
      </c>
      <c r="I113" s="11" t="s">
        <v>1456</v>
      </c>
      <c r="J113" t="s">
        <v>755</v>
      </c>
    </row>
    <row r="114" spans="1:10" ht="29" customHeight="1" x14ac:dyDescent="0.2">
      <c r="A114" t="s">
        <v>1662</v>
      </c>
      <c r="B114" t="s">
        <v>1663</v>
      </c>
      <c r="C114" t="s">
        <v>1664</v>
      </c>
      <c r="D114" t="s">
        <v>1665</v>
      </c>
      <c r="E114" t="s">
        <v>1666</v>
      </c>
      <c r="F114" t="s">
        <v>1667</v>
      </c>
      <c r="G114" t="s">
        <v>1668</v>
      </c>
      <c r="H114" t="s">
        <v>1669</v>
      </c>
      <c r="I114" s="11" t="s">
        <v>1064</v>
      </c>
      <c r="J114" t="s">
        <v>755</v>
      </c>
    </row>
    <row r="115" spans="1:10" ht="29" hidden="1" customHeight="1" x14ac:dyDescent="0.2">
      <c r="A115" t="s">
        <v>1670</v>
      </c>
      <c r="B115" t="s">
        <v>1671</v>
      </c>
      <c r="C115" t="s">
        <v>1672</v>
      </c>
      <c r="D115" t="s">
        <v>860</v>
      </c>
      <c r="E115" t="s">
        <v>1673</v>
      </c>
      <c r="F115" t="s">
        <v>860</v>
      </c>
      <c r="G115" t="s">
        <v>860</v>
      </c>
      <c r="H115" t="s">
        <v>860</v>
      </c>
      <c r="I115" t="s">
        <v>860</v>
      </c>
      <c r="J115" t="s">
        <v>965</v>
      </c>
    </row>
    <row r="116" spans="1:10" ht="29" customHeight="1" x14ac:dyDescent="0.2">
      <c r="A116" t="s">
        <v>1674</v>
      </c>
      <c r="B116" t="s">
        <v>1675</v>
      </c>
      <c r="C116" t="s">
        <v>1676</v>
      </c>
      <c r="D116" t="s">
        <v>1677</v>
      </c>
      <c r="E116" t="s">
        <v>1678</v>
      </c>
      <c r="F116" t="s">
        <v>1679</v>
      </c>
      <c r="G116" t="s">
        <v>1680</v>
      </c>
      <c r="H116" t="s">
        <v>1615</v>
      </c>
      <c r="I116" s="11" t="s">
        <v>1368</v>
      </c>
      <c r="J116" t="s">
        <v>755</v>
      </c>
    </row>
    <row r="117" spans="1:10" ht="29" customHeight="1" x14ac:dyDescent="0.2">
      <c r="A117" t="s">
        <v>1681</v>
      </c>
      <c r="B117" t="s">
        <v>1682</v>
      </c>
      <c r="C117" t="s">
        <v>1683</v>
      </c>
      <c r="D117" t="s">
        <v>1684</v>
      </c>
      <c r="E117" t="s">
        <v>1142</v>
      </c>
      <c r="F117" t="s">
        <v>1685</v>
      </c>
      <c r="G117" t="s">
        <v>1686</v>
      </c>
      <c r="H117" t="s">
        <v>1687</v>
      </c>
      <c r="I117" s="11" t="s">
        <v>1688</v>
      </c>
      <c r="J117" t="s">
        <v>755</v>
      </c>
    </row>
    <row r="118" spans="1:10" ht="29" customHeight="1" x14ac:dyDescent="0.2">
      <c r="A118" t="s">
        <v>1689</v>
      </c>
      <c r="B118" t="s">
        <v>1690</v>
      </c>
      <c r="C118" t="s">
        <v>1691</v>
      </c>
      <c r="D118" t="s">
        <v>1692</v>
      </c>
      <c r="E118" t="s">
        <v>1693</v>
      </c>
      <c r="F118" t="s">
        <v>1694</v>
      </c>
      <c r="G118" t="s">
        <v>1695</v>
      </c>
      <c r="H118" t="s">
        <v>1696</v>
      </c>
      <c r="I118" s="11" t="s">
        <v>1321</v>
      </c>
      <c r="J118" t="s">
        <v>755</v>
      </c>
    </row>
    <row r="119" spans="1:10" ht="29" customHeight="1" x14ac:dyDescent="0.2">
      <c r="A119" t="s">
        <v>1697</v>
      </c>
      <c r="B119" t="s">
        <v>1698</v>
      </c>
      <c r="C119" t="s">
        <v>1699</v>
      </c>
      <c r="D119" t="s">
        <v>860</v>
      </c>
      <c r="E119" t="s">
        <v>1700</v>
      </c>
      <c r="F119" t="s">
        <v>1701</v>
      </c>
      <c r="G119" t="s">
        <v>1702</v>
      </c>
      <c r="H119" t="s">
        <v>1703</v>
      </c>
      <c r="I119" s="11" t="s">
        <v>774</v>
      </c>
      <c r="J119" t="s">
        <v>755</v>
      </c>
    </row>
    <row r="120" spans="1:10" ht="29" customHeight="1" x14ac:dyDescent="0.2">
      <c r="A120" t="s">
        <v>1704</v>
      </c>
      <c r="B120" t="s">
        <v>1705</v>
      </c>
      <c r="C120" t="s">
        <v>1706</v>
      </c>
      <c r="D120" t="s">
        <v>1707</v>
      </c>
      <c r="E120" t="s">
        <v>1544</v>
      </c>
      <c r="F120" t="s">
        <v>1708</v>
      </c>
      <c r="G120" t="s">
        <v>1709</v>
      </c>
      <c r="H120" t="s">
        <v>1710</v>
      </c>
      <c r="I120" s="11" t="s">
        <v>1607</v>
      </c>
      <c r="J120" t="s">
        <v>755</v>
      </c>
    </row>
    <row r="121" spans="1:10" ht="29" customHeight="1" x14ac:dyDescent="0.2">
      <c r="A121" t="s">
        <v>1711</v>
      </c>
      <c r="B121" t="s">
        <v>1712</v>
      </c>
      <c r="C121" t="s">
        <v>1713</v>
      </c>
      <c r="D121" t="s">
        <v>1714</v>
      </c>
      <c r="E121" t="s">
        <v>1715</v>
      </c>
      <c r="F121" t="s">
        <v>1716</v>
      </c>
      <c r="G121" t="s">
        <v>1717</v>
      </c>
      <c r="H121" t="s">
        <v>1718</v>
      </c>
      <c r="I121" s="11" t="s">
        <v>1719</v>
      </c>
      <c r="J121" t="s">
        <v>755</v>
      </c>
    </row>
    <row r="122" spans="1:10" ht="29" customHeight="1" x14ac:dyDescent="0.2">
      <c r="A122" t="s">
        <v>1720</v>
      </c>
      <c r="B122" t="s">
        <v>1721</v>
      </c>
      <c r="C122" t="s">
        <v>1722</v>
      </c>
      <c r="D122" t="s">
        <v>1723</v>
      </c>
      <c r="E122" t="s">
        <v>1051</v>
      </c>
      <c r="F122" t="s">
        <v>1724</v>
      </c>
      <c r="G122" t="s">
        <v>1725</v>
      </c>
      <c r="H122" t="s">
        <v>1726</v>
      </c>
      <c r="I122" s="11" t="s">
        <v>1195</v>
      </c>
      <c r="J122" t="s">
        <v>755</v>
      </c>
    </row>
    <row r="123" spans="1:10" ht="29" customHeight="1" x14ac:dyDescent="0.2">
      <c r="A123" t="s">
        <v>1727</v>
      </c>
      <c r="B123" t="s">
        <v>208</v>
      </c>
      <c r="C123" t="s">
        <v>1728</v>
      </c>
      <c r="D123" t="s">
        <v>1729</v>
      </c>
      <c r="E123" t="s">
        <v>1730</v>
      </c>
      <c r="F123" t="s">
        <v>1731</v>
      </c>
      <c r="G123" t="s">
        <v>1732</v>
      </c>
      <c r="H123" t="s">
        <v>1733</v>
      </c>
      <c r="I123" s="11" t="s">
        <v>1734</v>
      </c>
      <c r="J123" t="s">
        <v>755</v>
      </c>
    </row>
    <row r="124" spans="1:10" ht="29" customHeight="1" x14ac:dyDescent="0.2">
      <c r="A124" t="s">
        <v>1735</v>
      </c>
      <c r="B124" t="s">
        <v>1736</v>
      </c>
      <c r="C124" t="s">
        <v>1737</v>
      </c>
      <c r="D124" t="s">
        <v>1738</v>
      </c>
      <c r="E124" t="s">
        <v>1739</v>
      </c>
      <c r="F124" t="s">
        <v>1740</v>
      </c>
      <c r="G124" t="s">
        <v>1741</v>
      </c>
      <c r="H124" t="s">
        <v>1742</v>
      </c>
      <c r="I124" s="11" t="s">
        <v>1064</v>
      </c>
      <c r="J124" t="s">
        <v>755</v>
      </c>
    </row>
    <row r="125" spans="1:10" ht="29" customHeight="1" x14ac:dyDescent="0.2">
      <c r="A125" t="s">
        <v>1743</v>
      </c>
      <c r="B125" t="s">
        <v>1744</v>
      </c>
      <c r="C125" t="s">
        <v>1745</v>
      </c>
      <c r="D125" t="s">
        <v>1746</v>
      </c>
      <c r="E125" t="s">
        <v>1747</v>
      </c>
      <c r="F125" t="s">
        <v>1748</v>
      </c>
      <c r="G125" t="s">
        <v>1749</v>
      </c>
      <c r="H125" t="s">
        <v>1750</v>
      </c>
      <c r="I125" s="11" t="s">
        <v>1751</v>
      </c>
      <c r="J125" t="s">
        <v>755</v>
      </c>
    </row>
    <row r="126" spans="1:10" ht="29" customHeight="1" x14ac:dyDescent="0.2">
      <c r="A126" t="s">
        <v>1752</v>
      </c>
      <c r="B126" t="s">
        <v>1753</v>
      </c>
      <c r="C126" t="s">
        <v>1754</v>
      </c>
      <c r="D126" t="s">
        <v>1755</v>
      </c>
      <c r="E126" t="s">
        <v>1756</v>
      </c>
      <c r="F126" t="s">
        <v>1757</v>
      </c>
      <c r="G126" t="s">
        <v>1758</v>
      </c>
      <c r="H126" t="s">
        <v>1759</v>
      </c>
      <c r="I126" s="11" t="s">
        <v>979</v>
      </c>
      <c r="J126" t="s">
        <v>755</v>
      </c>
    </row>
    <row r="127" spans="1:10" ht="29" customHeight="1" x14ac:dyDescent="0.2">
      <c r="A127" t="s">
        <v>1760</v>
      </c>
      <c r="B127" t="s">
        <v>1761</v>
      </c>
      <c r="C127" t="s">
        <v>1762</v>
      </c>
      <c r="D127" t="s">
        <v>1763</v>
      </c>
      <c r="E127" t="s">
        <v>1764</v>
      </c>
      <c r="F127" t="s">
        <v>1765</v>
      </c>
      <c r="G127" t="s">
        <v>1766</v>
      </c>
      <c r="H127" t="s">
        <v>1767</v>
      </c>
      <c r="I127" s="11" t="s">
        <v>845</v>
      </c>
      <c r="J127" t="s">
        <v>755</v>
      </c>
    </row>
    <row r="128" spans="1:10" ht="29" customHeight="1" x14ac:dyDescent="0.2">
      <c r="A128" t="s">
        <v>1768</v>
      </c>
      <c r="B128" t="s">
        <v>1769</v>
      </c>
      <c r="C128" t="s">
        <v>1770</v>
      </c>
      <c r="D128" t="s">
        <v>1771</v>
      </c>
      <c r="E128" t="s">
        <v>1544</v>
      </c>
      <c r="F128" t="s">
        <v>1772</v>
      </c>
      <c r="G128" t="s">
        <v>1773</v>
      </c>
      <c r="H128" t="s">
        <v>1774</v>
      </c>
      <c r="I128" s="11" t="s">
        <v>1394</v>
      </c>
      <c r="J128" t="s">
        <v>755</v>
      </c>
    </row>
    <row r="129" spans="1:10" ht="29" customHeight="1" x14ac:dyDescent="0.2">
      <c r="A129" t="s">
        <v>1775</v>
      </c>
      <c r="B129" t="s">
        <v>1776</v>
      </c>
      <c r="C129" t="s">
        <v>1777</v>
      </c>
      <c r="D129" t="s">
        <v>1778</v>
      </c>
      <c r="E129" t="s">
        <v>1779</v>
      </c>
      <c r="F129" t="s">
        <v>1780</v>
      </c>
      <c r="G129" t="s">
        <v>1781</v>
      </c>
      <c r="H129" t="s">
        <v>1782</v>
      </c>
      <c r="I129" s="11" t="s">
        <v>1783</v>
      </c>
      <c r="J129" t="s">
        <v>755</v>
      </c>
    </row>
    <row r="130" spans="1:10" ht="29" customHeight="1" x14ac:dyDescent="0.2">
      <c r="A130" t="s">
        <v>1784</v>
      </c>
      <c r="B130" t="s">
        <v>1785</v>
      </c>
      <c r="C130" t="s">
        <v>1786</v>
      </c>
      <c r="D130" t="s">
        <v>1787</v>
      </c>
      <c r="E130" t="s">
        <v>1788</v>
      </c>
      <c r="F130" t="s">
        <v>1789</v>
      </c>
      <c r="G130" t="s">
        <v>1790</v>
      </c>
      <c r="H130" t="s">
        <v>1791</v>
      </c>
      <c r="I130" s="11" t="s">
        <v>826</v>
      </c>
      <c r="J130" t="s">
        <v>755</v>
      </c>
    </row>
    <row r="131" spans="1:10" ht="29" customHeight="1" x14ac:dyDescent="0.2">
      <c r="A131" t="s">
        <v>1792</v>
      </c>
      <c r="B131" t="s">
        <v>1793</v>
      </c>
      <c r="C131" t="s">
        <v>1794</v>
      </c>
      <c r="D131" t="s">
        <v>1795</v>
      </c>
      <c r="E131" t="s">
        <v>1796</v>
      </c>
      <c r="F131" t="s">
        <v>1797</v>
      </c>
      <c r="G131" t="s">
        <v>1798</v>
      </c>
      <c r="H131" t="s">
        <v>1312</v>
      </c>
      <c r="I131" s="11" t="s">
        <v>1029</v>
      </c>
      <c r="J131" t="s">
        <v>755</v>
      </c>
    </row>
    <row r="132" spans="1:10" ht="29" customHeight="1" x14ac:dyDescent="0.2">
      <c r="A132" t="s">
        <v>1799</v>
      </c>
      <c r="B132" t="s">
        <v>1800</v>
      </c>
      <c r="C132" t="s">
        <v>1801</v>
      </c>
      <c r="D132" t="s">
        <v>1802</v>
      </c>
      <c r="E132" t="s">
        <v>1803</v>
      </c>
      <c r="F132" t="s">
        <v>1804</v>
      </c>
      <c r="G132" t="s">
        <v>1805</v>
      </c>
      <c r="H132" t="s">
        <v>1806</v>
      </c>
      <c r="I132" s="11" t="s">
        <v>1807</v>
      </c>
      <c r="J132" t="s">
        <v>755</v>
      </c>
    </row>
    <row r="133" spans="1:10" ht="29" customHeight="1" x14ac:dyDescent="0.2">
      <c r="A133" t="s">
        <v>1808</v>
      </c>
      <c r="B133" t="s">
        <v>1809</v>
      </c>
      <c r="C133" t="s">
        <v>1810</v>
      </c>
      <c r="D133" t="s">
        <v>1811</v>
      </c>
      <c r="E133" t="s">
        <v>1812</v>
      </c>
      <c r="F133" t="s">
        <v>1813</v>
      </c>
      <c r="G133" t="s">
        <v>1814</v>
      </c>
      <c r="H133" t="s">
        <v>1815</v>
      </c>
      <c r="I133" s="11" t="s">
        <v>1368</v>
      </c>
      <c r="J133" t="s">
        <v>755</v>
      </c>
    </row>
    <row r="134" spans="1:10" ht="29" customHeight="1" x14ac:dyDescent="0.2">
      <c r="A134" t="s">
        <v>1816</v>
      </c>
      <c r="B134" t="s">
        <v>1817</v>
      </c>
      <c r="C134" t="s">
        <v>1818</v>
      </c>
      <c r="D134" t="s">
        <v>1819</v>
      </c>
      <c r="E134" t="s">
        <v>1502</v>
      </c>
      <c r="F134" t="s">
        <v>1820</v>
      </c>
      <c r="G134" t="s">
        <v>1821</v>
      </c>
      <c r="H134" t="s">
        <v>1822</v>
      </c>
      <c r="I134" s="11" t="s">
        <v>1823</v>
      </c>
      <c r="J134" t="s">
        <v>755</v>
      </c>
    </row>
    <row r="135" spans="1:10" ht="29" customHeight="1" x14ac:dyDescent="0.2">
      <c r="A135" t="s">
        <v>1824</v>
      </c>
      <c r="B135" t="s">
        <v>1825</v>
      </c>
      <c r="C135" t="s">
        <v>1826</v>
      </c>
      <c r="D135" t="s">
        <v>1827</v>
      </c>
      <c r="E135" t="s">
        <v>1828</v>
      </c>
      <c r="F135" t="s">
        <v>1829</v>
      </c>
      <c r="G135" t="s">
        <v>1830</v>
      </c>
      <c r="H135" t="s">
        <v>1831</v>
      </c>
      <c r="I135" s="11" t="s">
        <v>1368</v>
      </c>
      <c r="J135" t="s">
        <v>755</v>
      </c>
    </row>
    <row r="136" spans="1:10" ht="29" customHeight="1" x14ac:dyDescent="0.2">
      <c r="A136" t="s">
        <v>1832</v>
      </c>
      <c r="B136" t="s">
        <v>1833</v>
      </c>
      <c r="C136" t="s">
        <v>1834</v>
      </c>
      <c r="D136" t="s">
        <v>1835</v>
      </c>
      <c r="E136" t="s">
        <v>1836</v>
      </c>
      <c r="F136" t="s">
        <v>1837</v>
      </c>
      <c r="G136" t="s">
        <v>1838</v>
      </c>
      <c r="H136" t="s">
        <v>1568</v>
      </c>
      <c r="I136" s="11" t="s">
        <v>1839</v>
      </c>
      <c r="J136" t="s">
        <v>755</v>
      </c>
    </row>
    <row r="137" spans="1:10" ht="29" customHeight="1" x14ac:dyDescent="0.2">
      <c r="A137" t="s">
        <v>1840</v>
      </c>
      <c r="B137" t="s">
        <v>1841</v>
      </c>
      <c r="C137" t="s">
        <v>1842</v>
      </c>
      <c r="D137" t="s">
        <v>1843</v>
      </c>
      <c r="E137" t="s">
        <v>1844</v>
      </c>
      <c r="F137" t="s">
        <v>1845</v>
      </c>
      <c r="G137" t="s">
        <v>1846</v>
      </c>
      <c r="H137" t="s">
        <v>1847</v>
      </c>
      <c r="I137" s="11" t="s">
        <v>1029</v>
      </c>
      <c r="J137" t="s">
        <v>755</v>
      </c>
    </row>
    <row r="138" spans="1:10" ht="29" customHeight="1" x14ac:dyDescent="0.2">
      <c r="A138" t="s">
        <v>1848</v>
      </c>
      <c r="B138" t="s">
        <v>1849</v>
      </c>
      <c r="C138" t="s">
        <v>1850</v>
      </c>
      <c r="D138" t="s">
        <v>1851</v>
      </c>
      <c r="E138" t="s">
        <v>1852</v>
      </c>
      <c r="F138" t="s">
        <v>1853</v>
      </c>
      <c r="G138" t="s">
        <v>1854</v>
      </c>
      <c r="H138" t="s">
        <v>1855</v>
      </c>
      <c r="I138" s="11" t="s">
        <v>908</v>
      </c>
      <c r="J138" t="s">
        <v>755</v>
      </c>
    </row>
    <row r="139" spans="1:10" ht="29" customHeight="1" x14ac:dyDescent="0.2">
      <c r="A139" t="s">
        <v>1856</v>
      </c>
      <c r="B139" t="s">
        <v>1857</v>
      </c>
      <c r="C139" t="s">
        <v>1858</v>
      </c>
      <c r="D139" t="s">
        <v>1859</v>
      </c>
      <c r="E139">
        <v>2119</v>
      </c>
      <c r="F139" t="s">
        <v>1860</v>
      </c>
      <c r="G139" t="s">
        <v>1861</v>
      </c>
      <c r="H139" t="s">
        <v>758</v>
      </c>
      <c r="I139" s="11" t="s">
        <v>1862</v>
      </c>
      <c r="J139" t="s">
        <v>755</v>
      </c>
    </row>
    <row r="140" spans="1:10" ht="29" customHeight="1" x14ac:dyDescent="0.2">
      <c r="A140" t="s">
        <v>1863</v>
      </c>
      <c r="B140" t="s">
        <v>1864</v>
      </c>
      <c r="C140" t="s">
        <v>1865</v>
      </c>
      <c r="D140" t="s">
        <v>1866</v>
      </c>
      <c r="E140" t="s">
        <v>1867</v>
      </c>
      <c r="F140" t="s">
        <v>1868</v>
      </c>
      <c r="G140" t="s">
        <v>1869</v>
      </c>
      <c r="H140" t="s">
        <v>1870</v>
      </c>
      <c r="I140" s="11" t="s">
        <v>1871</v>
      </c>
      <c r="J140" t="s">
        <v>755</v>
      </c>
    </row>
    <row r="141" spans="1:10" ht="29" customHeight="1" x14ac:dyDescent="0.2">
      <c r="A141" t="s">
        <v>1872</v>
      </c>
      <c r="B141" t="s">
        <v>1873</v>
      </c>
      <c r="C141" t="s">
        <v>1874</v>
      </c>
      <c r="D141" t="s">
        <v>1875</v>
      </c>
      <c r="E141" t="s">
        <v>1142</v>
      </c>
      <c r="F141" t="s">
        <v>1876</v>
      </c>
      <c r="G141" t="s">
        <v>1877</v>
      </c>
      <c r="H141" t="s">
        <v>1878</v>
      </c>
      <c r="I141" s="11" t="s">
        <v>1879</v>
      </c>
      <c r="J141" t="s">
        <v>755</v>
      </c>
    </row>
    <row r="142" spans="1:10" ht="29" customHeight="1" x14ac:dyDescent="0.2">
      <c r="A142" t="s">
        <v>1880</v>
      </c>
      <c r="B142" t="s">
        <v>1881</v>
      </c>
      <c r="C142" t="s">
        <v>1882</v>
      </c>
      <c r="D142" t="s">
        <v>1883</v>
      </c>
      <c r="E142" t="s">
        <v>1884</v>
      </c>
      <c r="F142" t="s">
        <v>1885</v>
      </c>
      <c r="G142" t="s">
        <v>1886</v>
      </c>
      <c r="H142" t="s">
        <v>1598</v>
      </c>
      <c r="I142" s="11" t="s">
        <v>754</v>
      </c>
      <c r="J142" t="s">
        <v>755</v>
      </c>
    </row>
    <row r="143" spans="1:10" ht="29" customHeight="1" x14ac:dyDescent="0.2">
      <c r="A143" t="s">
        <v>1887</v>
      </c>
      <c r="B143" t="s">
        <v>1888</v>
      </c>
      <c r="C143" t="s">
        <v>1889</v>
      </c>
      <c r="D143" t="s">
        <v>1890</v>
      </c>
      <c r="E143" t="s">
        <v>1891</v>
      </c>
      <c r="F143" t="s">
        <v>1892</v>
      </c>
      <c r="G143" t="s">
        <v>1893</v>
      </c>
      <c r="H143" t="s">
        <v>1894</v>
      </c>
      <c r="I143" s="11" t="s">
        <v>951</v>
      </c>
      <c r="J143" t="s">
        <v>755</v>
      </c>
    </row>
    <row r="144" spans="1:10" ht="29" hidden="1" customHeight="1" x14ac:dyDescent="0.2">
      <c r="A144" t="s">
        <v>1895</v>
      </c>
      <c r="B144" t="s">
        <v>1896</v>
      </c>
      <c r="C144" t="s">
        <v>1897</v>
      </c>
      <c r="D144">
        <v>1193938325</v>
      </c>
      <c r="E144">
        <v>14000</v>
      </c>
      <c r="F144" t="s">
        <v>860</v>
      </c>
      <c r="G144" t="s">
        <v>860</v>
      </c>
      <c r="H144" t="s">
        <v>860</v>
      </c>
      <c r="I144" t="s">
        <v>860</v>
      </c>
      <c r="J144" t="s">
        <v>965</v>
      </c>
    </row>
    <row r="145" spans="1:10" ht="29" customHeight="1" x14ac:dyDescent="0.2">
      <c r="A145" t="s">
        <v>1898</v>
      </c>
      <c r="B145" t="s">
        <v>1899</v>
      </c>
      <c r="C145" t="s">
        <v>1900</v>
      </c>
      <c r="D145" t="s">
        <v>1901</v>
      </c>
      <c r="E145" t="s">
        <v>1902</v>
      </c>
      <c r="F145" t="s">
        <v>1903</v>
      </c>
      <c r="G145" t="s">
        <v>1904</v>
      </c>
      <c r="H145" t="s">
        <v>1905</v>
      </c>
      <c r="I145" s="11" t="s">
        <v>1906</v>
      </c>
      <c r="J145" t="s">
        <v>755</v>
      </c>
    </row>
    <row r="146" spans="1:10" ht="29" customHeight="1" x14ac:dyDescent="0.2">
      <c r="A146" t="s">
        <v>1907</v>
      </c>
      <c r="B146" t="s">
        <v>1908</v>
      </c>
      <c r="C146" t="s">
        <v>1909</v>
      </c>
      <c r="D146" t="s">
        <v>1910</v>
      </c>
      <c r="E146" t="s">
        <v>1911</v>
      </c>
      <c r="F146" t="s">
        <v>1912</v>
      </c>
      <c r="G146" t="s">
        <v>1913</v>
      </c>
      <c r="H146" t="s">
        <v>1914</v>
      </c>
      <c r="I146" s="11" t="s">
        <v>1915</v>
      </c>
      <c r="J146" t="s">
        <v>755</v>
      </c>
    </row>
    <row r="147" spans="1:10" ht="29" customHeight="1" x14ac:dyDescent="0.2">
      <c r="A147" t="s">
        <v>1916</v>
      </c>
      <c r="B147" t="s">
        <v>1917</v>
      </c>
      <c r="C147" t="s">
        <v>1918</v>
      </c>
      <c r="D147" t="s">
        <v>1919</v>
      </c>
      <c r="E147" t="s">
        <v>1920</v>
      </c>
      <c r="F147" t="s">
        <v>1921</v>
      </c>
      <c r="G147" t="s">
        <v>1922</v>
      </c>
      <c r="H147" t="s">
        <v>1923</v>
      </c>
      <c r="I147" s="11" t="s">
        <v>1924</v>
      </c>
      <c r="J147" t="s">
        <v>755</v>
      </c>
    </row>
    <row r="148" spans="1:10" ht="29" customHeight="1" x14ac:dyDescent="0.2">
      <c r="A148" t="s">
        <v>1925</v>
      </c>
      <c r="B148" t="s">
        <v>216</v>
      </c>
      <c r="C148" t="s">
        <v>1926</v>
      </c>
      <c r="D148" t="s">
        <v>1927</v>
      </c>
      <c r="E148" t="s">
        <v>1928</v>
      </c>
      <c r="F148" t="s">
        <v>1929</v>
      </c>
      <c r="G148" t="s">
        <v>1930</v>
      </c>
      <c r="H148" t="s">
        <v>1931</v>
      </c>
      <c r="I148" s="11" t="s">
        <v>1472</v>
      </c>
      <c r="J148" t="s">
        <v>755</v>
      </c>
    </row>
    <row r="149" spans="1:10" ht="29" customHeight="1" x14ac:dyDescent="0.2">
      <c r="A149" t="s">
        <v>1932</v>
      </c>
      <c r="B149" t="s">
        <v>1933</v>
      </c>
      <c r="C149" t="s">
        <v>1934</v>
      </c>
      <c r="D149" t="s">
        <v>1935</v>
      </c>
      <c r="E149" t="s">
        <v>1502</v>
      </c>
      <c r="F149" t="s">
        <v>1936</v>
      </c>
      <c r="G149" t="s">
        <v>1937</v>
      </c>
      <c r="H149" t="s">
        <v>1938</v>
      </c>
      <c r="I149" s="11" t="s">
        <v>1137</v>
      </c>
      <c r="J149" t="s">
        <v>755</v>
      </c>
    </row>
    <row r="150" spans="1:10" ht="29" customHeight="1" x14ac:dyDescent="0.2">
      <c r="A150" t="s">
        <v>1939</v>
      </c>
      <c r="B150" t="s">
        <v>1940</v>
      </c>
      <c r="C150" t="s">
        <v>1941</v>
      </c>
      <c r="D150" t="s">
        <v>1942</v>
      </c>
      <c r="E150" t="s">
        <v>1943</v>
      </c>
      <c r="F150" t="s">
        <v>1944</v>
      </c>
      <c r="G150" t="s">
        <v>1945</v>
      </c>
      <c r="H150" t="s">
        <v>1946</v>
      </c>
      <c r="I150" s="11" t="s">
        <v>1947</v>
      </c>
      <c r="J150" t="s">
        <v>755</v>
      </c>
    </row>
    <row r="151" spans="1:10" ht="29" customHeight="1" x14ac:dyDescent="0.2">
      <c r="A151" t="s">
        <v>1948</v>
      </c>
      <c r="B151" t="s">
        <v>1949</v>
      </c>
      <c r="C151" t="s">
        <v>1950</v>
      </c>
      <c r="D151" t="s">
        <v>1951</v>
      </c>
      <c r="E151" t="s">
        <v>947</v>
      </c>
      <c r="F151" t="s">
        <v>1952</v>
      </c>
      <c r="G151" t="s">
        <v>1953</v>
      </c>
      <c r="H151" t="s">
        <v>1954</v>
      </c>
      <c r="I151" s="11" t="s">
        <v>1029</v>
      </c>
      <c r="J151" t="s">
        <v>755</v>
      </c>
    </row>
    <row r="152" spans="1:10" ht="29" customHeight="1" x14ac:dyDescent="0.2">
      <c r="A152" t="s">
        <v>1955</v>
      </c>
      <c r="B152" t="s">
        <v>1956</v>
      </c>
      <c r="C152" t="s">
        <v>1957</v>
      </c>
      <c r="D152" t="s">
        <v>1958</v>
      </c>
      <c r="E152" t="s">
        <v>1959</v>
      </c>
      <c r="F152" t="s">
        <v>1960</v>
      </c>
      <c r="G152" t="s">
        <v>1961</v>
      </c>
      <c r="H152" t="s">
        <v>1962</v>
      </c>
      <c r="I152" s="11" t="s">
        <v>754</v>
      </c>
      <c r="J152" t="s">
        <v>755</v>
      </c>
    </row>
    <row r="153" spans="1:10" ht="29" customHeight="1" x14ac:dyDescent="0.2">
      <c r="A153" t="s">
        <v>1963</v>
      </c>
      <c r="B153" t="s">
        <v>1964</v>
      </c>
      <c r="C153" t="s">
        <v>1965</v>
      </c>
      <c r="D153" t="s">
        <v>1966</v>
      </c>
      <c r="E153" t="s">
        <v>1967</v>
      </c>
      <c r="F153" t="s">
        <v>1968</v>
      </c>
      <c r="G153" t="s">
        <v>1969</v>
      </c>
      <c r="H153" t="s">
        <v>1970</v>
      </c>
      <c r="I153" s="11" t="s">
        <v>1971</v>
      </c>
      <c r="J153" t="s">
        <v>755</v>
      </c>
    </row>
    <row r="154" spans="1:10" ht="29" customHeight="1" x14ac:dyDescent="0.2">
      <c r="A154" t="s">
        <v>1972</v>
      </c>
      <c r="B154" t="s">
        <v>1973</v>
      </c>
      <c r="C154" t="s">
        <v>1974</v>
      </c>
      <c r="D154" t="s">
        <v>1975</v>
      </c>
      <c r="E154" t="s">
        <v>1976</v>
      </c>
      <c r="F154" t="s">
        <v>1977</v>
      </c>
      <c r="G154" t="s">
        <v>1978</v>
      </c>
      <c r="H154" t="s">
        <v>1979</v>
      </c>
      <c r="I154" s="11" t="s">
        <v>1807</v>
      </c>
      <c r="J154" t="s">
        <v>755</v>
      </c>
    </row>
    <row r="155" spans="1:10" ht="29" customHeight="1" x14ac:dyDescent="0.2">
      <c r="A155" t="s">
        <v>1980</v>
      </c>
      <c r="B155" t="s">
        <v>1981</v>
      </c>
      <c r="C155" t="s">
        <v>1982</v>
      </c>
      <c r="D155" t="s">
        <v>1983</v>
      </c>
      <c r="E155" t="s">
        <v>1984</v>
      </c>
      <c r="F155" t="s">
        <v>1985</v>
      </c>
      <c r="G155" t="s">
        <v>1986</v>
      </c>
      <c r="H155" t="s">
        <v>1987</v>
      </c>
      <c r="I155" s="11" t="s">
        <v>1472</v>
      </c>
      <c r="J155" t="s">
        <v>755</v>
      </c>
    </row>
    <row r="156" spans="1:10" ht="29" customHeight="1" x14ac:dyDescent="0.2">
      <c r="A156" t="s">
        <v>1988</v>
      </c>
      <c r="B156" t="s">
        <v>1989</v>
      </c>
      <c r="C156" t="s">
        <v>1990</v>
      </c>
      <c r="D156" t="s">
        <v>1991</v>
      </c>
      <c r="E156" t="s">
        <v>1992</v>
      </c>
      <c r="F156" t="s">
        <v>1993</v>
      </c>
      <c r="G156" t="s">
        <v>1994</v>
      </c>
      <c r="H156" t="s">
        <v>1995</v>
      </c>
      <c r="I156" s="11" t="s">
        <v>793</v>
      </c>
      <c r="J156" t="s">
        <v>755</v>
      </c>
    </row>
    <row r="157" spans="1:10" ht="29" customHeight="1" x14ac:dyDescent="0.2">
      <c r="A157" t="s">
        <v>1996</v>
      </c>
      <c r="B157" t="s">
        <v>1997</v>
      </c>
      <c r="C157" t="s">
        <v>1998</v>
      </c>
      <c r="D157" t="s">
        <v>1999</v>
      </c>
      <c r="E157" t="s">
        <v>2000</v>
      </c>
      <c r="F157" t="s">
        <v>2001</v>
      </c>
      <c r="G157" t="s">
        <v>2002</v>
      </c>
      <c r="H157" t="s">
        <v>1312</v>
      </c>
      <c r="I157" s="11" t="s">
        <v>1029</v>
      </c>
      <c r="J157" t="s">
        <v>755</v>
      </c>
    </row>
    <row r="158" spans="1:10" ht="29" customHeight="1" x14ac:dyDescent="0.2">
      <c r="A158" t="s">
        <v>2003</v>
      </c>
      <c r="B158" t="s">
        <v>240</v>
      </c>
      <c r="C158" t="s">
        <v>2004</v>
      </c>
      <c r="D158" t="s">
        <v>2005</v>
      </c>
      <c r="E158" t="s">
        <v>1224</v>
      </c>
      <c r="F158" t="s">
        <v>2006</v>
      </c>
      <c r="G158" t="s">
        <v>2007</v>
      </c>
      <c r="H158" t="s">
        <v>1742</v>
      </c>
      <c r="I158" s="11" t="s">
        <v>1924</v>
      </c>
      <c r="J158" t="s">
        <v>755</v>
      </c>
    </row>
    <row r="159" spans="1:10" ht="29" customHeight="1" x14ac:dyDescent="0.2">
      <c r="A159" t="s">
        <v>2008</v>
      </c>
      <c r="B159" t="s">
        <v>2009</v>
      </c>
      <c r="C159" t="s">
        <v>2010</v>
      </c>
      <c r="D159" t="s">
        <v>2011</v>
      </c>
      <c r="E159" t="s">
        <v>2012</v>
      </c>
      <c r="F159" t="s">
        <v>2013</v>
      </c>
      <c r="G159" t="s">
        <v>2014</v>
      </c>
      <c r="H159" t="s">
        <v>2015</v>
      </c>
      <c r="I159" s="11" t="s">
        <v>2016</v>
      </c>
      <c r="J159" t="s">
        <v>755</v>
      </c>
    </row>
    <row r="160" spans="1:10" ht="29" customHeight="1" x14ac:dyDescent="0.2">
      <c r="A160" t="s">
        <v>2017</v>
      </c>
      <c r="B160" t="s">
        <v>2018</v>
      </c>
      <c r="C160" t="s">
        <v>2019</v>
      </c>
      <c r="D160" t="s">
        <v>2020</v>
      </c>
      <c r="E160" t="s">
        <v>2021</v>
      </c>
      <c r="F160" t="s">
        <v>2022</v>
      </c>
      <c r="G160" t="s">
        <v>2023</v>
      </c>
      <c r="H160" t="s">
        <v>1946</v>
      </c>
      <c r="I160" s="11" t="s">
        <v>1394</v>
      </c>
      <c r="J160" t="s">
        <v>755</v>
      </c>
    </row>
    <row r="161" spans="1:10" ht="29" customHeight="1" x14ac:dyDescent="0.2">
      <c r="A161" t="s">
        <v>2024</v>
      </c>
      <c r="B161" t="s">
        <v>2025</v>
      </c>
      <c r="C161" t="s">
        <v>2026</v>
      </c>
      <c r="D161" t="s">
        <v>2027</v>
      </c>
      <c r="E161" t="s">
        <v>2028</v>
      </c>
      <c r="F161" t="s">
        <v>2029</v>
      </c>
      <c r="G161" t="s">
        <v>2030</v>
      </c>
      <c r="H161" t="s">
        <v>2031</v>
      </c>
      <c r="I161" s="11" t="s">
        <v>1394</v>
      </c>
      <c r="J161" t="s">
        <v>755</v>
      </c>
    </row>
    <row r="162" spans="1:10" ht="29" customHeight="1" x14ac:dyDescent="0.2">
      <c r="A162" t="s">
        <v>2032</v>
      </c>
      <c r="B162" t="s">
        <v>2033</v>
      </c>
      <c r="C162" t="s">
        <v>2034</v>
      </c>
      <c r="D162" t="s">
        <v>2035</v>
      </c>
      <c r="E162" t="s">
        <v>2036</v>
      </c>
      <c r="F162" t="s">
        <v>2037</v>
      </c>
      <c r="G162" t="s">
        <v>2038</v>
      </c>
      <c r="H162" t="s">
        <v>2039</v>
      </c>
      <c r="I162" s="11" t="s">
        <v>873</v>
      </c>
      <c r="J162" t="s">
        <v>755</v>
      </c>
    </row>
    <row r="163" spans="1:10" ht="29" customHeight="1" x14ac:dyDescent="0.2">
      <c r="A163" t="s">
        <v>2040</v>
      </c>
      <c r="B163" t="s">
        <v>2041</v>
      </c>
      <c r="C163" t="s">
        <v>2042</v>
      </c>
      <c r="D163" t="s">
        <v>2043</v>
      </c>
      <c r="E163" t="s">
        <v>2044</v>
      </c>
      <c r="F163" t="s">
        <v>2045</v>
      </c>
      <c r="G163" t="s">
        <v>2046</v>
      </c>
      <c r="H163" t="s">
        <v>2047</v>
      </c>
      <c r="I163" s="11" t="s">
        <v>1924</v>
      </c>
      <c r="J163" t="s">
        <v>755</v>
      </c>
    </row>
    <row r="164" spans="1:10" ht="29" customHeight="1" x14ac:dyDescent="0.2">
      <c r="A164" t="s">
        <v>2048</v>
      </c>
      <c r="B164" t="s">
        <v>2049</v>
      </c>
      <c r="C164" t="s">
        <v>2050</v>
      </c>
      <c r="D164" t="s">
        <v>2051</v>
      </c>
      <c r="E164" t="s">
        <v>1920</v>
      </c>
      <c r="F164" t="s">
        <v>2052</v>
      </c>
      <c r="G164" t="s">
        <v>2053</v>
      </c>
      <c r="H164" t="s">
        <v>2054</v>
      </c>
      <c r="I164" s="11" t="s">
        <v>1350</v>
      </c>
      <c r="J164" t="s">
        <v>755</v>
      </c>
    </row>
    <row r="165" spans="1:10" ht="29" customHeight="1" x14ac:dyDescent="0.2">
      <c r="A165" t="s">
        <v>2055</v>
      </c>
      <c r="B165" t="s">
        <v>2056</v>
      </c>
      <c r="C165" t="s">
        <v>2057</v>
      </c>
      <c r="D165" t="s">
        <v>2058</v>
      </c>
      <c r="E165" t="s">
        <v>2059</v>
      </c>
      <c r="F165" t="s">
        <v>2060</v>
      </c>
      <c r="G165" t="s">
        <v>2061</v>
      </c>
      <c r="H165" t="s">
        <v>2062</v>
      </c>
      <c r="I165" s="11" t="s">
        <v>793</v>
      </c>
      <c r="J165" t="s">
        <v>755</v>
      </c>
    </row>
    <row r="166" spans="1:10" ht="29" customHeight="1" x14ac:dyDescent="0.2">
      <c r="A166" t="s">
        <v>2063</v>
      </c>
      <c r="B166" t="s">
        <v>2064</v>
      </c>
      <c r="C166" t="s">
        <v>2065</v>
      </c>
      <c r="D166" t="s">
        <v>2066</v>
      </c>
      <c r="E166" t="s">
        <v>2067</v>
      </c>
      <c r="F166" t="s">
        <v>2068</v>
      </c>
      <c r="G166" t="s">
        <v>2069</v>
      </c>
      <c r="H166" t="s">
        <v>2070</v>
      </c>
      <c r="I166" s="11" t="s">
        <v>855</v>
      </c>
      <c r="J166" t="s">
        <v>755</v>
      </c>
    </row>
    <row r="167" spans="1:10" ht="29" customHeight="1" x14ac:dyDescent="0.2">
      <c r="A167" t="s">
        <v>2071</v>
      </c>
      <c r="B167" t="s">
        <v>2072</v>
      </c>
      <c r="C167" t="s">
        <v>2073</v>
      </c>
      <c r="D167" t="s">
        <v>2074</v>
      </c>
      <c r="E167" t="s">
        <v>2075</v>
      </c>
      <c r="F167" t="s">
        <v>2076</v>
      </c>
      <c r="G167" t="s">
        <v>2077</v>
      </c>
      <c r="H167" t="s">
        <v>2078</v>
      </c>
      <c r="I167" s="11" t="s">
        <v>1607</v>
      </c>
      <c r="J167" t="s">
        <v>755</v>
      </c>
    </row>
    <row r="168" spans="1:10" ht="29" customHeight="1" x14ac:dyDescent="0.2">
      <c r="A168" t="s">
        <v>2079</v>
      </c>
      <c r="B168" t="s">
        <v>2080</v>
      </c>
      <c r="C168" t="s">
        <v>2081</v>
      </c>
      <c r="D168" t="s">
        <v>860</v>
      </c>
      <c r="E168" t="s">
        <v>2082</v>
      </c>
      <c r="F168" t="s">
        <v>2083</v>
      </c>
      <c r="G168" t="s">
        <v>2084</v>
      </c>
      <c r="H168" t="s">
        <v>2085</v>
      </c>
      <c r="I168" s="11" t="s">
        <v>951</v>
      </c>
      <c r="J168" t="s">
        <v>755</v>
      </c>
    </row>
    <row r="169" spans="1:10" ht="29" customHeight="1" x14ac:dyDescent="0.2">
      <c r="A169" t="s">
        <v>2086</v>
      </c>
      <c r="B169" t="s">
        <v>2087</v>
      </c>
      <c r="C169" t="s">
        <v>2088</v>
      </c>
      <c r="D169" t="s">
        <v>2089</v>
      </c>
      <c r="E169" t="s">
        <v>2090</v>
      </c>
      <c r="F169" t="s">
        <v>2091</v>
      </c>
      <c r="G169" t="s">
        <v>2092</v>
      </c>
      <c r="H169" t="s">
        <v>2093</v>
      </c>
      <c r="I169" s="11" t="s">
        <v>1064</v>
      </c>
      <c r="J169" t="s">
        <v>755</v>
      </c>
    </row>
    <row r="170" spans="1:10" ht="29" customHeight="1" x14ac:dyDescent="0.2">
      <c r="A170" t="s">
        <v>2094</v>
      </c>
      <c r="B170" t="s">
        <v>2095</v>
      </c>
      <c r="C170" t="s">
        <v>2096</v>
      </c>
      <c r="D170" t="s">
        <v>2097</v>
      </c>
      <c r="E170" t="s">
        <v>2098</v>
      </c>
      <c r="F170" t="s">
        <v>2099</v>
      </c>
      <c r="G170" t="s">
        <v>2100</v>
      </c>
      <c r="H170" t="s">
        <v>2101</v>
      </c>
      <c r="I170" s="11" t="s">
        <v>1137</v>
      </c>
      <c r="J170" t="s">
        <v>755</v>
      </c>
    </row>
    <row r="171" spans="1:10" ht="29" customHeight="1" x14ac:dyDescent="0.2">
      <c r="A171" t="s">
        <v>2102</v>
      </c>
      <c r="B171" t="s">
        <v>2103</v>
      </c>
      <c r="C171" t="s">
        <v>2104</v>
      </c>
      <c r="D171" t="s">
        <v>2105</v>
      </c>
      <c r="E171" t="s">
        <v>2106</v>
      </c>
      <c r="F171" t="s">
        <v>2107</v>
      </c>
      <c r="G171" t="s">
        <v>2108</v>
      </c>
      <c r="H171" t="s">
        <v>2109</v>
      </c>
      <c r="I171" s="11" t="s">
        <v>1734</v>
      </c>
      <c r="J171" t="s">
        <v>755</v>
      </c>
    </row>
    <row r="172" spans="1:10" ht="29" customHeight="1" x14ac:dyDescent="0.2">
      <c r="A172" t="s">
        <v>2110</v>
      </c>
      <c r="B172" t="s">
        <v>2111</v>
      </c>
      <c r="C172" t="s">
        <v>2112</v>
      </c>
      <c r="D172" t="s">
        <v>2113</v>
      </c>
      <c r="E172" t="s">
        <v>2114</v>
      </c>
      <c r="F172" t="s">
        <v>2115</v>
      </c>
      <c r="G172" t="s">
        <v>2116</v>
      </c>
      <c r="H172" t="s">
        <v>2117</v>
      </c>
      <c r="I172" s="11" t="s">
        <v>1029</v>
      </c>
      <c r="J172" t="s">
        <v>755</v>
      </c>
    </row>
    <row r="173" spans="1:10" ht="29" customHeight="1" x14ac:dyDescent="0.2">
      <c r="A173" t="s">
        <v>2118</v>
      </c>
      <c r="B173" t="s">
        <v>2119</v>
      </c>
      <c r="C173" t="s">
        <v>2120</v>
      </c>
      <c r="D173" t="s">
        <v>2121</v>
      </c>
      <c r="E173" t="s">
        <v>2122</v>
      </c>
      <c r="F173" t="s">
        <v>2123</v>
      </c>
      <c r="G173" t="s">
        <v>2124</v>
      </c>
      <c r="H173" t="s">
        <v>1590</v>
      </c>
      <c r="I173" s="11" t="s">
        <v>864</v>
      </c>
      <c r="J173" t="s">
        <v>755</v>
      </c>
    </row>
    <row r="174" spans="1:10" ht="29" customHeight="1" x14ac:dyDescent="0.2">
      <c r="A174" t="s">
        <v>2125</v>
      </c>
      <c r="B174" t="s">
        <v>2126</v>
      </c>
      <c r="C174" t="s">
        <v>2127</v>
      </c>
      <c r="D174" t="s">
        <v>2128</v>
      </c>
      <c r="E174" t="s">
        <v>2129</v>
      </c>
      <c r="F174" t="s">
        <v>2130</v>
      </c>
      <c r="G174" t="s">
        <v>2131</v>
      </c>
      <c r="H174" t="s">
        <v>2132</v>
      </c>
      <c r="I174" s="11" t="s">
        <v>1456</v>
      </c>
      <c r="J174" t="s">
        <v>755</v>
      </c>
    </row>
    <row r="175" spans="1:10" ht="29" customHeight="1" x14ac:dyDescent="0.2">
      <c r="A175" t="s">
        <v>2133</v>
      </c>
      <c r="B175" t="s">
        <v>2134</v>
      </c>
      <c r="C175" t="s">
        <v>2135</v>
      </c>
      <c r="D175" t="s">
        <v>2136</v>
      </c>
      <c r="E175" t="s">
        <v>1510</v>
      </c>
      <c r="F175" t="s">
        <v>2137</v>
      </c>
      <c r="G175" t="s">
        <v>2030</v>
      </c>
      <c r="H175" t="s">
        <v>834</v>
      </c>
      <c r="I175" s="11" t="s">
        <v>1472</v>
      </c>
      <c r="J175" t="s">
        <v>755</v>
      </c>
    </row>
    <row r="176" spans="1:10" ht="29" customHeight="1" x14ac:dyDescent="0.2">
      <c r="A176" t="s">
        <v>2138</v>
      </c>
      <c r="B176" t="s">
        <v>2139</v>
      </c>
      <c r="C176" t="s">
        <v>2140</v>
      </c>
      <c r="D176" t="s">
        <v>2141</v>
      </c>
      <c r="E176" t="s">
        <v>2142</v>
      </c>
      <c r="F176" t="s">
        <v>2143</v>
      </c>
      <c r="G176" t="s">
        <v>2144</v>
      </c>
      <c r="H176" t="s">
        <v>2145</v>
      </c>
      <c r="I176" s="11" t="s">
        <v>2146</v>
      </c>
      <c r="J176" t="s">
        <v>755</v>
      </c>
    </row>
    <row r="177" spans="1:10" ht="29" customHeight="1" x14ac:dyDescent="0.2">
      <c r="A177" t="s">
        <v>2147</v>
      </c>
      <c r="B177" t="s">
        <v>2148</v>
      </c>
      <c r="C177" t="s">
        <v>2149</v>
      </c>
      <c r="D177" t="s">
        <v>2150</v>
      </c>
      <c r="E177" t="s">
        <v>1447</v>
      </c>
      <c r="F177" t="s">
        <v>2151</v>
      </c>
      <c r="G177" t="s">
        <v>2152</v>
      </c>
      <c r="H177" t="s">
        <v>1149</v>
      </c>
      <c r="I177" s="11" t="s">
        <v>754</v>
      </c>
      <c r="J177" t="s">
        <v>755</v>
      </c>
    </row>
    <row r="178" spans="1:10" ht="29" customHeight="1" x14ac:dyDescent="0.2">
      <c r="A178" t="s">
        <v>2153</v>
      </c>
      <c r="B178" t="s">
        <v>2154</v>
      </c>
      <c r="C178" t="s">
        <v>2155</v>
      </c>
      <c r="D178" t="s">
        <v>2156</v>
      </c>
      <c r="E178" t="s">
        <v>2157</v>
      </c>
      <c r="F178" t="s">
        <v>2158</v>
      </c>
      <c r="G178" t="s">
        <v>2159</v>
      </c>
      <c r="H178" t="s">
        <v>987</v>
      </c>
      <c r="I178" s="11" t="s">
        <v>1156</v>
      </c>
      <c r="J178" t="s">
        <v>755</v>
      </c>
    </row>
    <row r="179" spans="1:10" ht="29" customHeight="1" x14ac:dyDescent="0.2">
      <c r="A179" t="s">
        <v>2160</v>
      </c>
      <c r="B179" t="s">
        <v>2161</v>
      </c>
      <c r="C179" t="s">
        <v>2162</v>
      </c>
      <c r="D179" t="s">
        <v>2163</v>
      </c>
      <c r="E179" t="s">
        <v>2164</v>
      </c>
      <c r="F179" t="s">
        <v>2165</v>
      </c>
      <c r="G179" t="s">
        <v>2166</v>
      </c>
      <c r="H179" t="s">
        <v>2167</v>
      </c>
      <c r="I179" s="11" t="s">
        <v>1906</v>
      </c>
      <c r="J179" t="s">
        <v>755</v>
      </c>
    </row>
    <row r="180" spans="1:10" ht="29" hidden="1" customHeight="1" x14ac:dyDescent="0.2">
      <c r="A180" t="s">
        <v>2168</v>
      </c>
      <c r="B180" t="s">
        <v>2169</v>
      </c>
      <c r="C180" t="s">
        <v>2170</v>
      </c>
      <c r="D180" t="s">
        <v>860</v>
      </c>
      <c r="E180" t="s">
        <v>2171</v>
      </c>
      <c r="F180" t="s">
        <v>860</v>
      </c>
      <c r="G180" t="s">
        <v>860</v>
      </c>
      <c r="H180" t="s">
        <v>860</v>
      </c>
      <c r="I180" t="s">
        <v>860</v>
      </c>
      <c r="J180" t="s">
        <v>965</v>
      </c>
    </row>
    <row r="181" spans="1:10" ht="29" customHeight="1" x14ac:dyDescent="0.2">
      <c r="A181" t="s">
        <v>2172</v>
      </c>
      <c r="B181" t="s">
        <v>2173</v>
      </c>
      <c r="C181" t="s">
        <v>2174</v>
      </c>
      <c r="D181" t="s">
        <v>2175</v>
      </c>
      <c r="E181" t="s">
        <v>2176</v>
      </c>
      <c r="F181" t="s">
        <v>2177</v>
      </c>
      <c r="G181" t="s">
        <v>2178</v>
      </c>
      <c r="H181" t="s">
        <v>2179</v>
      </c>
      <c r="I181" s="11" t="s">
        <v>1137</v>
      </c>
      <c r="J181" t="s">
        <v>755</v>
      </c>
    </row>
    <row r="182" spans="1:10" ht="29" customHeight="1" x14ac:dyDescent="0.2">
      <c r="A182" t="s">
        <v>2180</v>
      </c>
      <c r="B182" t="s">
        <v>2181</v>
      </c>
      <c r="C182" t="s">
        <v>2182</v>
      </c>
      <c r="D182" t="s">
        <v>2183</v>
      </c>
      <c r="E182" t="s">
        <v>2184</v>
      </c>
      <c r="F182" t="s">
        <v>2185</v>
      </c>
      <c r="G182" t="s">
        <v>2186</v>
      </c>
      <c r="H182" t="s">
        <v>2187</v>
      </c>
      <c r="I182" s="11" t="s">
        <v>855</v>
      </c>
      <c r="J182" t="s">
        <v>755</v>
      </c>
    </row>
    <row r="183" spans="1:10" ht="29" customHeight="1" x14ac:dyDescent="0.2">
      <c r="A183" t="s">
        <v>2188</v>
      </c>
      <c r="B183" t="s">
        <v>2189</v>
      </c>
      <c r="C183" t="s">
        <v>2190</v>
      </c>
      <c r="D183" t="s">
        <v>2191</v>
      </c>
      <c r="E183" t="s">
        <v>2192</v>
      </c>
      <c r="F183" t="s">
        <v>2193</v>
      </c>
      <c r="G183" t="s">
        <v>2194</v>
      </c>
      <c r="H183" t="s">
        <v>2195</v>
      </c>
      <c r="I183" s="11" t="s">
        <v>864</v>
      </c>
      <c r="J183" t="s">
        <v>755</v>
      </c>
    </row>
    <row r="184" spans="1:10" ht="29" customHeight="1" x14ac:dyDescent="0.2">
      <c r="A184" t="s">
        <v>2196</v>
      </c>
      <c r="B184" t="s">
        <v>2197</v>
      </c>
      <c r="C184" t="s">
        <v>2198</v>
      </c>
      <c r="D184" t="s">
        <v>2199</v>
      </c>
      <c r="E184" t="s">
        <v>2200</v>
      </c>
      <c r="F184" t="s">
        <v>2201</v>
      </c>
      <c r="G184" t="s">
        <v>2202</v>
      </c>
      <c r="H184" t="s">
        <v>2203</v>
      </c>
      <c r="I184" s="11" t="s">
        <v>1195</v>
      </c>
      <c r="J184" t="s">
        <v>755</v>
      </c>
    </row>
    <row r="185" spans="1:10" ht="29" customHeight="1" x14ac:dyDescent="0.2">
      <c r="A185" t="s">
        <v>2204</v>
      </c>
      <c r="B185" t="s">
        <v>2205</v>
      </c>
      <c r="C185" t="s">
        <v>2206</v>
      </c>
      <c r="D185" t="s">
        <v>2207</v>
      </c>
      <c r="E185" t="s">
        <v>2208</v>
      </c>
      <c r="F185" t="s">
        <v>2209</v>
      </c>
      <c r="G185" t="s">
        <v>2210</v>
      </c>
      <c r="H185" t="s">
        <v>2211</v>
      </c>
      <c r="I185" s="11" t="s">
        <v>1029</v>
      </c>
      <c r="J185" t="s">
        <v>755</v>
      </c>
    </row>
    <row r="186" spans="1:10" ht="29" customHeight="1" x14ac:dyDescent="0.2">
      <c r="A186" t="s">
        <v>2212</v>
      </c>
      <c r="B186" t="s">
        <v>2213</v>
      </c>
      <c r="C186" t="s">
        <v>2214</v>
      </c>
      <c r="D186" t="s">
        <v>2215</v>
      </c>
      <c r="E186" t="s">
        <v>2216</v>
      </c>
      <c r="F186" t="s">
        <v>2217</v>
      </c>
      <c r="G186" t="s">
        <v>2218</v>
      </c>
      <c r="H186" t="s">
        <v>2219</v>
      </c>
      <c r="I186" s="11" t="s">
        <v>2220</v>
      </c>
      <c r="J186" t="s">
        <v>755</v>
      </c>
    </row>
    <row r="187" spans="1:10" ht="29" customHeight="1" x14ac:dyDescent="0.2">
      <c r="A187" t="s">
        <v>2221</v>
      </c>
      <c r="B187" t="s">
        <v>2222</v>
      </c>
      <c r="C187" t="s">
        <v>2223</v>
      </c>
      <c r="D187" t="s">
        <v>2224</v>
      </c>
      <c r="E187" t="s">
        <v>2225</v>
      </c>
      <c r="F187" t="s">
        <v>2226</v>
      </c>
      <c r="G187" t="s">
        <v>2227</v>
      </c>
      <c r="H187" t="s">
        <v>2228</v>
      </c>
      <c r="I187" s="11" t="s">
        <v>1029</v>
      </c>
      <c r="J187" t="s">
        <v>755</v>
      </c>
    </row>
    <row r="188" spans="1:10" ht="29" customHeight="1" x14ac:dyDescent="0.2">
      <c r="A188" t="s">
        <v>2229</v>
      </c>
      <c r="B188" t="s">
        <v>2230</v>
      </c>
      <c r="C188" t="s">
        <v>2231</v>
      </c>
      <c r="D188" t="s">
        <v>2232</v>
      </c>
      <c r="E188" t="s">
        <v>2233</v>
      </c>
      <c r="F188" t="s">
        <v>2234</v>
      </c>
      <c r="G188" t="s">
        <v>2235</v>
      </c>
      <c r="H188" t="s">
        <v>956</v>
      </c>
      <c r="I188" s="11" t="s">
        <v>1281</v>
      </c>
      <c r="J188" t="s">
        <v>755</v>
      </c>
    </row>
    <row r="189" spans="1:10" ht="29" customHeight="1" x14ac:dyDescent="0.2">
      <c r="A189" t="s">
        <v>2236</v>
      </c>
      <c r="B189" t="s">
        <v>2237</v>
      </c>
      <c r="C189" t="s">
        <v>2238</v>
      </c>
      <c r="D189" t="s">
        <v>2239</v>
      </c>
      <c r="E189" t="s">
        <v>1976</v>
      </c>
      <c r="F189" t="s">
        <v>2240</v>
      </c>
      <c r="G189" t="s">
        <v>2241</v>
      </c>
      <c r="H189" t="s">
        <v>2242</v>
      </c>
      <c r="I189" s="11" t="s">
        <v>1394</v>
      </c>
      <c r="J189" t="s">
        <v>755</v>
      </c>
    </row>
    <row r="190" spans="1:10" ht="29" hidden="1" customHeight="1" x14ac:dyDescent="0.2">
      <c r="A190" t="s">
        <v>2243</v>
      </c>
      <c r="B190" t="s">
        <v>2244</v>
      </c>
      <c r="C190" t="s">
        <v>2245</v>
      </c>
      <c r="D190" t="s">
        <v>2246</v>
      </c>
      <c r="E190" t="s">
        <v>2247</v>
      </c>
      <c r="F190" t="s">
        <v>860</v>
      </c>
      <c r="G190" t="s">
        <v>860</v>
      </c>
      <c r="H190" t="s">
        <v>860</v>
      </c>
      <c r="I190" t="s">
        <v>860</v>
      </c>
      <c r="J190" t="s">
        <v>965</v>
      </c>
    </row>
    <row r="191" spans="1:10" ht="29" hidden="1" customHeight="1" x14ac:dyDescent="0.2">
      <c r="A191" t="s">
        <v>2248</v>
      </c>
      <c r="B191" t="s">
        <v>2249</v>
      </c>
      <c r="C191" t="s">
        <v>2250</v>
      </c>
      <c r="D191" t="s">
        <v>2251</v>
      </c>
      <c r="E191" t="s">
        <v>2252</v>
      </c>
      <c r="F191" t="s">
        <v>860</v>
      </c>
      <c r="G191" t="s">
        <v>860</v>
      </c>
      <c r="H191" t="s">
        <v>860</v>
      </c>
      <c r="I191" s="11" t="s">
        <v>754</v>
      </c>
      <c r="J191" t="s">
        <v>755</v>
      </c>
    </row>
    <row r="192" spans="1:10" ht="29" customHeight="1" x14ac:dyDescent="0.2">
      <c r="A192" t="s">
        <v>2253</v>
      </c>
      <c r="B192" t="s">
        <v>2254</v>
      </c>
      <c r="C192" t="s">
        <v>2255</v>
      </c>
      <c r="D192" t="s">
        <v>2256</v>
      </c>
      <c r="E192" t="s">
        <v>2257</v>
      </c>
      <c r="F192" t="s">
        <v>2258</v>
      </c>
      <c r="G192" t="s">
        <v>2259</v>
      </c>
      <c r="H192" t="s">
        <v>2260</v>
      </c>
      <c r="I192" s="11" t="s">
        <v>2261</v>
      </c>
      <c r="J192" t="s">
        <v>755</v>
      </c>
    </row>
    <row r="193" spans="1:10" ht="29" customHeight="1" x14ac:dyDescent="0.2">
      <c r="A193" t="s">
        <v>2262</v>
      </c>
      <c r="B193" t="s">
        <v>2263</v>
      </c>
      <c r="C193" t="s">
        <v>2264</v>
      </c>
      <c r="D193" t="s">
        <v>2265</v>
      </c>
      <c r="E193" t="s">
        <v>822</v>
      </c>
      <c r="F193" t="s">
        <v>2266</v>
      </c>
      <c r="G193" t="s">
        <v>2267</v>
      </c>
      <c r="H193" t="s">
        <v>1304</v>
      </c>
      <c r="I193" s="11" t="s">
        <v>784</v>
      </c>
      <c r="J193" t="s">
        <v>755</v>
      </c>
    </row>
    <row r="194" spans="1:10" ht="29" customHeight="1" x14ac:dyDescent="0.2">
      <c r="A194" t="s">
        <v>124</v>
      </c>
      <c r="B194" t="s">
        <v>2268</v>
      </c>
      <c r="C194" t="s">
        <v>2269</v>
      </c>
      <c r="D194" t="s">
        <v>2270</v>
      </c>
      <c r="E194" t="s">
        <v>2271</v>
      </c>
      <c r="F194" t="s">
        <v>2272</v>
      </c>
      <c r="G194" t="s">
        <v>2273</v>
      </c>
      <c r="H194" t="s">
        <v>773</v>
      </c>
      <c r="I194" s="11" t="s">
        <v>1906</v>
      </c>
      <c r="J194" t="s">
        <v>755</v>
      </c>
    </row>
    <row r="195" spans="1:10" ht="29" customHeight="1" x14ac:dyDescent="0.2">
      <c r="A195" t="s">
        <v>2274</v>
      </c>
      <c r="B195" t="s">
        <v>2275</v>
      </c>
      <c r="C195" t="s">
        <v>2276</v>
      </c>
      <c r="D195" t="s">
        <v>2277</v>
      </c>
      <c r="E195" t="s">
        <v>2278</v>
      </c>
      <c r="F195" t="s">
        <v>2279</v>
      </c>
      <c r="G195" t="s">
        <v>2280</v>
      </c>
      <c r="H195" t="s">
        <v>2281</v>
      </c>
      <c r="I195" s="11" t="s">
        <v>2016</v>
      </c>
      <c r="J195" t="s">
        <v>755</v>
      </c>
    </row>
    <row r="196" spans="1:10" ht="29" customHeight="1" x14ac:dyDescent="0.2">
      <c r="A196" t="s">
        <v>2282</v>
      </c>
      <c r="B196" t="s">
        <v>2283</v>
      </c>
      <c r="C196" t="s">
        <v>2284</v>
      </c>
      <c r="D196" t="s">
        <v>2285</v>
      </c>
      <c r="E196" t="s">
        <v>2286</v>
      </c>
      <c r="F196" t="s">
        <v>2287</v>
      </c>
      <c r="G196" t="s">
        <v>2288</v>
      </c>
      <c r="H196" t="s">
        <v>2289</v>
      </c>
      <c r="I196" s="11" t="s">
        <v>1394</v>
      </c>
      <c r="J196" t="s">
        <v>755</v>
      </c>
    </row>
    <row r="197" spans="1:10" ht="29" customHeight="1" x14ac:dyDescent="0.2">
      <c r="A197" t="s">
        <v>2290</v>
      </c>
      <c r="B197" t="s">
        <v>2291</v>
      </c>
      <c r="C197" t="s">
        <v>2292</v>
      </c>
      <c r="D197" t="s">
        <v>2293</v>
      </c>
      <c r="E197" t="s">
        <v>2028</v>
      </c>
      <c r="F197" t="s">
        <v>2294</v>
      </c>
      <c r="G197" t="s">
        <v>2295</v>
      </c>
      <c r="H197" t="s">
        <v>2296</v>
      </c>
      <c r="I197" s="11" t="s">
        <v>754</v>
      </c>
      <c r="J197" t="s">
        <v>755</v>
      </c>
    </row>
    <row r="198" spans="1:10" ht="29" customHeight="1" x14ac:dyDescent="0.2">
      <c r="A198" t="s">
        <v>2297</v>
      </c>
      <c r="B198" t="s">
        <v>2298</v>
      </c>
      <c r="C198" t="s">
        <v>2299</v>
      </c>
      <c r="D198" t="s">
        <v>2300</v>
      </c>
      <c r="E198" t="s">
        <v>2129</v>
      </c>
      <c r="F198" t="s">
        <v>2301</v>
      </c>
      <c r="G198" t="s">
        <v>2302</v>
      </c>
      <c r="H198" t="s">
        <v>2303</v>
      </c>
      <c r="I198" s="11" t="s">
        <v>809</v>
      </c>
      <c r="J198" t="s">
        <v>755</v>
      </c>
    </row>
    <row r="199" spans="1:10" ht="29" customHeight="1" x14ac:dyDescent="0.2">
      <c r="A199" t="s">
        <v>2304</v>
      </c>
      <c r="B199" t="s">
        <v>2305</v>
      </c>
      <c r="C199" t="s">
        <v>2306</v>
      </c>
      <c r="D199" t="s">
        <v>2307</v>
      </c>
      <c r="E199" t="s">
        <v>2308</v>
      </c>
      <c r="F199" t="s">
        <v>2309</v>
      </c>
      <c r="G199" t="s">
        <v>2310</v>
      </c>
      <c r="H199" t="s">
        <v>2311</v>
      </c>
      <c r="I199" s="11" t="s">
        <v>793</v>
      </c>
      <c r="J199" t="s">
        <v>755</v>
      </c>
    </row>
    <row r="200" spans="1:10" ht="29" customHeight="1" x14ac:dyDescent="0.2">
      <c r="A200" t="s">
        <v>2312</v>
      </c>
      <c r="B200" t="s">
        <v>2313</v>
      </c>
      <c r="C200" t="s">
        <v>2314</v>
      </c>
      <c r="D200" t="s">
        <v>2315</v>
      </c>
      <c r="E200" t="s">
        <v>2316</v>
      </c>
      <c r="F200" t="s">
        <v>2317</v>
      </c>
      <c r="G200" t="s">
        <v>2318</v>
      </c>
      <c r="H200" t="s">
        <v>1742</v>
      </c>
      <c r="I200" s="11" t="s">
        <v>754</v>
      </c>
      <c r="J200" t="s">
        <v>755</v>
      </c>
    </row>
    <row r="201" spans="1:10" ht="29" customHeight="1" x14ac:dyDescent="0.2">
      <c r="A201" t="s">
        <v>2319</v>
      </c>
      <c r="B201" t="s">
        <v>2320</v>
      </c>
      <c r="C201" t="s">
        <v>2321</v>
      </c>
      <c r="D201" t="s">
        <v>2322</v>
      </c>
      <c r="E201" t="s">
        <v>2323</v>
      </c>
      <c r="F201" t="s">
        <v>2324</v>
      </c>
      <c r="G201" t="s">
        <v>2325</v>
      </c>
      <c r="H201" t="s">
        <v>2326</v>
      </c>
      <c r="I201" s="11" t="s">
        <v>1472</v>
      </c>
      <c r="J201" t="s">
        <v>755</v>
      </c>
    </row>
    <row r="202" spans="1:10" ht="29" customHeight="1" x14ac:dyDescent="0.2">
      <c r="A202" t="s">
        <v>2327</v>
      </c>
      <c r="B202" t="s">
        <v>2328</v>
      </c>
      <c r="C202" t="s">
        <v>2329</v>
      </c>
      <c r="D202" t="s">
        <v>2330</v>
      </c>
      <c r="E202" t="s">
        <v>2331</v>
      </c>
      <c r="F202" t="s">
        <v>2332</v>
      </c>
      <c r="G202" t="s">
        <v>2333</v>
      </c>
      <c r="H202" t="s">
        <v>2334</v>
      </c>
      <c r="I202" s="11" t="s">
        <v>2335</v>
      </c>
      <c r="J202" t="s">
        <v>755</v>
      </c>
    </row>
    <row r="203" spans="1:10" ht="29" hidden="1" customHeight="1" x14ac:dyDescent="0.2">
      <c r="A203" t="s">
        <v>2336</v>
      </c>
      <c r="B203" t="s">
        <v>2337</v>
      </c>
      <c r="C203" t="s">
        <v>2338</v>
      </c>
      <c r="D203" t="s">
        <v>2339</v>
      </c>
      <c r="E203">
        <v>5500</v>
      </c>
      <c r="F203" t="s">
        <v>860</v>
      </c>
      <c r="G203" t="s">
        <v>860</v>
      </c>
      <c r="H203" t="s">
        <v>860</v>
      </c>
      <c r="I203" s="11" t="s">
        <v>951</v>
      </c>
      <c r="J203" t="s">
        <v>755</v>
      </c>
    </row>
    <row r="204" spans="1:10" ht="29" customHeight="1" x14ac:dyDescent="0.2">
      <c r="A204" t="s">
        <v>2340</v>
      </c>
      <c r="B204" t="s">
        <v>2341</v>
      </c>
      <c r="C204" t="s">
        <v>2342</v>
      </c>
      <c r="D204" t="s">
        <v>2343</v>
      </c>
      <c r="E204" t="s">
        <v>2344</v>
      </c>
      <c r="F204" t="s">
        <v>2345</v>
      </c>
      <c r="G204" t="s">
        <v>2346</v>
      </c>
      <c r="H204" t="s">
        <v>2347</v>
      </c>
      <c r="I204" s="11" t="s">
        <v>1839</v>
      </c>
      <c r="J204" t="s">
        <v>755</v>
      </c>
    </row>
    <row r="205" spans="1:10" ht="29" customHeight="1" x14ac:dyDescent="0.2">
      <c r="A205" t="s">
        <v>2348</v>
      </c>
      <c r="B205" t="s">
        <v>2349</v>
      </c>
      <c r="C205" t="s">
        <v>2350</v>
      </c>
      <c r="D205" t="s">
        <v>2351</v>
      </c>
      <c r="E205" t="s">
        <v>2352</v>
      </c>
      <c r="F205" t="s">
        <v>2353</v>
      </c>
      <c r="G205" t="s">
        <v>2354</v>
      </c>
      <c r="H205" t="s">
        <v>2355</v>
      </c>
      <c r="I205" s="11" t="s">
        <v>1350</v>
      </c>
      <c r="J205" t="s">
        <v>755</v>
      </c>
    </row>
    <row r="206" spans="1:10" ht="29" customHeight="1" x14ac:dyDescent="0.2">
      <c r="A206" t="s">
        <v>2356</v>
      </c>
      <c r="B206" t="s">
        <v>2357</v>
      </c>
      <c r="C206" t="s">
        <v>2358</v>
      </c>
      <c r="D206" t="s">
        <v>2359</v>
      </c>
      <c r="E206" t="s">
        <v>2360</v>
      </c>
      <c r="F206" t="s">
        <v>2361</v>
      </c>
      <c r="G206" t="s">
        <v>2362</v>
      </c>
      <c r="H206" t="s">
        <v>2334</v>
      </c>
      <c r="I206" s="11" t="s">
        <v>1607</v>
      </c>
      <c r="J206" t="s">
        <v>755</v>
      </c>
    </row>
    <row r="207" spans="1:10" ht="29" customHeight="1" x14ac:dyDescent="0.2">
      <c r="A207" t="s">
        <v>2363</v>
      </c>
      <c r="B207" t="s">
        <v>2364</v>
      </c>
      <c r="C207" t="s">
        <v>2365</v>
      </c>
      <c r="D207" t="s">
        <v>2366</v>
      </c>
      <c r="E207" t="s">
        <v>2367</v>
      </c>
      <c r="F207" t="s">
        <v>2368</v>
      </c>
      <c r="G207" t="s">
        <v>2369</v>
      </c>
      <c r="H207" t="s">
        <v>2370</v>
      </c>
      <c r="I207" s="11" t="s">
        <v>2371</v>
      </c>
      <c r="J207" t="s">
        <v>755</v>
      </c>
    </row>
    <row r="208" spans="1:10" ht="29" customHeight="1" x14ac:dyDescent="0.2">
      <c r="A208" t="s">
        <v>2372</v>
      </c>
      <c r="B208" t="s">
        <v>2373</v>
      </c>
      <c r="C208" t="s">
        <v>2374</v>
      </c>
      <c r="D208" t="s">
        <v>2375</v>
      </c>
      <c r="E208" t="s">
        <v>2376</v>
      </c>
      <c r="F208" t="s">
        <v>2377</v>
      </c>
      <c r="G208" t="s">
        <v>2378</v>
      </c>
      <c r="H208" t="s">
        <v>2379</v>
      </c>
      <c r="I208" s="11" t="s">
        <v>951</v>
      </c>
      <c r="J208" t="s">
        <v>755</v>
      </c>
    </row>
    <row r="209" spans="1:10" ht="29" customHeight="1" x14ac:dyDescent="0.2">
      <c r="A209" t="s">
        <v>2380</v>
      </c>
      <c r="B209" t="s">
        <v>2381</v>
      </c>
      <c r="C209" t="s">
        <v>2382</v>
      </c>
      <c r="D209" t="s">
        <v>2383</v>
      </c>
      <c r="E209" t="s">
        <v>984</v>
      </c>
      <c r="F209" t="s">
        <v>2384</v>
      </c>
      <c r="G209" t="s">
        <v>2385</v>
      </c>
      <c r="H209" t="s">
        <v>1367</v>
      </c>
      <c r="I209" s="11" t="s">
        <v>1029</v>
      </c>
      <c r="J209" t="s">
        <v>755</v>
      </c>
    </row>
    <row r="210" spans="1:10" ht="29" customHeight="1" x14ac:dyDescent="0.2">
      <c r="A210" t="s">
        <v>2386</v>
      </c>
      <c r="B210" t="s">
        <v>2387</v>
      </c>
      <c r="C210" t="s">
        <v>2388</v>
      </c>
      <c r="D210" t="s">
        <v>2389</v>
      </c>
      <c r="E210" t="s">
        <v>2390</v>
      </c>
      <c r="F210" t="s">
        <v>2391</v>
      </c>
      <c r="G210" t="s">
        <v>2392</v>
      </c>
      <c r="H210" t="s">
        <v>2393</v>
      </c>
      <c r="I210" s="11" t="s">
        <v>774</v>
      </c>
      <c r="J210" t="s">
        <v>755</v>
      </c>
    </row>
    <row r="211" spans="1:10" ht="29" customHeight="1" x14ac:dyDescent="0.2">
      <c r="A211" t="s">
        <v>2394</v>
      </c>
      <c r="B211" t="s">
        <v>2395</v>
      </c>
      <c r="C211" t="s">
        <v>2396</v>
      </c>
      <c r="D211" t="s">
        <v>2397</v>
      </c>
      <c r="E211" t="s">
        <v>2398</v>
      </c>
      <c r="F211" t="s">
        <v>2399</v>
      </c>
      <c r="G211" t="s">
        <v>2400</v>
      </c>
      <c r="H211" t="s">
        <v>2401</v>
      </c>
      <c r="I211" s="11" t="s">
        <v>1064</v>
      </c>
      <c r="J211" t="s">
        <v>755</v>
      </c>
    </row>
    <row r="212" spans="1:10" ht="29" customHeight="1" x14ac:dyDescent="0.2">
      <c r="A212" t="s">
        <v>2402</v>
      </c>
      <c r="B212" t="s">
        <v>2403</v>
      </c>
      <c r="C212" t="s">
        <v>2404</v>
      </c>
      <c r="D212" t="s">
        <v>2405</v>
      </c>
      <c r="E212" t="s">
        <v>2406</v>
      </c>
      <c r="F212" t="s">
        <v>2407</v>
      </c>
      <c r="G212" t="s">
        <v>2408</v>
      </c>
      <c r="H212" t="s">
        <v>2409</v>
      </c>
      <c r="I212" s="11" t="s">
        <v>2410</v>
      </c>
      <c r="J212" t="s">
        <v>755</v>
      </c>
    </row>
    <row r="213" spans="1:10" ht="29" customHeight="1" x14ac:dyDescent="0.2">
      <c r="A213" t="s">
        <v>2411</v>
      </c>
      <c r="B213" t="s">
        <v>2412</v>
      </c>
      <c r="C213" t="s">
        <v>2413</v>
      </c>
      <c r="D213" t="s">
        <v>2414</v>
      </c>
      <c r="E213" t="s">
        <v>2415</v>
      </c>
      <c r="F213" t="s">
        <v>2416</v>
      </c>
      <c r="G213" t="s">
        <v>2417</v>
      </c>
      <c r="H213" t="s">
        <v>2418</v>
      </c>
      <c r="I213" s="11" t="s">
        <v>1807</v>
      </c>
      <c r="J213" t="s">
        <v>755</v>
      </c>
    </row>
    <row r="214" spans="1:10" ht="29" customHeight="1" x14ac:dyDescent="0.2">
      <c r="A214" t="s">
        <v>2419</v>
      </c>
      <c r="B214" t="s">
        <v>281</v>
      </c>
      <c r="C214" t="s">
        <v>2420</v>
      </c>
      <c r="D214" t="s">
        <v>2421</v>
      </c>
      <c r="E214" t="s">
        <v>2422</v>
      </c>
      <c r="F214" t="s">
        <v>2423</v>
      </c>
      <c r="G214" t="s">
        <v>2424</v>
      </c>
      <c r="H214" t="s">
        <v>1376</v>
      </c>
      <c r="I214" s="11" t="s">
        <v>809</v>
      </c>
      <c r="J214" t="s">
        <v>755</v>
      </c>
    </row>
    <row r="215" spans="1:10" ht="29" customHeight="1" x14ac:dyDescent="0.2">
      <c r="A215" t="s">
        <v>2425</v>
      </c>
      <c r="B215" t="s">
        <v>2426</v>
      </c>
      <c r="C215" t="s">
        <v>2427</v>
      </c>
      <c r="D215" t="s">
        <v>2428</v>
      </c>
      <c r="E215" t="s">
        <v>2429</v>
      </c>
      <c r="F215" t="s">
        <v>2430</v>
      </c>
      <c r="G215" t="s">
        <v>2431</v>
      </c>
      <c r="H215" t="s">
        <v>2432</v>
      </c>
      <c r="I215" s="11" t="s">
        <v>891</v>
      </c>
      <c r="J215" t="s">
        <v>755</v>
      </c>
    </row>
    <row r="216" spans="1:10" ht="29" customHeight="1" x14ac:dyDescent="0.2">
      <c r="A216" t="s">
        <v>2433</v>
      </c>
      <c r="B216" t="s">
        <v>2434</v>
      </c>
      <c r="C216" t="s">
        <v>2435</v>
      </c>
      <c r="D216" t="s">
        <v>2436</v>
      </c>
      <c r="E216" t="s">
        <v>2437</v>
      </c>
      <c r="F216" t="s">
        <v>2438</v>
      </c>
      <c r="G216" t="s">
        <v>2439</v>
      </c>
      <c r="H216" t="s">
        <v>2440</v>
      </c>
      <c r="I216" s="11" t="s">
        <v>793</v>
      </c>
      <c r="J216" t="s">
        <v>755</v>
      </c>
    </row>
    <row r="217" spans="1:10" ht="29" customHeight="1" x14ac:dyDescent="0.2">
      <c r="A217" t="s">
        <v>2441</v>
      </c>
      <c r="B217" t="s">
        <v>2442</v>
      </c>
      <c r="C217" t="s">
        <v>2443</v>
      </c>
      <c r="D217" t="s">
        <v>2444</v>
      </c>
      <c r="E217" t="s">
        <v>2445</v>
      </c>
      <c r="F217" t="s">
        <v>2446</v>
      </c>
      <c r="G217" t="s">
        <v>2447</v>
      </c>
      <c r="H217" t="s">
        <v>825</v>
      </c>
      <c r="I217" s="11" t="s">
        <v>835</v>
      </c>
      <c r="J217" t="s">
        <v>755</v>
      </c>
    </row>
    <row r="218" spans="1:10" ht="29" customHeight="1" x14ac:dyDescent="0.2">
      <c r="A218" t="s">
        <v>2448</v>
      </c>
      <c r="B218" t="s">
        <v>2449</v>
      </c>
      <c r="C218" t="s">
        <v>2450</v>
      </c>
      <c r="D218" t="s">
        <v>2451</v>
      </c>
      <c r="E218" t="s">
        <v>2452</v>
      </c>
      <c r="F218" t="s">
        <v>2453</v>
      </c>
      <c r="G218" t="s">
        <v>2454</v>
      </c>
      <c r="H218" t="s">
        <v>2455</v>
      </c>
      <c r="I218" s="11" t="s">
        <v>2456</v>
      </c>
      <c r="J218" t="s">
        <v>755</v>
      </c>
    </row>
    <row r="219" spans="1:10" ht="29" customHeight="1" x14ac:dyDescent="0.2">
      <c r="A219" t="s">
        <v>2457</v>
      </c>
      <c r="B219" t="s">
        <v>2458</v>
      </c>
      <c r="C219" t="s">
        <v>2459</v>
      </c>
      <c r="D219" t="s">
        <v>2460</v>
      </c>
      <c r="E219" t="s">
        <v>2461</v>
      </c>
      <c r="F219" t="s">
        <v>2462</v>
      </c>
      <c r="G219" t="s">
        <v>2463</v>
      </c>
      <c r="H219" t="s">
        <v>1367</v>
      </c>
      <c r="I219" s="11" t="s">
        <v>1156</v>
      </c>
      <c r="J219" t="s">
        <v>755</v>
      </c>
    </row>
    <row r="220" spans="1:10" ht="29" customHeight="1" x14ac:dyDescent="0.2">
      <c r="A220" t="s">
        <v>2464</v>
      </c>
      <c r="B220" t="s">
        <v>2465</v>
      </c>
      <c r="C220" t="s">
        <v>2466</v>
      </c>
      <c r="D220" t="s">
        <v>860</v>
      </c>
      <c r="E220" t="s">
        <v>2467</v>
      </c>
      <c r="F220" t="s">
        <v>2468</v>
      </c>
      <c r="G220" t="s">
        <v>2469</v>
      </c>
      <c r="H220" t="s">
        <v>1329</v>
      </c>
      <c r="I220" s="11" t="s">
        <v>1539</v>
      </c>
      <c r="J220" t="s">
        <v>755</v>
      </c>
    </row>
    <row r="221" spans="1:10" ht="29" customHeight="1" x14ac:dyDescent="0.2">
      <c r="A221" t="s">
        <v>2470</v>
      </c>
      <c r="B221" t="s">
        <v>2471</v>
      </c>
      <c r="C221" t="s">
        <v>2472</v>
      </c>
      <c r="D221" t="s">
        <v>2473</v>
      </c>
      <c r="E221" t="s">
        <v>2474</v>
      </c>
      <c r="F221" t="s">
        <v>2475</v>
      </c>
      <c r="G221" t="s">
        <v>2476</v>
      </c>
      <c r="H221" t="s">
        <v>2477</v>
      </c>
      <c r="I221" s="11" t="s">
        <v>2478</v>
      </c>
      <c r="J221" t="s">
        <v>755</v>
      </c>
    </row>
    <row r="222" spans="1:10" ht="29" customHeight="1" x14ac:dyDescent="0.2">
      <c r="A222" t="s">
        <v>2479</v>
      </c>
      <c r="B222" t="s">
        <v>2480</v>
      </c>
      <c r="C222" t="s">
        <v>2481</v>
      </c>
      <c r="D222" t="s">
        <v>2482</v>
      </c>
      <c r="E222" t="s">
        <v>817</v>
      </c>
      <c r="F222" t="s">
        <v>2483</v>
      </c>
      <c r="G222" t="s">
        <v>2484</v>
      </c>
      <c r="H222" t="s">
        <v>2485</v>
      </c>
      <c r="I222" s="11" t="s">
        <v>1321</v>
      </c>
      <c r="J222" t="s">
        <v>755</v>
      </c>
    </row>
    <row r="223" spans="1:10" ht="29" customHeight="1" x14ac:dyDescent="0.2">
      <c r="A223" t="s">
        <v>2486</v>
      </c>
      <c r="B223" t="s">
        <v>2487</v>
      </c>
      <c r="C223" t="s">
        <v>2488</v>
      </c>
      <c r="D223" t="s">
        <v>2489</v>
      </c>
      <c r="E223" t="s">
        <v>2490</v>
      </c>
      <c r="F223" t="s">
        <v>2491</v>
      </c>
      <c r="G223" t="s">
        <v>2492</v>
      </c>
      <c r="H223" t="s">
        <v>2493</v>
      </c>
      <c r="I223" s="11" t="s">
        <v>2494</v>
      </c>
      <c r="J223" t="s">
        <v>755</v>
      </c>
    </row>
    <row r="224" spans="1:10" ht="29" customHeight="1" x14ac:dyDescent="0.2">
      <c r="A224" t="s">
        <v>2495</v>
      </c>
      <c r="B224" t="s">
        <v>2496</v>
      </c>
      <c r="C224" t="s">
        <v>2497</v>
      </c>
      <c r="D224" t="s">
        <v>2498</v>
      </c>
      <c r="E224" t="s">
        <v>2499</v>
      </c>
      <c r="F224" t="s">
        <v>2500</v>
      </c>
      <c r="G224" t="s">
        <v>2501</v>
      </c>
      <c r="H224" t="s">
        <v>1304</v>
      </c>
      <c r="I224" s="11" t="s">
        <v>1947</v>
      </c>
      <c r="J224" t="s">
        <v>755</v>
      </c>
    </row>
    <row r="225" spans="1:10" ht="29" customHeight="1" x14ac:dyDescent="0.2">
      <c r="A225" t="s">
        <v>2502</v>
      </c>
      <c r="B225" t="s">
        <v>2503</v>
      </c>
      <c r="C225" t="s">
        <v>2504</v>
      </c>
      <c r="D225" t="s">
        <v>2505</v>
      </c>
      <c r="E225" t="s">
        <v>805</v>
      </c>
      <c r="F225" t="s">
        <v>2506</v>
      </c>
      <c r="G225" t="s">
        <v>2507</v>
      </c>
      <c r="H225" t="s">
        <v>2508</v>
      </c>
      <c r="I225" s="11" t="s">
        <v>1456</v>
      </c>
      <c r="J225" t="s">
        <v>755</v>
      </c>
    </row>
    <row r="226" spans="1:10" ht="29" customHeight="1" x14ac:dyDescent="0.2">
      <c r="A226" t="s">
        <v>2509</v>
      </c>
      <c r="B226" t="s">
        <v>2510</v>
      </c>
      <c r="C226" t="s">
        <v>2511</v>
      </c>
      <c r="D226" t="s">
        <v>2512</v>
      </c>
      <c r="E226" t="s">
        <v>2513</v>
      </c>
      <c r="F226" t="s">
        <v>2514</v>
      </c>
      <c r="G226" t="s">
        <v>2515</v>
      </c>
      <c r="H226" t="s">
        <v>2516</v>
      </c>
      <c r="I226" s="11" t="s">
        <v>1156</v>
      </c>
      <c r="J226" t="s">
        <v>755</v>
      </c>
    </row>
    <row r="227" spans="1:10" ht="29" customHeight="1" x14ac:dyDescent="0.2">
      <c r="A227" t="s">
        <v>2517</v>
      </c>
      <c r="B227" t="s">
        <v>294</v>
      </c>
      <c r="C227" t="s">
        <v>2518</v>
      </c>
      <c r="D227" t="s">
        <v>2519</v>
      </c>
      <c r="E227" t="s">
        <v>2520</v>
      </c>
      <c r="F227" t="s">
        <v>2521</v>
      </c>
      <c r="G227" t="s">
        <v>2522</v>
      </c>
      <c r="H227" t="s">
        <v>1358</v>
      </c>
      <c r="I227" s="11" t="s">
        <v>1137</v>
      </c>
      <c r="J227" t="s">
        <v>755</v>
      </c>
    </row>
    <row r="228" spans="1:10" ht="29" customHeight="1" x14ac:dyDescent="0.2">
      <c r="A228" t="s">
        <v>2523</v>
      </c>
      <c r="B228" t="s">
        <v>81</v>
      </c>
      <c r="C228" t="s">
        <v>2524</v>
      </c>
      <c r="D228" t="s">
        <v>2525</v>
      </c>
      <c r="E228" t="s">
        <v>2526</v>
      </c>
      <c r="F228" t="s">
        <v>2527</v>
      </c>
      <c r="G228" t="s">
        <v>2528</v>
      </c>
      <c r="H228" t="s">
        <v>1638</v>
      </c>
      <c r="I228" s="11" t="s">
        <v>855</v>
      </c>
      <c r="J228" t="s">
        <v>755</v>
      </c>
    </row>
    <row r="229" spans="1:10" ht="29" customHeight="1" x14ac:dyDescent="0.2">
      <c r="A229" t="s">
        <v>2529</v>
      </c>
      <c r="B229" t="s">
        <v>2530</v>
      </c>
      <c r="C229" t="s">
        <v>2531</v>
      </c>
      <c r="D229" t="s">
        <v>2532</v>
      </c>
      <c r="E229" t="s">
        <v>2533</v>
      </c>
      <c r="F229" t="s">
        <v>2534</v>
      </c>
      <c r="G229" t="s">
        <v>2535</v>
      </c>
      <c r="H229" t="s">
        <v>2216</v>
      </c>
      <c r="I229" s="11" t="s">
        <v>2536</v>
      </c>
      <c r="J229" t="s">
        <v>755</v>
      </c>
    </row>
    <row r="230" spans="1:10" ht="29" hidden="1" customHeight="1" x14ac:dyDescent="0.2">
      <c r="A230" t="s">
        <v>2537</v>
      </c>
      <c r="B230" t="s">
        <v>2538</v>
      </c>
      <c r="C230" t="s">
        <v>2539</v>
      </c>
      <c r="D230" t="s">
        <v>2540</v>
      </c>
      <c r="E230" t="s">
        <v>2541</v>
      </c>
      <c r="F230" t="s">
        <v>860</v>
      </c>
      <c r="G230" t="s">
        <v>860</v>
      </c>
      <c r="H230" t="s">
        <v>860</v>
      </c>
      <c r="I230" t="s">
        <v>860</v>
      </c>
      <c r="J230" t="s">
        <v>965</v>
      </c>
    </row>
    <row r="231" spans="1:10" ht="29" customHeight="1" x14ac:dyDescent="0.2">
      <c r="A231" t="s">
        <v>2542</v>
      </c>
      <c r="B231" t="s">
        <v>2543</v>
      </c>
      <c r="C231" t="s">
        <v>2544</v>
      </c>
      <c r="D231" t="s">
        <v>2545</v>
      </c>
      <c r="E231" t="s">
        <v>1779</v>
      </c>
      <c r="F231" t="s">
        <v>2546</v>
      </c>
      <c r="G231" t="s">
        <v>2547</v>
      </c>
      <c r="H231" t="s">
        <v>2548</v>
      </c>
      <c r="I231" s="11" t="s">
        <v>1156</v>
      </c>
      <c r="J231" t="s">
        <v>755</v>
      </c>
    </row>
    <row r="232" spans="1:10" ht="29" customHeight="1" x14ac:dyDescent="0.2">
      <c r="A232" t="s">
        <v>2549</v>
      </c>
      <c r="B232" t="s">
        <v>2550</v>
      </c>
      <c r="C232" t="s">
        <v>2551</v>
      </c>
      <c r="D232" t="s">
        <v>2552</v>
      </c>
      <c r="E232" t="s">
        <v>1967</v>
      </c>
      <c r="F232" t="s">
        <v>2553</v>
      </c>
      <c r="G232" t="s">
        <v>2554</v>
      </c>
      <c r="H232" t="s">
        <v>1726</v>
      </c>
      <c r="I232" s="11" t="s">
        <v>1029</v>
      </c>
      <c r="J232" t="s">
        <v>755</v>
      </c>
    </row>
    <row r="233" spans="1:10" ht="29" customHeight="1" x14ac:dyDescent="0.2">
      <c r="A233" t="s">
        <v>2555</v>
      </c>
      <c r="B233" t="s">
        <v>2556</v>
      </c>
      <c r="C233" t="s">
        <v>2557</v>
      </c>
      <c r="D233" t="s">
        <v>2558</v>
      </c>
      <c r="E233">
        <v>21000</v>
      </c>
      <c r="F233" t="s">
        <v>2559</v>
      </c>
      <c r="G233" t="s">
        <v>2560</v>
      </c>
      <c r="H233" t="s">
        <v>2409</v>
      </c>
      <c r="I233" s="11" t="s">
        <v>754</v>
      </c>
      <c r="J233" t="s">
        <v>755</v>
      </c>
    </row>
    <row r="234" spans="1:10" ht="29" customHeight="1" x14ac:dyDescent="0.2">
      <c r="A234" t="s">
        <v>2561</v>
      </c>
      <c r="B234" t="s">
        <v>2562</v>
      </c>
      <c r="C234" t="s">
        <v>2563</v>
      </c>
      <c r="D234" t="s">
        <v>2564</v>
      </c>
      <c r="E234" t="s">
        <v>789</v>
      </c>
      <c r="F234" t="s">
        <v>2565</v>
      </c>
      <c r="G234" t="s">
        <v>2566</v>
      </c>
      <c r="H234" t="s">
        <v>2567</v>
      </c>
      <c r="I234" s="11" t="s">
        <v>2568</v>
      </c>
      <c r="J234" t="s">
        <v>755</v>
      </c>
    </row>
    <row r="235" spans="1:10" ht="29" customHeight="1" x14ac:dyDescent="0.2">
      <c r="A235" t="s">
        <v>2569</v>
      </c>
      <c r="B235" t="s">
        <v>2570</v>
      </c>
      <c r="C235" t="s">
        <v>2571</v>
      </c>
      <c r="D235" t="s">
        <v>2572</v>
      </c>
      <c r="E235" t="s">
        <v>2573</v>
      </c>
      <c r="F235" t="s">
        <v>2574</v>
      </c>
      <c r="G235" t="s">
        <v>2575</v>
      </c>
      <c r="H235" t="s">
        <v>1203</v>
      </c>
      <c r="I235" s="11" t="s">
        <v>784</v>
      </c>
      <c r="J235" t="s">
        <v>755</v>
      </c>
    </row>
    <row r="236" spans="1:10" ht="29" hidden="1" customHeight="1" x14ac:dyDescent="0.2">
      <c r="A236" t="s">
        <v>2576</v>
      </c>
      <c r="B236" t="s">
        <v>2577</v>
      </c>
      <c r="C236" t="s">
        <v>2578</v>
      </c>
      <c r="D236" t="s">
        <v>2579</v>
      </c>
      <c r="E236" t="s">
        <v>2580</v>
      </c>
      <c r="F236" t="s">
        <v>860</v>
      </c>
      <c r="G236" t="s">
        <v>860</v>
      </c>
      <c r="H236" t="s">
        <v>860</v>
      </c>
      <c r="I236" t="s">
        <v>860</v>
      </c>
      <c r="J236" t="s">
        <v>965</v>
      </c>
    </row>
    <row r="237" spans="1:10" ht="29" customHeight="1" x14ac:dyDescent="0.2">
      <c r="A237" t="s">
        <v>2581</v>
      </c>
      <c r="B237" t="s">
        <v>2582</v>
      </c>
      <c r="C237" t="s">
        <v>2583</v>
      </c>
      <c r="D237" t="s">
        <v>2584</v>
      </c>
      <c r="E237" t="s">
        <v>2585</v>
      </c>
      <c r="F237" t="s">
        <v>2586</v>
      </c>
      <c r="G237" t="s">
        <v>2587</v>
      </c>
      <c r="H237" t="s">
        <v>1037</v>
      </c>
      <c r="I237" s="11" t="s">
        <v>1195</v>
      </c>
      <c r="J237" t="s">
        <v>755</v>
      </c>
    </row>
    <row r="238" spans="1:10" ht="29" customHeight="1" x14ac:dyDescent="0.2">
      <c r="A238" t="s">
        <v>2588</v>
      </c>
      <c r="B238" t="s">
        <v>2589</v>
      </c>
      <c r="C238" t="s">
        <v>2590</v>
      </c>
      <c r="D238" t="s">
        <v>2591</v>
      </c>
      <c r="E238" t="s">
        <v>2592</v>
      </c>
      <c r="F238" t="s">
        <v>2593</v>
      </c>
      <c r="G238" t="s">
        <v>2594</v>
      </c>
      <c r="H238" t="s">
        <v>2595</v>
      </c>
      <c r="I238" s="11" t="s">
        <v>2596</v>
      </c>
      <c r="J238" t="s">
        <v>755</v>
      </c>
    </row>
    <row r="239" spans="1:10" ht="29" customHeight="1" x14ac:dyDescent="0.2">
      <c r="A239" t="s">
        <v>2597</v>
      </c>
      <c r="B239" t="s">
        <v>2598</v>
      </c>
      <c r="C239" t="s">
        <v>2599</v>
      </c>
      <c r="D239" t="s">
        <v>2600</v>
      </c>
      <c r="E239" t="s">
        <v>2601</v>
      </c>
      <c r="F239" t="s">
        <v>2602</v>
      </c>
      <c r="G239" t="s">
        <v>2603</v>
      </c>
      <c r="H239" t="s">
        <v>1568</v>
      </c>
      <c r="I239" s="11" t="s">
        <v>774</v>
      </c>
      <c r="J239" t="s">
        <v>755</v>
      </c>
    </row>
    <row r="240" spans="1:10" ht="29" customHeight="1" x14ac:dyDescent="0.2">
      <c r="A240" t="s">
        <v>2604</v>
      </c>
      <c r="B240" t="s">
        <v>2605</v>
      </c>
      <c r="C240" t="s">
        <v>2606</v>
      </c>
      <c r="D240" t="s">
        <v>2607</v>
      </c>
      <c r="E240" t="s">
        <v>2608</v>
      </c>
      <c r="F240" t="s">
        <v>2609</v>
      </c>
      <c r="G240" t="s">
        <v>2610</v>
      </c>
      <c r="H240" t="s">
        <v>2611</v>
      </c>
      <c r="I240" s="11" t="s">
        <v>2612</v>
      </c>
      <c r="J240" t="s">
        <v>755</v>
      </c>
    </row>
    <row r="241" spans="1:10" ht="29" customHeight="1" x14ac:dyDescent="0.2">
      <c r="A241" t="s">
        <v>2613</v>
      </c>
      <c r="B241" t="s">
        <v>2614</v>
      </c>
      <c r="C241" t="s">
        <v>2615</v>
      </c>
      <c r="D241" t="s">
        <v>860</v>
      </c>
      <c r="E241" t="s">
        <v>2616</v>
      </c>
      <c r="F241" t="s">
        <v>2617</v>
      </c>
      <c r="G241" t="s">
        <v>2618</v>
      </c>
      <c r="H241" t="s">
        <v>2619</v>
      </c>
      <c r="I241" s="11" t="s">
        <v>1924</v>
      </c>
      <c r="J241" t="s">
        <v>755</v>
      </c>
    </row>
    <row r="242" spans="1:10" ht="29" customHeight="1" x14ac:dyDescent="0.2">
      <c r="A242" t="s">
        <v>2620</v>
      </c>
      <c r="B242" t="s">
        <v>2621</v>
      </c>
      <c r="C242" t="s">
        <v>2622</v>
      </c>
      <c r="D242" t="s">
        <v>2623</v>
      </c>
      <c r="E242" t="s">
        <v>1060</v>
      </c>
      <c r="F242" t="s">
        <v>2624</v>
      </c>
      <c r="G242" t="s">
        <v>2625</v>
      </c>
      <c r="H242" t="s">
        <v>2626</v>
      </c>
      <c r="I242" s="11" t="s">
        <v>2016</v>
      </c>
      <c r="J242" t="s">
        <v>755</v>
      </c>
    </row>
    <row r="243" spans="1:10" ht="29" customHeight="1" x14ac:dyDescent="0.2">
      <c r="A243" t="s">
        <v>2627</v>
      </c>
      <c r="B243" t="s">
        <v>2628</v>
      </c>
      <c r="C243" t="s">
        <v>2629</v>
      </c>
      <c r="D243" t="s">
        <v>2630</v>
      </c>
      <c r="E243" t="s">
        <v>2631</v>
      </c>
      <c r="F243" t="s">
        <v>2632</v>
      </c>
      <c r="G243" t="s">
        <v>2633</v>
      </c>
      <c r="H243" t="s">
        <v>2455</v>
      </c>
      <c r="I243" s="11" t="s">
        <v>2634</v>
      </c>
      <c r="J243" t="s">
        <v>755</v>
      </c>
    </row>
    <row r="244" spans="1:10" ht="29" customHeight="1" x14ac:dyDescent="0.2">
      <c r="A244" t="s">
        <v>2635</v>
      </c>
      <c r="B244" t="s">
        <v>2636</v>
      </c>
      <c r="C244" t="s">
        <v>2637</v>
      </c>
      <c r="D244" t="s">
        <v>2638</v>
      </c>
      <c r="E244" t="s">
        <v>2639</v>
      </c>
      <c r="F244" t="s">
        <v>2640</v>
      </c>
      <c r="G244" t="s">
        <v>2641</v>
      </c>
      <c r="H244" t="s">
        <v>1172</v>
      </c>
      <c r="I244" s="11" t="s">
        <v>1281</v>
      </c>
      <c r="J244" t="s">
        <v>755</v>
      </c>
    </row>
    <row r="245" spans="1:10" ht="29" customHeight="1" x14ac:dyDescent="0.2">
      <c r="A245" t="s">
        <v>2642</v>
      </c>
      <c r="B245" t="s">
        <v>2643</v>
      </c>
      <c r="C245" t="s">
        <v>2644</v>
      </c>
      <c r="D245" t="s">
        <v>2645</v>
      </c>
      <c r="E245" t="s">
        <v>1779</v>
      </c>
      <c r="F245" t="s">
        <v>2646</v>
      </c>
      <c r="G245" t="s">
        <v>2647</v>
      </c>
      <c r="H245" t="s">
        <v>2648</v>
      </c>
      <c r="I245" s="11" t="s">
        <v>2649</v>
      </c>
      <c r="J245" t="s">
        <v>755</v>
      </c>
    </row>
    <row r="246" spans="1:10" ht="29" hidden="1" customHeight="1" x14ac:dyDescent="0.2">
      <c r="A246" t="s">
        <v>2650</v>
      </c>
      <c r="B246" t="s">
        <v>2651</v>
      </c>
      <c r="C246" t="s">
        <v>2652</v>
      </c>
      <c r="D246" t="s">
        <v>860</v>
      </c>
      <c r="E246" t="s">
        <v>2653</v>
      </c>
      <c r="F246" t="s">
        <v>860</v>
      </c>
      <c r="G246" t="s">
        <v>860</v>
      </c>
      <c r="H246" t="s">
        <v>860</v>
      </c>
      <c r="I246" t="s">
        <v>860</v>
      </c>
      <c r="J246" t="s">
        <v>965</v>
      </c>
    </row>
    <row r="247" spans="1:10" ht="29" customHeight="1" x14ac:dyDescent="0.2">
      <c r="A247" t="s">
        <v>2654</v>
      </c>
      <c r="B247" t="s">
        <v>2655</v>
      </c>
      <c r="C247" t="s">
        <v>2656</v>
      </c>
      <c r="D247" t="s">
        <v>2657</v>
      </c>
      <c r="E247" t="s">
        <v>2658</v>
      </c>
      <c r="F247" t="s">
        <v>2659</v>
      </c>
      <c r="G247" t="s">
        <v>2660</v>
      </c>
      <c r="H247" t="s">
        <v>2661</v>
      </c>
      <c r="I247" s="11" t="s">
        <v>2662</v>
      </c>
      <c r="J247" t="s">
        <v>755</v>
      </c>
    </row>
    <row r="248" spans="1:10" ht="29" customHeight="1" x14ac:dyDescent="0.2">
      <c r="A248" t="s">
        <v>2663</v>
      </c>
      <c r="B248" t="s">
        <v>2664</v>
      </c>
      <c r="C248" t="s">
        <v>2665</v>
      </c>
      <c r="D248" t="s">
        <v>2666</v>
      </c>
      <c r="E248" t="s">
        <v>2667</v>
      </c>
      <c r="F248" t="s">
        <v>2668</v>
      </c>
      <c r="G248" t="s">
        <v>2669</v>
      </c>
      <c r="H248" t="s">
        <v>817</v>
      </c>
      <c r="I248" s="11" t="s">
        <v>1156</v>
      </c>
      <c r="J248" t="s">
        <v>755</v>
      </c>
    </row>
    <row r="249" spans="1:10" ht="29" customHeight="1" x14ac:dyDescent="0.2">
      <c r="A249" t="s">
        <v>2670</v>
      </c>
      <c r="B249" t="s">
        <v>2671</v>
      </c>
      <c r="C249" t="s">
        <v>2672</v>
      </c>
      <c r="D249" t="s">
        <v>2673</v>
      </c>
      <c r="E249" t="s">
        <v>2674</v>
      </c>
      <c r="F249" t="s">
        <v>2675</v>
      </c>
      <c r="G249" t="s">
        <v>2676</v>
      </c>
      <c r="H249" t="s">
        <v>1186</v>
      </c>
      <c r="I249" s="11" t="s">
        <v>1064</v>
      </c>
      <c r="J249" t="s">
        <v>755</v>
      </c>
    </row>
    <row r="250" spans="1:10" ht="29" customHeight="1" x14ac:dyDescent="0.2">
      <c r="A250" t="s">
        <v>2677</v>
      </c>
      <c r="B250" t="s">
        <v>263</v>
      </c>
      <c r="C250" t="s">
        <v>2678</v>
      </c>
      <c r="D250" t="s">
        <v>2679</v>
      </c>
      <c r="E250" t="s">
        <v>2680</v>
      </c>
      <c r="F250" t="s">
        <v>2681</v>
      </c>
      <c r="G250" t="s">
        <v>2682</v>
      </c>
      <c r="H250" t="s">
        <v>2683</v>
      </c>
      <c r="I250" s="11" t="s">
        <v>2684</v>
      </c>
      <c r="J250" t="s">
        <v>755</v>
      </c>
    </row>
    <row r="251" spans="1:10" ht="29" customHeight="1" x14ac:dyDescent="0.2">
      <c r="A251" t="s">
        <v>2685</v>
      </c>
      <c r="B251" t="s">
        <v>2686</v>
      </c>
      <c r="C251" t="s">
        <v>2687</v>
      </c>
      <c r="D251" t="s">
        <v>2688</v>
      </c>
      <c r="E251" t="s">
        <v>2689</v>
      </c>
      <c r="F251" t="s">
        <v>2690</v>
      </c>
      <c r="G251" t="s">
        <v>2691</v>
      </c>
      <c r="H251" t="s">
        <v>2692</v>
      </c>
      <c r="I251" s="11" t="s">
        <v>809</v>
      </c>
      <c r="J251" t="s">
        <v>755</v>
      </c>
    </row>
    <row r="252" spans="1:10" ht="29" hidden="1" customHeight="1" x14ac:dyDescent="0.2">
      <c r="A252" t="s">
        <v>2693</v>
      </c>
      <c r="B252" t="s">
        <v>2694</v>
      </c>
      <c r="C252" t="s">
        <v>2695</v>
      </c>
      <c r="D252" t="s">
        <v>2696</v>
      </c>
      <c r="E252" t="s">
        <v>2697</v>
      </c>
      <c r="F252" t="s">
        <v>860</v>
      </c>
      <c r="G252" t="s">
        <v>860</v>
      </c>
      <c r="H252" t="s">
        <v>860</v>
      </c>
      <c r="I252" t="s">
        <v>860</v>
      </c>
      <c r="J252" t="s">
        <v>965</v>
      </c>
    </row>
    <row r="253" spans="1:10" ht="29" customHeight="1" x14ac:dyDescent="0.2">
      <c r="A253" t="s">
        <v>2698</v>
      </c>
      <c r="B253" t="s">
        <v>2699</v>
      </c>
      <c r="C253" t="s">
        <v>2700</v>
      </c>
      <c r="D253" t="s">
        <v>2701</v>
      </c>
      <c r="E253" t="s">
        <v>2702</v>
      </c>
      <c r="F253" t="s">
        <v>2703</v>
      </c>
      <c r="G253" t="s">
        <v>2704</v>
      </c>
      <c r="H253" t="s">
        <v>2705</v>
      </c>
      <c r="I253" s="11" t="s">
        <v>1915</v>
      </c>
      <c r="J253" t="s">
        <v>755</v>
      </c>
    </row>
    <row r="254" spans="1:10" ht="29" customHeight="1" x14ac:dyDescent="0.2">
      <c r="A254" t="s">
        <v>2706</v>
      </c>
      <c r="B254" t="s">
        <v>2707</v>
      </c>
      <c r="C254" t="s">
        <v>2708</v>
      </c>
      <c r="D254" t="s">
        <v>2709</v>
      </c>
      <c r="E254" t="s">
        <v>2710</v>
      </c>
      <c r="F254" t="s">
        <v>2711</v>
      </c>
      <c r="G254" t="s">
        <v>2712</v>
      </c>
      <c r="H254" t="s">
        <v>2648</v>
      </c>
      <c r="I254" s="11" t="s">
        <v>1924</v>
      </c>
      <c r="J254" t="s">
        <v>755</v>
      </c>
    </row>
    <row r="255" spans="1:10" ht="29" customHeight="1" x14ac:dyDescent="0.2">
      <c r="A255" t="s">
        <v>2713</v>
      </c>
      <c r="B255" t="s">
        <v>2714</v>
      </c>
      <c r="C255" t="s">
        <v>2715</v>
      </c>
      <c r="D255" t="s">
        <v>2716</v>
      </c>
      <c r="E255" t="s">
        <v>2717</v>
      </c>
      <c r="F255" t="s">
        <v>2718</v>
      </c>
      <c r="G255" t="s">
        <v>2719</v>
      </c>
      <c r="H255" t="s">
        <v>1615</v>
      </c>
      <c r="I255" s="11" t="s">
        <v>2720</v>
      </c>
      <c r="J255" t="s">
        <v>755</v>
      </c>
    </row>
    <row r="256" spans="1:10" ht="29" customHeight="1" x14ac:dyDescent="0.2">
      <c r="A256" t="s">
        <v>2721</v>
      </c>
      <c r="B256" t="s">
        <v>2722</v>
      </c>
      <c r="C256" t="s">
        <v>2723</v>
      </c>
      <c r="D256" t="s">
        <v>2724</v>
      </c>
      <c r="E256" t="s">
        <v>2725</v>
      </c>
      <c r="F256" t="s">
        <v>2726</v>
      </c>
      <c r="G256" t="s">
        <v>2727</v>
      </c>
      <c r="H256" t="s">
        <v>1358</v>
      </c>
      <c r="I256" s="11" t="s">
        <v>1021</v>
      </c>
      <c r="J256" t="s">
        <v>755</v>
      </c>
    </row>
    <row r="257" spans="1:10" ht="29" customHeight="1" x14ac:dyDescent="0.2">
      <c r="A257" t="s">
        <v>2728</v>
      </c>
      <c r="B257" t="s">
        <v>2729</v>
      </c>
      <c r="C257" t="s">
        <v>2730</v>
      </c>
      <c r="D257" t="s">
        <v>2731</v>
      </c>
      <c r="E257" t="s">
        <v>1152</v>
      </c>
      <c r="F257" t="s">
        <v>2732</v>
      </c>
      <c r="G257" t="s">
        <v>2733</v>
      </c>
      <c r="H257" t="s">
        <v>1037</v>
      </c>
      <c r="I257" s="11" t="s">
        <v>2734</v>
      </c>
      <c r="J257" t="s">
        <v>755</v>
      </c>
    </row>
    <row r="258" spans="1:10" ht="29" customHeight="1" x14ac:dyDescent="0.2">
      <c r="A258" t="s">
        <v>2735</v>
      </c>
      <c r="B258" t="s">
        <v>2736</v>
      </c>
      <c r="C258" t="s">
        <v>2737</v>
      </c>
      <c r="D258" t="s">
        <v>2738</v>
      </c>
      <c r="E258" t="s">
        <v>2739</v>
      </c>
      <c r="F258" t="s">
        <v>2740</v>
      </c>
      <c r="G258" t="s">
        <v>2741</v>
      </c>
      <c r="H258" t="s">
        <v>2742</v>
      </c>
      <c r="I258" s="11" t="s">
        <v>1064</v>
      </c>
      <c r="J258" t="s">
        <v>755</v>
      </c>
    </row>
    <row r="259" spans="1:10" ht="29" customHeight="1" x14ac:dyDescent="0.2">
      <c r="A259" t="s">
        <v>2743</v>
      </c>
      <c r="B259" t="s">
        <v>2744</v>
      </c>
      <c r="C259" t="s">
        <v>2745</v>
      </c>
      <c r="D259" t="s">
        <v>2746</v>
      </c>
      <c r="E259" t="s">
        <v>2747</v>
      </c>
      <c r="F259" t="s">
        <v>2748</v>
      </c>
      <c r="G259" t="s">
        <v>2749</v>
      </c>
      <c r="H259" t="s">
        <v>2750</v>
      </c>
      <c r="I259" s="11" t="s">
        <v>826</v>
      </c>
      <c r="J259" t="s">
        <v>755</v>
      </c>
    </row>
    <row r="260" spans="1:10" ht="29" customHeight="1" x14ac:dyDescent="0.2">
      <c r="A260" t="s">
        <v>2751</v>
      </c>
      <c r="B260" t="s">
        <v>2752</v>
      </c>
      <c r="C260" t="s">
        <v>2753</v>
      </c>
      <c r="D260" t="s">
        <v>2754</v>
      </c>
      <c r="E260" t="s">
        <v>2755</v>
      </c>
      <c r="F260" t="s">
        <v>2756</v>
      </c>
      <c r="G260" t="s">
        <v>2757</v>
      </c>
      <c r="H260" t="s">
        <v>1447</v>
      </c>
      <c r="I260" s="11" t="s">
        <v>1281</v>
      </c>
      <c r="J260" t="s">
        <v>755</v>
      </c>
    </row>
    <row r="261" spans="1:10" ht="29" hidden="1" customHeight="1" x14ac:dyDescent="0.2">
      <c r="A261" t="s">
        <v>2758</v>
      </c>
      <c r="B261" t="s">
        <v>2759</v>
      </c>
      <c r="C261" t="s">
        <v>2760</v>
      </c>
      <c r="D261" t="s">
        <v>2761</v>
      </c>
      <c r="E261" t="s">
        <v>2762</v>
      </c>
      <c r="F261" t="s">
        <v>860</v>
      </c>
      <c r="G261" t="s">
        <v>860</v>
      </c>
      <c r="H261" t="s">
        <v>860</v>
      </c>
      <c r="I261" s="11" t="s">
        <v>2763</v>
      </c>
      <c r="J261" t="s">
        <v>755</v>
      </c>
    </row>
    <row r="262" spans="1:10" ht="29" customHeight="1" x14ac:dyDescent="0.2">
      <c r="A262" t="s">
        <v>2764</v>
      </c>
      <c r="B262" t="s">
        <v>2765</v>
      </c>
      <c r="C262" t="s">
        <v>2766</v>
      </c>
      <c r="D262" t="s">
        <v>2767</v>
      </c>
      <c r="E262" t="s">
        <v>1920</v>
      </c>
      <c r="F262" t="s">
        <v>2768</v>
      </c>
      <c r="G262" t="s">
        <v>2769</v>
      </c>
      <c r="H262" t="s">
        <v>2770</v>
      </c>
      <c r="I262" s="11" t="s">
        <v>774</v>
      </c>
      <c r="J262" t="s">
        <v>755</v>
      </c>
    </row>
    <row r="263" spans="1:10" ht="29" customHeight="1" x14ac:dyDescent="0.2">
      <c r="A263" t="s">
        <v>2771</v>
      </c>
      <c r="B263" t="s">
        <v>308</v>
      </c>
      <c r="C263" t="s">
        <v>2772</v>
      </c>
      <c r="D263" t="s">
        <v>2773</v>
      </c>
      <c r="E263" t="s">
        <v>2774</v>
      </c>
      <c r="F263" t="s">
        <v>2775</v>
      </c>
      <c r="G263" t="s">
        <v>2776</v>
      </c>
      <c r="H263" t="s">
        <v>1687</v>
      </c>
      <c r="I263" s="11" t="s">
        <v>1464</v>
      </c>
      <c r="J263" t="s">
        <v>755</v>
      </c>
    </row>
    <row r="264" spans="1:10" ht="29" customHeight="1" x14ac:dyDescent="0.2">
      <c r="A264" t="s">
        <v>2777</v>
      </c>
      <c r="B264" t="s">
        <v>2778</v>
      </c>
      <c r="C264" t="s">
        <v>2779</v>
      </c>
      <c r="D264" t="s">
        <v>2780</v>
      </c>
      <c r="E264" t="s">
        <v>2781</v>
      </c>
      <c r="F264" t="s">
        <v>2782</v>
      </c>
      <c r="G264" t="s">
        <v>2783</v>
      </c>
      <c r="H264" t="s">
        <v>1045</v>
      </c>
      <c r="I264" s="11" t="s">
        <v>2371</v>
      </c>
      <c r="J264" t="s">
        <v>755</v>
      </c>
    </row>
    <row r="265" spans="1:10" ht="29" customHeight="1" x14ac:dyDescent="0.2">
      <c r="A265" t="s">
        <v>2784</v>
      </c>
      <c r="B265" t="s">
        <v>2785</v>
      </c>
      <c r="C265" t="s">
        <v>2786</v>
      </c>
      <c r="D265" t="s">
        <v>2787</v>
      </c>
      <c r="E265" t="s">
        <v>2788</v>
      </c>
      <c r="F265" t="s">
        <v>2789</v>
      </c>
      <c r="G265" t="s">
        <v>2790</v>
      </c>
      <c r="H265" t="s">
        <v>773</v>
      </c>
      <c r="I265" s="11" t="s">
        <v>951</v>
      </c>
      <c r="J265" t="s">
        <v>755</v>
      </c>
    </row>
    <row r="266" spans="1:10" ht="29" customHeight="1" x14ac:dyDescent="0.2">
      <c r="A266" t="s">
        <v>2791</v>
      </c>
      <c r="B266" t="s">
        <v>2792</v>
      </c>
      <c r="C266" t="s">
        <v>2793</v>
      </c>
      <c r="D266" t="s">
        <v>2794</v>
      </c>
      <c r="E266" t="s">
        <v>1510</v>
      </c>
      <c r="F266" t="s">
        <v>2795</v>
      </c>
      <c r="G266" t="s">
        <v>2796</v>
      </c>
      <c r="H266" t="s">
        <v>1149</v>
      </c>
      <c r="I266" s="11" t="s">
        <v>1394</v>
      </c>
      <c r="J266" t="s">
        <v>755</v>
      </c>
    </row>
    <row r="267" spans="1:10" ht="29" customHeight="1" x14ac:dyDescent="0.2">
      <c r="A267" t="s">
        <v>2797</v>
      </c>
      <c r="B267" t="s">
        <v>2798</v>
      </c>
      <c r="C267" t="s">
        <v>2799</v>
      </c>
      <c r="D267" t="s">
        <v>2800</v>
      </c>
      <c r="E267" t="s">
        <v>2801</v>
      </c>
      <c r="F267" t="s">
        <v>2802</v>
      </c>
      <c r="G267" t="s">
        <v>2803</v>
      </c>
      <c r="H267" t="s">
        <v>2804</v>
      </c>
      <c r="I267" s="11" t="s">
        <v>774</v>
      </c>
      <c r="J267" t="s">
        <v>755</v>
      </c>
    </row>
    <row r="268" spans="1:10" ht="29" customHeight="1" x14ac:dyDescent="0.2">
      <c r="A268" t="s">
        <v>2805</v>
      </c>
      <c r="B268" t="s">
        <v>2806</v>
      </c>
      <c r="C268" t="s">
        <v>2807</v>
      </c>
      <c r="D268" t="s">
        <v>2808</v>
      </c>
      <c r="E268" t="s">
        <v>2809</v>
      </c>
      <c r="F268" t="s">
        <v>2810</v>
      </c>
      <c r="G268" t="s">
        <v>2811</v>
      </c>
      <c r="H268" t="s">
        <v>2812</v>
      </c>
      <c r="I268" s="11" t="s">
        <v>1080</v>
      </c>
      <c r="J268" t="s">
        <v>755</v>
      </c>
    </row>
    <row r="269" spans="1:10" ht="29" customHeight="1" x14ac:dyDescent="0.2">
      <c r="A269" t="s">
        <v>2813</v>
      </c>
      <c r="B269" t="s">
        <v>280</v>
      </c>
      <c r="C269" t="s">
        <v>2814</v>
      </c>
      <c r="D269" t="s">
        <v>2815</v>
      </c>
      <c r="E269" t="s">
        <v>2816</v>
      </c>
      <c r="F269" t="s">
        <v>2817</v>
      </c>
      <c r="G269" t="s">
        <v>2818</v>
      </c>
      <c r="H269" t="s">
        <v>2819</v>
      </c>
      <c r="I269" s="11" t="s">
        <v>1281</v>
      </c>
      <c r="J269" t="s">
        <v>755</v>
      </c>
    </row>
    <row r="270" spans="1:10" ht="29" customHeight="1" x14ac:dyDescent="0.2">
      <c r="A270" t="s">
        <v>2820</v>
      </c>
      <c r="B270" t="s">
        <v>2821</v>
      </c>
      <c r="C270" t="s">
        <v>2822</v>
      </c>
      <c r="D270" t="s">
        <v>2823</v>
      </c>
      <c r="E270" t="s">
        <v>2824</v>
      </c>
      <c r="F270" t="s">
        <v>2825</v>
      </c>
      <c r="G270" t="s">
        <v>2826</v>
      </c>
      <c r="H270" t="s">
        <v>838</v>
      </c>
      <c r="I270" s="11" t="s">
        <v>1472</v>
      </c>
      <c r="J270" t="s">
        <v>755</v>
      </c>
    </row>
    <row r="271" spans="1:10" ht="29" customHeight="1" x14ac:dyDescent="0.2">
      <c r="A271" t="s">
        <v>2827</v>
      </c>
      <c r="B271" t="s">
        <v>2828</v>
      </c>
      <c r="C271" t="s">
        <v>2829</v>
      </c>
      <c r="D271" t="s">
        <v>2830</v>
      </c>
      <c r="E271" t="s">
        <v>2831</v>
      </c>
      <c r="F271" t="s">
        <v>2832</v>
      </c>
      <c r="G271" t="s">
        <v>2833</v>
      </c>
      <c r="H271" t="s">
        <v>2834</v>
      </c>
      <c r="I271" s="11" t="s">
        <v>1906</v>
      </c>
      <c r="J271" t="s">
        <v>755</v>
      </c>
    </row>
    <row r="272" spans="1:10" ht="29" customHeight="1" x14ac:dyDescent="0.2">
      <c r="A272" t="s">
        <v>2835</v>
      </c>
      <c r="B272" t="s">
        <v>2836</v>
      </c>
      <c r="C272" t="s">
        <v>2837</v>
      </c>
      <c r="D272" t="s">
        <v>2838</v>
      </c>
      <c r="E272" t="s">
        <v>2839</v>
      </c>
      <c r="F272" t="s">
        <v>2840</v>
      </c>
      <c r="G272" t="s">
        <v>2841</v>
      </c>
      <c r="H272" t="s">
        <v>1004</v>
      </c>
      <c r="I272" s="11" t="s">
        <v>1924</v>
      </c>
      <c r="J272" t="s">
        <v>755</v>
      </c>
    </row>
    <row r="273" spans="1:10" ht="29" customHeight="1" x14ac:dyDescent="0.2">
      <c r="A273" t="s">
        <v>2842</v>
      </c>
      <c r="B273" t="s">
        <v>2843</v>
      </c>
      <c r="C273" t="s">
        <v>2844</v>
      </c>
      <c r="D273" t="s">
        <v>2845</v>
      </c>
      <c r="E273" t="s">
        <v>2846</v>
      </c>
      <c r="F273" t="s">
        <v>2847</v>
      </c>
      <c r="G273" t="s">
        <v>2848</v>
      </c>
      <c r="H273" t="s">
        <v>1203</v>
      </c>
      <c r="I273" s="11" t="s">
        <v>873</v>
      </c>
      <c r="J273" t="s">
        <v>755</v>
      </c>
    </row>
    <row r="274" spans="1:10" ht="29" customHeight="1" x14ac:dyDescent="0.2">
      <c r="A274" t="s">
        <v>2849</v>
      </c>
      <c r="B274" t="s">
        <v>2850</v>
      </c>
      <c r="C274" t="s">
        <v>2851</v>
      </c>
      <c r="D274" t="s">
        <v>2852</v>
      </c>
      <c r="E274" t="s">
        <v>2853</v>
      </c>
      <c r="F274" t="s">
        <v>2854</v>
      </c>
      <c r="G274" t="s">
        <v>2855</v>
      </c>
      <c r="H274" t="s">
        <v>1096</v>
      </c>
      <c r="I274" s="11" t="s">
        <v>1906</v>
      </c>
      <c r="J274" t="s">
        <v>755</v>
      </c>
    </row>
    <row r="275" spans="1:10" ht="29" customHeight="1" x14ac:dyDescent="0.2">
      <c r="A275" t="s">
        <v>2856</v>
      </c>
      <c r="B275" t="s">
        <v>2857</v>
      </c>
      <c r="C275" t="s">
        <v>2858</v>
      </c>
      <c r="D275" t="s">
        <v>2859</v>
      </c>
      <c r="E275" t="s">
        <v>2860</v>
      </c>
      <c r="F275" t="s">
        <v>2861</v>
      </c>
      <c r="G275" t="s">
        <v>2862</v>
      </c>
      <c r="H275" t="s">
        <v>2863</v>
      </c>
      <c r="I275" s="11" t="s">
        <v>2864</v>
      </c>
      <c r="J275" t="s">
        <v>755</v>
      </c>
    </row>
    <row r="276" spans="1:10" ht="29" customHeight="1" x14ac:dyDescent="0.2">
      <c r="A276" t="s">
        <v>2865</v>
      </c>
      <c r="B276" t="s">
        <v>2866</v>
      </c>
      <c r="C276" t="s">
        <v>2867</v>
      </c>
      <c r="D276" t="s">
        <v>2868</v>
      </c>
      <c r="E276" t="s">
        <v>2869</v>
      </c>
      <c r="F276" t="s">
        <v>2870</v>
      </c>
      <c r="G276" t="s">
        <v>2871</v>
      </c>
      <c r="H276" t="s">
        <v>1923</v>
      </c>
      <c r="I276" s="11" t="s">
        <v>2596</v>
      </c>
      <c r="J276" t="s">
        <v>755</v>
      </c>
    </row>
    <row r="277" spans="1:10" ht="29" customHeight="1" x14ac:dyDescent="0.2">
      <c r="A277" t="s">
        <v>2872</v>
      </c>
      <c r="B277" t="s">
        <v>2873</v>
      </c>
      <c r="C277" t="s">
        <v>2874</v>
      </c>
      <c r="D277" t="s">
        <v>2875</v>
      </c>
      <c r="E277" t="s">
        <v>2876</v>
      </c>
      <c r="F277" t="s">
        <v>2877</v>
      </c>
      <c r="G277" t="s">
        <v>2878</v>
      </c>
      <c r="H277" t="s">
        <v>2879</v>
      </c>
      <c r="I277" s="11" t="s">
        <v>1394</v>
      </c>
      <c r="J277" t="s">
        <v>755</v>
      </c>
    </row>
    <row r="278" spans="1:10" ht="29" customHeight="1" x14ac:dyDescent="0.2">
      <c r="A278" t="s">
        <v>2880</v>
      </c>
      <c r="B278" t="s">
        <v>2881</v>
      </c>
      <c r="C278" t="s">
        <v>2882</v>
      </c>
      <c r="D278" t="s">
        <v>2883</v>
      </c>
      <c r="E278" t="s">
        <v>2884</v>
      </c>
      <c r="F278" t="s">
        <v>2885</v>
      </c>
      <c r="G278" t="s">
        <v>2886</v>
      </c>
      <c r="H278" t="s">
        <v>2887</v>
      </c>
      <c r="I278" s="11" t="s">
        <v>2888</v>
      </c>
      <c r="J278" t="s">
        <v>755</v>
      </c>
    </row>
    <row r="279" spans="1:10" ht="29" customHeight="1" x14ac:dyDescent="0.2">
      <c r="A279" t="s">
        <v>2889</v>
      </c>
      <c r="B279" t="s">
        <v>293</v>
      </c>
      <c r="C279" t="s">
        <v>2890</v>
      </c>
      <c r="D279" t="s">
        <v>2891</v>
      </c>
      <c r="E279">
        <v>400</v>
      </c>
      <c r="F279" t="s">
        <v>2892</v>
      </c>
      <c r="G279" t="s">
        <v>2893</v>
      </c>
      <c r="H279" t="s">
        <v>2894</v>
      </c>
      <c r="I279" s="11" t="s">
        <v>979</v>
      </c>
      <c r="J279" t="s">
        <v>755</v>
      </c>
    </row>
    <row r="280" spans="1:10" ht="29" customHeight="1" x14ac:dyDescent="0.2">
      <c r="A280" t="s">
        <v>2895</v>
      </c>
      <c r="B280" t="s">
        <v>2896</v>
      </c>
      <c r="C280" t="s">
        <v>2897</v>
      </c>
      <c r="D280" t="s">
        <v>2898</v>
      </c>
      <c r="E280" t="s">
        <v>2899</v>
      </c>
      <c r="F280" t="s">
        <v>2900</v>
      </c>
      <c r="G280" t="s">
        <v>2901</v>
      </c>
      <c r="H280" t="s">
        <v>2902</v>
      </c>
      <c r="I280" s="11" t="s">
        <v>1839</v>
      </c>
      <c r="J280" t="s">
        <v>755</v>
      </c>
    </row>
    <row r="281" spans="1:10" ht="29" customHeight="1" x14ac:dyDescent="0.2">
      <c r="A281" t="s">
        <v>2903</v>
      </c>
      <c r="B281" t="s">
        <v>2904</v>
      </c>
      <c r="C281" t="s">
        <v>2905</v>
      </c>
      <c r="D281" t="s">
        <v>2906</v>
      </c>
      <c r="E281" t="s">
        <v>2907</v>
      </c>
      <c r="F281" t="s">
        <v>2908</v>
      </c>
      <c r="G281" t="s">
        <v>2909</v>
      </c>
      <c r="H281" t="s">
        <v>1742</v>
      </c>
      <c r="I281" s="11" t="s">
        <v>1394</v>
      </c>
      <c r="J281" t="s">
        <v>755</v>
      </c>
    </row>
    <row r="282" spans="1:10" ht="29" customHeight="1" x14ac:dyDescent="0.2">
      <c r="A282" t="s">
        <v>2910</v>
      </c>
      <c r="B282" t="s">
        <v>2911</v>
      </c>
      <c r="C282" t="s">
        <v>2912</v>
      </c>
      <c r="D282" t="s">
        <v>2913</v>
      </c>
      <c r="E282" t="s">
        <v>2247</v>
      </c>
      <c r="F282" t="s">
        <v>2914</v>
      </c>
      <c r="G282" t="s">
        <v>2915</v>
      </c>
      <c r="H282" t="s">
        <v>2916</v>
      </c>
      <c r="I282" s="11" t="s">
        <v>1368</v>
      </c>
      <c r="J282" t="s">
        <v>755</v>
      </c>
    </row>
    <row r="283" spans="1:10" ht="29" customHeight="1" x14ac:dyDescent="0.2">
      <c r="A283" t="s">
        <v>2917</v>
      </c>
      <c r="B283" t="s">
        <v>2918</v>
      </c>
      <c r="C283" t="s">
        <v>2919</v>
      </c>
      <c r="D283" t="s">
        <v>2920</v>
      </c>
      <c r="E283" t="s">
        <v>2921</v>
      </c>
      <c r="F283" t="s">
        <v>2922</v>
      </c>
      <c r="G283" t="s">
        <v>2923</v>
      </c>
      <c r="H283" t="s">
        <v>1606</v>
      </c>
      <c r="I283" s="11" t="s">
        <v>765</v>
      </c>
      <c r="J283" t="s">
        <v>755</v>
      </c>
    </row>
    <row r="284" spans="1:10" ht="29" customHeight="1" x14ac:dyDescent="0.2">
      <c r="A284" t="s">
        <v>2924</v>
      </c>
      <c r="B284" t="s">
        <v>2925</v>
      </c>
      <c r="C284" t="s">
        <v>2926</v>
      </c>
      <c r="D284" t="s">
        <v>2927</v>
      </c>
      <c r="E284" t="s">
        <v>2928</v>
      </c>
      <c r="F284" t="s">
        <v>2929</v>
      </c>
      <c r="G284" t="s">
        <v>2930</v>
      </c>
      <c r="H284" t="s">
        <v>2931</v>
      </c>
      <c r="I284" s="11" t="s">
        <v>1924</v>
      </c>
      <c r="J284" t="s">
        <v>755</v>
      </c>
    </row>
    <row r="285" spans="1:10" ht="29" customHeight="1" x14ac:dyDescent="0.2">
      <c r="A285" t="s">
        <v>2932</v>
      </c>
      <c r="B285" t="s">
        <v>2933</v>
      </c>
      <c r="C285" t="s">
        <v>2934</v>
      </c>
      <c r="D285" t="s">
        <v>2935</v>
      </c>
      <c r="E285" t="s">
        <v>2936</v>
      </c>
      <c r="F285" t="s">
        <v>2937</v>
      </c>
      <c r="G285" t="s">
        <v>2938</v>
      </c>
      <c r="H285" t="s">
        <v>2939</v>
      </c>
      <c r="I285" s="11" t="s">
        <v>1281</v>
      </c>
      <c r="J285" t="s">
        <v>755</v>
      </c>
    </row>
    <row r="286" spans="1:10" ht="29" customHeight="1" x14ac:dyDescent="0.2">
      <c r="A286" t="s">
        <v>2940</v>
      </c>
      <c r="B286" t="s">
        <v>2941</v>
      </c>
      <c r="C286" t="s">
        <v>2942</v>
      </c>
      <c r="D286" t="s">
        <v>860</v>
      </c>
      <c r="E286" t="s">
        <v>2943</v>
      </c>
      <c r="F286" t="s">
        <v>2944</v>
      </c>
      <c r="G286" t="s">
        <v>2945</v>
      </c>
      <c r="H286" t="s">
        <v>2946</v>
      </c>
      <c r="I286" s="11" t="s">
        <v>793</v>
      </c>
      <c r="J286" t="s">
        <v>755</v>
      </c>
    </row>
    <row r="287" spans="1:10" ht="29" customHeight="1" x14ac:dyDescent="0.2">
      <c r="A287" t="s">
        <v>2947</v>
      </c>
      <c r="B287" t="s">
        <v>2948</v>
      </c>
      <c r="C287" t="s">
        <v>2949</v>
      </c>
      <c r="D287" t="s">
        <v>2950</v>
      </c>
      <c r="E287" t="s">
        <v>2951</v>
      </c>
      <c r="F287" t="s">
        <v>2952</v>
      </c>
      <c r="G287" t="s">
        <v>2953</v>
      </c>
      <c r="H287" t="s">
        <v>2954</v>
      </c>
      <c r="I287" s="11" t="s">
        <v>1080</v>
      </c>
      <c r="J287" t="s">
        <v>755</v>
      </c>
    </row>
    <row r="288" spans="1:10" ht="29" customHeight="1" x14ac:dyDescent="0.2">
      <c r="A288" t="s">
        <v>2955</v>
      </c>
      <c r="B288" t="s">
        <v>2956</v>
      </c>
      <c r="C288" t="s">
        <v>2957</v>
      </c>
      <c r="D288" t="s">
        <v>2958</v>
      </c>
      <c r="E288" t="s">
        <v>1803</v>
      </c>
      <c r="F288" t="s">
        <v>2959</v>
      </c>
      <c r="G288" t="s">
        <v>2960</v>
      </c>
      <c r="H288" t="s">
        <v>2961</v>
      </c>
      <c r="I288" s="11" t="s">
        <v>2962</v>
      </c>
      <c r="J288" t="s">
        <v>755</v>
      </c>
    </row>
    <row r="289" spans="1:10" ht="29" customHeight="1" x14ac:dyDescent="0.2">
      <c r="A289" t="s">
        <v>2963</v>
      </c>
      <c r="B289" t="s">
        <v>2964</v>
      </c>
      <c r="C289" t="s">
        <v>2965</v>
      </c>
      <c r="D289" t="s">
        <v>2966</v>
      </c>
      <c r="E289" t="s">
        <v>2967</v>
      </c>
      <c r="F289" t="s">
        <v>2968</v>
      </c>
      <c r="G289" t="s">
        <v>2969</v>
      </c>
      <c r="H289" t="s">
        <v>2970</v>
      </c>
      <c r="I289" s="11" t="s">
        <v>765</v>
      </c>
      <c r="J289" t="s">
        <v>755</v>
      </c>
    </row>
    <row r="290" spans="1:10" ht="29" customHeight="1" x14ac:dyDescent="0.2">
      <c r="A290" t="s">
        <v>2971</v>
      </c>
      <c r="B290" t="s">
        <v>2972</v>
      </c>
      <c r="C290" t="s">
        <v>2973</v>
      </c>
      <c r="D290" t="s">
        <v>2974</v>
      </c>
      <c r="E290" t="s">
        <v>1444</v>
      </c>
      <c r="F290" t="s">
        <v>2975</v>
      </c>
      <c r="G290" t="s">
        <v>2976</v>
      </c>
      <c r="H290" t="s">
        <v>1358</v>
      </c>
      <c r="I290" s="11" t="s">
        <v>1146</v>
      </c>
      <c r="J290" t="s">
        <v>755</v>
      </c>
    </row>
    <row r="291" spans="1:10" ht="29" customHeight="1" x14ac:dyDescent="0.2">
      <c r="A291" t="s">
        <v>2977</v>
      </c>
      <c r="B291" t="s">
        <v>2978</v>
      </c>
      <c r="C291" t="s">
        <v>2979</v>
      </c>
      <c r="D291" t="s">
        <v>2980</v>
      </c>
      <c r="E291" t="s">
        <v>2936</v>
      </c>
      <c r="F291" t="s">
        <v>2981</v>
      </c>
      <c r="G291" t="s">
        <v>2982</v>
      </c>
      <c r="H291" t="s">
        <v>2983</v>
      </c>
      <c r="I291" s="11" t="s">
        <v>2984</v>
      </c>
      <c r="J291" t="s">
        <v>755</v>
      </c>
    </row>
    <row r="292" spans="1:10" ht="29" customHeight="1" x14ac:dyDescent="0.2">
      <c r="A292" t="s">
        <v>2985</v>
      </c>
      <c r="B292" t="s">
        <v>2986</v>
      </c>
      <c r="C292" t="s">
        <v>2987</v>
      </c>
      <c r="D292" t="s">
        <v>2988</v>
      </c>
      <c r="E292" t="s">
        <v>2117</v>
      </c>
      <c r="F292" t="s">
        <v>2989</v>
      </c>
      <c r="G292" t="s">
        <v>2990</v>
      </c>
      <c r="H292" t="s">
        <v>767</v>
      </c>
      <c r="I292" s="11" t="s">
        <v>774</v>
      </c>
      <c r="J292" t="s">
        <v>755</v>
      </c>
    </row>
    <row r="293" spans="1:10" ht="29" customHeight="1" x14ac:dyDescent="0.2">
      <c r="A293" t="s">
        <v>2991</v>
      </c>
      <c r="B293" t="s">
        <v>2992</v>
      </c>
      <c r="C293" t="s">
        <v>2993</v>
      </c>
      <c r="D293" t="s">
        <v>2994</v>
      </c>
      <c r="E293">
        <v>12937</v>
      </c>
      <c r="F293" t="s">
        <v>2995</v>
      </c>
      <c r="G293" t="s">
        <v>2996</v>
      </c>
      <c r="H293" t="s">
        <v>834</v>
      </c>
      <c r="I293" s="11" t="s">
        <v>1029</v>
      </c>
      <c r="J293" t="s">
        <v>755</v>
      </c>
    </row>
    <row r="294" spans="1:10" ht="29" customHeight="1" x14ac:dyDescent="0.2">
      <c r="A294" t="s">
        <v>2997</v>
      </c>
      <c r="B294" t="s">
        <v>2998</v>
      </c>
      <c r="C294" t="s">
        <v>2999</v>
      </c>
      <c r="D294" t="s">
        <v>3000</v>
      </c>
      <c r="E294" t="s">
        <v>3001</v>
      </c>
      <c r="F294" t="s">
        <v>3002</v>
      </c>
      <c r="G294" t="s">
        <v>3003</v>
      </c>
      <c r="H294" t="s">
        <v>3004</v>
      </c>
      <c r="I294" s="11" t="s">
        <v>3005</v>
      </c>
      <c r="J294" t="s">
        <v>755</v>
      </c>
    </row>
    <row r="295" spans="1:10" ht="29" customHeight="1" x14ac:dyDescent="0.2">
      <c r="A295" t="s">
        <v>3006</v>
      </c>
      <c r="B295" t="s">
        <v>3007</v>
      </c>
      <c r="C295" t="s">
        <v>3008</v>
      </c>
      <c r="D295" t="s">
        <v>3009</v>
      </c>
      <c r="E295" t="s">
        <v>3010</v>
      </c>
      <c r="F295" t="s">
        <v>3011</v>
      </c>
      <c r="G295" t="s">
        <v>3012</v>
      </c>
      <c r="H295" t="s">
        <v>3013</v>
      </c>
      <c r="I295" s="11" t="s">
        <v>3014</v>
      </c>
      <c r="J295" t="s">
        <v>755</v>
      </c>
    </row>
    <row r="296" spans="1:10" ht="29" customHeight="1" x14ac:dyDescent="0.2">
      <c r="A296" t="s">
        <v>3015</v>
      </c>
      <c r="B296" t="s">
        <v>3016</v>
      </c>
      <c r="C296" t="s">
        <v>3017</v>
      </c>
      <c r="D296" t="s">
        <v>3018</v>
      </c>
      <c r="E296" t="s">
        <v>3019</v>
      </c>
      <c r="F296" t="s">
        <v>3020</v>
      </c>
      <c r="G296" t="s">
        <v>3021</v>
      </c>
      <c r="H296" t="s">
        <v>3022</v>
      </c>
      <c r="I296" s="11" t="s">
        <v>826</v>
      </c>
      <c r="J296" t="s">
        <v>755</v>
      </c>
    </row>
    <row r="297" spans="1:10" ht="29" customHeight="1" x14ac:dyDescent="0.2">
      <c r="A297" t="s">
        <v>3023</v>
      </c>
      <c r="B297" t="s">
        <v>3024</v>
      </c>
      <c r="C297" t="s">
        <v>3025</v>
      </c>
      <c r="D297" t="s">
        <v>3026</v>
      </c>
      <c r="E297" t="s">
        <v>3027</v>
      </c>
      <c r="F297" t="s">
        <v>3028</v>
      </c>
      <c r="G297" t="s">
        <v>3029</v>
      </c>
      <c r="H297" t="s">
        <v>3030</v>
      </c>
      <c r="I297" s="11" t="s">
        <v>3031</v>
      </c>
      <c r="J297" t="s">
        <v>755</v>
      </c>
    </row>
    <row r="298" spans="1:10" ht="29" customHeight="1" x14ac:dyDescent="0.2">
      <c r="A298" t="s">
        <v>3032</v>
      </c>
      <c r="B298" t="s">
        <v>3033</v>
      </c>
      <c r="C298" t="s">
        <v>3034</v>
      </c>
      <c r="D298" t="s">
        <v>3035</v>
      </c>
      <c r="E298" t="s">
        <v>2406</v>
      </c>
      <c r="F298" t="s">
        <v>3036</v>
      </c>
      <c r="G298" t="s">
        <v>3037</v>
      </c>
      <c r="H298" t="s">
        <v>1513</v>
      </c>
      <c r="I298" s="11" t="s">
        <v>1394</v>
      </c>
      <c r="J298" t="s">
        <v>755</v>
      </c>
    </row>
    <row r="299" spans="1:10" ht="29" customHeight="1" x14ac:dyDescent="0.2">
      <c r="A299" t="s">
        <v>3038</v>
      </c>
      <c r="B299" t="s">
        <v>3039</v>
      </c>
      <c r="C299" t="s">
        <v>3040</v>
      </c>
      <c r="D299" t="s">
        <v>3041</v>
      </c>
      <c r="E299" t="s">
        <v>3042</v>
      </c>
      <c r="F299" t="s">
        <v>3043</v>
      </c>
      <c r="G299" t="s">
        <v>3044</v>
      </c>
      <c r="H299" t="s">
        <v>3045</v>
      </c>
      <c r="I299" s="11" t="s">
        <v>3046</v>
      </c>
      <c r="J299" t="s">
        <v>755</v>
      </c>
    </row>
    <row r="300" spans="1:10" ht="29" customHeight="1" x14ac:dyDescent="0.2">
      <c r="A300" t="s">
        <v>3047</v>
      </c>
      <c r="B300" t="s">
        <v>3048</v>
      </c>
      <c r="C300" t="s">
        <v>3049</v>
      </c>
      <c r="D300" t="s">
        <v>3050</v>
      </c>
      <c r="E300" t="s">
        <v>3051</v>
      </c>
      <c r="F300" t="s">
        <v>3052</v>
      </c>
      <c r="G300" t="s">
        <v>3053</v>
      </c>
      <c r="H300" t="s">
        <v>1750</v>
      </c>
      <c r="I300" s="11" t="s">
        <v>1029</v>
      </c>
      <c r="J300" t="s">
        <v>755</v>
      </c>
    </row>
    <row r="301" spans="1:10" ht="29" customHeight="1" x14ac:dyDescent="0.2">
      <c r="A301" t="s">
        <v>3054</v>
      </c>
      <c r="B301" t="s">
        <v>3055</v>
      </c>
      <c r="C301" t="s">
        <v>3056</v>
      </c>
      <c r="D301" t="s">
        <v>3057</v>
      </c>
      <c r="E301" t="s">
        <v>3058</v>
      </c>
      <c r="F301" t="s">
        <v>3059</v>
      </c>
      <c r="G301" t="s">
        <v>3060</v>
      </c>
      <c r="H301" t="s">
        <v>1320</v>
      </c>
      <c r="I301" s="11" t="s">
        <v>3061</v>
      </c>
      <c r="J301" t="s">
        <v>755</v>
      </c>
    </row>
    <row r="302" spans="1:10" ht="29" customHeight="1" x14ac:dyDescent="0.2">
      <c r="A302" t="s">
        <v>3062</v>
      </c>
      <c r="B302" t="s">
        <v>3063</v>
      </c>
      <c r="C302" t="s">
        <v>3064</v>
      </c>
      <c r="D302" t="s">
        <v>3065</v>
      </c>
      <c r="E302" t="s">
        <v>3066</v>
      </c>
      <c r="F302" t="s">
        <v>3067</v>
      </c>
      <c r="G302" t="s">
        <v>3068</v>
      </c>
      <c r="H302" t="s">
        <v>1538</v>
      </c>
      <c r="I302" s="11" t="s">
        <v>1137</v>
      </c>
      <c r="J302" t="s">
        <v>755</v>
      </c>
    </row>
    <row r="303" spans="1:10" ht="29" customHeight="1" x14ac:dyDescent="0.2">
      <c r="A303" t="s">
        <v>3069</v>
      </c>
      <c r="B303" t="s">
        <v>3070</v>
      </c>
      <c r="C303" t="s">
        <v>3071</v>
      </c>
      <c r="D303" t="s">
        <v>3072</v>
      </c>
      <c r="E303" t="s">
        <v>3073</v>
      </c>
      <c r="F303" t="s">
        <v>3074</v>
      </c>
      <c r="G303" t="s">
        <v>3075</v>
      </c>
      <c r="H303" t="s">
        <v>834</v>
      </c>
      <c r="I303" s="11" t="s">
        <v>1456</v>
      </c>
      <c r="J303" t="s">
        <v>755</v>
      </c>
    </row>
    <row r="304" spans="1:10" ht="29" hidden="1" customHeight="1" x14ac:dyDescent="0.2">
      <c r="A304" t="s">
        <v>3076</v>
      </c>
      <c r="B304" t="s">
        <v>3077</v>
      </c>
      <c r="C304" t="s">
        <v>3078</v>
      </c>
      <c r="D304" t="s">
        <v>860</v>
      </c>
      <c r="E304" t="s">
        <v>3079</v>
      </c>
      <c r="F304" t="s">
        <v>860</v>
      </c>
      <c r="G304" t="s">
        <v>860</v>
      </c>
      <c r="H304" t="s">
        <v>860</v>
      </c>
      <c r="I304" t="s">
        <v>860</v>
      </c>
      <c r="J304" t="s">
        <v>755</v>
      </c>
    </row>
    <row r="305" spans="1:10" ht="29" customHeight="1" x14ac:dyDescent="0.2">
      <c r="A305" t="s">
        <v>3080</v>
      </c>
      <c r="B305" t="s">
        <v>3081</v>
      </c>
      <c r="C305" t="s">
        <v>3082</v>
      </c>
      <c r="D305" t="s">
        <v>3083</v>
      </c>
      <c r="E305" t="s">
        <v>3084</v>
      </c>
      <c r="F305" t="s">
        <v>3085</v>
      </c>
      <c r="G305" t="s">
        <v>3086</v>
      </c>
      <c r="H305" t="s">
        <v>3087</v>
      </c>
      <c r="I305" s="11" t="s">
        <v>3088</v>
      </c>
      <c r="J305" t="s">
        <v>755</v>
      </c>
    </row>
    <row r="306" spans="1:10" ht="29" customHeight="1" x14ac:dyDescent="0.2">
      <c r="A306" t="s">
        <v>3089</v>
      </c>
      <c r="B306" t="s">
        <v>3090</v>
      </c>
      <c r="C306" t="s">
        <v>3091</v>
      </c>
      <c r="D306" t="s">
        <v>3092</v>
      </c>
      <c r="E306" t="s">
        <v>3093</v>
      </c>
      <c r="F306" t="s">
        <v>3094</v>
      </c>
      <c r="G306" t="s">
        <v>3095</v>
      </c>
      <c r="H306" t="s">
        <v>3096</v>
      </c>
      <c r="I306" s="11" t="s">
        <v>891</v>
      </c>
      <c r="J306" t="s">
        <v>755</v>
      </c>
    </row>
    <row r="307" spans="1:10" ht="29" customHeight="1" x14ac:dyDescent="0.2">
      <c r="A307" t="s">
        <v>3097</v>
      </c>
      <c r="B307" t="s">
        <v>3098</v>
      </c>
      <c r="C307" t="s">
        <v>3099</v>
      </c>
      <c r="D307" t="s">
        <v>3100</v>
      </c>
      <c r="E307" t="s">
        <v>3101</v>
      </c>
      <c r="F307" t="s">
        <v>3102</v>
      </c>
      <c r="G307" t="s">
        <v>3103</v>
      </c>
      <c r="H307" t="s">
        <v>3104</v>
      </c>
      <c r="I307" s="11" t="s">
        <v>1924</v>
      </c>
      <c r="J307" t="s">
        <v>755</v>
      </c>
    </row>
    <row r="308" spans="1:10" ht="29" customHeight="1" x14ac:dyDescent="0.2">
      <c r="A308" t="s">
        <v>3105</v>
      </c>
      <c r="B308" t="s">
        <v>3106</v>
      </c>
      <c r="C308" t="s">
        <v>3107</v>
      </c>
      <c r="D308" t="s">
        <v>3108</v>
      </c>
      <c r="E308" t="s">
        <v>3109</v>
      </c>
      <c r="F308" t="s">
        <v>3110</v>
      </c>
      <c r="G308" t="s">
        <v>3111</v>
      </c>
      <c r="H308" t="s">
        <v>3112</v>
      </c>
      <c r="I308" s="11" t="s">
        <v>979</v>
      </c>
      <c r="J308" t="s">
        <v>755</v>
      </c>
    </row>
    <row r="309" spans="1:10" ht="29" customHeight="1" x14ac:dyDescent="0.2">
      <c r="A309" t="s">
        <v>3113</v>
      </c>
      <c r="B309" t="s">
        <v>3114</v>
      </c>
      <c r="C309" t="s">
        <v>3115</v>
      </c>
      <c r="D309" t="s">
        <v>3116</v>
      </c>
      <c r="E309" t="s">
        <v>3117</v>
      </c>
      <c r="F309" t="s">
        <v>3118</v>
      </c>
      <c r="G309" t="s">
        <v>3119</v>
      </c>
      <c r="H309" t="s">
        <v>1703</v>
      </c>
      <c r="I309" s="11" t="s">
        <v>1321</v>
      </c>
      <c r="J309" t="s">
        <v>755</v>
      </c>
    </row>
    <row r="310" spans="1:10" ht="29" customHeight="1" x14ac:dyDescent="0.2">
      <c r="A310" t="s">
        <v>3120</v>
      </c>
      <c r="B310" t="s">
        <v>3121</v>
      </c>
      <c r="C310" t="s">
        <v>3122</v>
      </c>
      <c r="D310" t="s">
        <v>3123</v>
      </c>
      <c r="E310" t="s">
        <v>3124</v>
      </c>
      <c r="F310" t="s">
        <v>3125</v>
      </c>
      <c r="G310" t="s">
        <v>3126</v>
      </c>
      <c r="H310" t="s">
        <v>987</v>
      </c>
      <c r="I310" s="11" t="s">
        <v>793</v>
      </c>
      <c r="J310" t="s">
        <v>755</v>
      </c>
    </row>
    <row r="311" spans="1:10" ht="29" customHeight="1" x14ac:dyDescent="0.2">
      <c r="A311" t="s">
        <v>3127</v>
      </c>
      <c r="B311" t="s">
        <v>3128</v>
      </c>
      <c r="C311" t="s">
        <v>3129</v>
      </c>
      <c r="D311" t="s">
        <v>3130</v>
      </c>
      <c r="E311" t="s">
        <v>3131</v>
      </c>
      <c r="F311" t="s">
        <v>3132</v>
      </c>
      <c r="G311" t="s">
        <v>3133</v>
      </c>
      <c r="H311" t="s">
        <v>2804</v>
      </c>
      <c r="I311" s="11" t="s">
        <v>3134</v>
      </c>
      <c r="J311" t="s">
        <v>755</v>
      </c>
    </row>
    <row r="312" spans="1:10" ht="29" customHeight="1" x14ac:dyDescent="0.2">
      <c r="A312" t="s">
        <v>3135</v>
      </c>
      <c r="B312" t="s">
        <v>3136</v>
      </c>
      <c r="C312" t="s">
        <v>3137</v>
      </c>
      <c r="D312" t="s">
        <v>3138</v>
      </c>
      <c r="E312" t="s">
        <v>3139</v>
      </c>
      <c r="F312" t="s">
        <v>3140</v>
      </c>
      <c r="G312" t="s">
        <v>3141</v>
      </c>
      <c r="H312" t="s">
        <v>1155</v>
      </c>
      <c r="I312" s="11" t="s">
        <v>826</v>
      </c>
      <c r="J312" t="s">
        <v>755</v>
      </c>
    </row>
    <row r="313" spans="1:10" ht="29" customHeight="1" x14ac:dyDescent="0.2">
      <c r="A313" t="s">
        <v>3142</v>
      </c>
      <c r="B313" t="s">
        <v>3143</v>
      </c>
      <c r="C313" t="s">
        <v>3144</v>
      </c>
      <c r="D313" t="s">
        <v>3145</v>
      </c>
      <c r="E313" t="s">
        <v>3146</v>
      </c>
      <c r="F313" t="s">
        <v>3147</v>
      </c>
      <c r="G313" t="s">
        <v>3148</v>
      </c>
      <c r="H313" t="s">
        <v>3149</v>
      </c>
      <c r="I313" s="11" t="s">
        <v>951</v>
      </c>
      <c r="J313" t="s">
        <v>755</v>
      </c>
    </row>
    <row r="314" spans="1:10" ht="29" customHeight="1" x14ac:dyDescent="0.2">
      <c r="A314" t="s">
        <v>3150</v>
      </c>
      <c r="B314" t="s">
        <v>3151</v>
      </c>
      <c r="C314" t="s">
        <v>3152</v>
      </c>
      <c r="D314" t="s">
        <v>3153</v>
      </c>
      <c r="E314" t="s">
        <v>3154</v>
      </c>
      <c r="F314" t="s">
        <v>3155</v>
      </c>
      <c r="G314" t="s">
        <v>3156</v>
      </c>
      <c r="H314" t="s">
        <v>1155</v>
      </c>
      <c r="I314" s="11" t="s">
        <v>1029</v>
      </c>
      <c r="J314" t="s">
        <v>755</v>
      </c>
    </row>
    <row r="315" spans="1:10" ht="29" customHeight="1" x14ac:dyDescent="0.2">
      <c r="A315" t="s">
        <v>3157</v>
      </c>
      <c r="B315" t="s">
        <v>3158</v>
      </c>
      <c r="C315" t="s">
        <v>3159</v>
      </c>
      <c r="D315" t="s">
        <v>3160</v>
      </c>
      <c r="E315" t="s">
        <v>1373</v>
      </c>
      <c r="F315" t="s">
        <v>3161</v>
      </c>
      <c r="G315" t="s">
        <v>3162</v>
      </c>
      <c r="H315" t="s">
        <v>3163</v>
      </c>
      <c r="I315" s="11" t="s">
        <v>1281</v>
      </c>
      <c r="J315" t="s">
        <v>755</v>
      </c>
    </row>
    <row r="316" spans="1:10" ht="29" customHeight="1" x14ac:dyDescent="0.2">
      <c r="A316" t="s">
        <v>3164</v>
      </c>
      <c r="B316" t="s">
        <v>3165</v>
      </c>
      <c r="C316" t="s">
        <v>3166</v>
      </c>
      <c r="D316" t="s">
        <v>3167</v>
      </c>
      <c r="E316" t="s">
        <v>3168</v>
      </c>
      <c r="F316" t="s">
        <v>3169</v>
      </c>
      <c r="G316" t="s">
        <v>3170</v>
      </c>
      <c r="H316" t="s">
        <v>3171</v>
      </c>
      <c r="I316" s="11" t="s">
        <v>1906</v>
      </c>
      <c r="J316" t="s">
        <v>755</v>
      </c>
    </row>
    <row r="317" spans="1:10" ht="29" customHeight="1" x14ac:dyDescent="0.2">
      <c r="A317" t="s">
        <v>3172</v>
      </c>
      <c r="B317" t="s">
        <v>330</v>
      </c>
      <c r="C317" t="s">
        <v>3173</v>
      </c>
      <c r="D317" t="s">
        <v>3174</v>
      </c>
      <c r="E317" t="s">
        <v>2445</v>
      </c>
      <c r="F317" t="s">
        <v>3175</v>
      </c>
      <c r="G317" t="s">
        <v>3176</v>
      </c>
      <c r="H317" t="s">
        <v>3177</v>
      </c>
      <c r="I317" s="11" t="s">
        <v>996</v>
      </c>
      <c r="J317" t="s">
        <v>755</v>
      </c>
    </row>
    <row r="318" spans="1:10" ht="29" customHeight="1" x14ac:dyDescent="0.2">
      <c r="A318" t="s">
        <v>3178</v>
      </c>
      <c r="B318" t="s">
        <v>3179</v>
      </c>
      <c r="C318" t="s">
        <v>3180</v>
      </c>
      <c r="D318" t="s">
        <v>3181</v>
      </c>
      <c r="E318" t="s">
        <v>3182</v>
      </c>
      <c r="F318" t="s">
        <v>3183</v>
      </c>
      <c r="G318" t="s">
        <v>3184</v>
      </c>
      <c r="H318" t="s">
        <v>3185</v>
      </c>
      <c r="I318" s="11" t="s">
        <v>1472</v>
      </c>
      <c r="J318" t="s">
        <v>755</v>
      </c>
    </row>
    <row r="319" spans="1:10" ht="29" customHeight="1" x14ac:dyDescent="0.2">
      <c r="A319" t="s">
        <v>3186</v>
      </c>
      <c r="B319" t="s">
        <v>3187</v>
      </c>
      <c r="C319" t="s">
        <v>3188</v>
      </c>
      <c r="D319" t="s">
        <v>3189</v>
      </c>
      <c r="E319" t="s">
        <v>3190</v>
      </c>
      <c r="F319" t="s">
        <v>3191</v>
      </c>
      <c r="G319" t="s">
        <v>3192</v>
      </c>
      <c r="H319" t="s">
        <v>834</v>
      </c>
      <c r="I319" s="11" t="s">
        <v>1971</v>
      </c>
      <c r="J319" t="s">
        <v>755</v>
      </c>
    </row>
    <row r="320" spans="1:10" ht="29" customHeight="1" x14ac:dyDescent="0.2">
      <c r="A320" t="s">
        <v>3193</v>
      </c>
      <c r="B320" t="s">
        <v>3194</v>
      </c>
      <c r="C320" t="s">
        <v>3195</v>
      </c>
      <c r="D320" t="s">
        <v>860</v>
      </c>
      <c r="E320" t="s">
        <v>3196</v>
      </c>
      <c r="F320" t="s">
        <v>3197</v>
      </c>
      <c r="G320" t="s">
        <v>3198</v>
      </c>
      <c r="H320" t="s">
        <v>2626</v>
      </c>
      <c r="I320" s="11" t="s">
        <v>1156</v>
      </c>
      <c r="J320" t="s">
        <v>755</v>
      </c>
    </row>
    <row r="321" spans="1:10" ht="29" customHeight="1" x14ac:dyDescent="0.2">
      <c r="A321" t="s">
        <v>3199</v>
      </c>
      <c r="B321" t="s">
        <v>322</v>
      </c>
      <c r="C321" t="s">
        <v>3200</v>
      </c>
      <c r="D321" t="s">
        <v>3201</v>
      </c>
      <c r="E321" t="s">
        <v>3202</v>
      </c>
      <c r="F321" t="s">
        <v>3203</v>
      </c>
      <c r="G321" t="s">
        <v>3204</v>
      </c>
      <c r="H321" t="s">
        <v>3205</v>
      </c>
      <c r="I321" s="11" t="s">
        <v>1080</v>
      </c>
      <c r="J321" t="s">
        <v>755</v>
      </c>
    </row>
    <row r="322" spans="1:10" ht="29" customHeight="1" x14ac:dyDescent="0.2">
      <c r="A322" t="s">
        <v>3206</v>
      </c>
      <c r="B322" t="s">
        <v>326</v>
      </c>
      <c r="C322" t="s">
        <v>3207</v>
      </c>
      <c r="D322" t="s">
        <v>3208</v>
      </c>
      <c r="E322" t="s">
        <v>3209</v>
      </c>
      <c r="F322" t="s">
        <v>3210</v>
      </c>
      <c r="G322" t="s">
        <v>3211</v>
      </c>
      <c r="H322" t="s">
        <v>3212</v>
      </c>
      <c r="I322" s="11" t="s">
        <v>2494</v>
      </c>
      <c r="J322" t="s">
        <v>755</v>
      </c>
    </row>
    <row r="323" spans="1:10" ht="29" customHeight="1" x14ac:dyDescent="0.2">
      <c r="A323" t="s">
        <v>3213</v>
      </c>
      <c r="B323" t="s">
        <v>3214</v>
      </c>
      <c r="C323" t="s">
        <v>3215</v>
      </c>
      <c r="D323" t="s">
        <v>3216</v>
      </c>
      <c r="E323" t="s">
        <v>3217</v>
      </c>
      <c r="F323" t="s">
        <v>3218</v>
      </c>
      <c r="G323" t="s">
        <v>3219</v>
      </c>
      <c r="H323" t="s">
        <v>950</v>
      </c>
      <c r="I323" s="11" t="s">
        <v>1156</v>
      </c>
      <c r="J323" t="s">
        <v>755</v>
      </c>
    </row>
    <row r="324" spans="1:10" ht="29" customHeight="1" x14ac:dyDescent="0.2">
      <c r="A324" t="s">
        <v>3220</v>
      </c>
      <c r="B324" t="s">
        <v>3221</v>
      </c>
      <c r="C324" t="s">
        <v>3222</v>
      </c>
      <c r="D324" t="s">
        <v>3223</v>
      </c>
      <c r="E324" t="s">
        <v>3224</v>
      </c>
      <c r="F324" t="s">
        <v>3225</v>
      </c>
      <c r="G324" t="s">
        <v>3226</v>
      </c>
      <c r="H324" t="s">
        <v>3227</v>
      </c>
      <c r="I324" s="11" t="s">
        <v>1839</v>
      </c>
      <c r="J324" t="s">
        <v>755</v>
      </c>
    </row>
    <row r="325" spans="1:10" ht="29" customHeight="1" x14ac:dyDescent="0.2">
      <c r="A325" t="s">
        <v>3228</v>
      </c>
      <c r="B325" t="s">
        <v>3229</v>
      </c>
      <c r="C325" t="s">
        <v>3230</v>
      </c>
      <c r="D325" t="s">
        <v>3231</v>
      </c>
      <c r="E325" t="s">
        <v>3232</v>
      </c>
      <c r="F325" t="s">
        <v>3233</v>
      </c>
      <c r="G325" t="s">
        <v>3234</v>
      </c>
      <c r="H325" t="s">
        <v>3235</v>
      </c>
      <c r="I325" s="11" t="s">
        <v>951</v>
      </c>
      <c r="J325" t="s">
        <v>755</v>
      </c>
    </row>
    <row r="326" spans="1:10" ht="29" customHeight="1" x14ac:dyDescent="0.2">
      <c r="A326" t="s">
        <v>3236</v>
      </c>
      <c r="B326" t="s">
        <v>3237</v>
      </c>
      <c r="C326" t="s">
        <v>3238</v>
      </c>
      <c r="D326" t="s">
        <v>3239</v>
      </c>
      <c r="E326" t="s">
        <v>3240</v>
      </c>
      <c r="F326" t="s">
        <v>3241</v>
      </c>
      <c r="G326" t="s">
        <v>3242</v>
      </c>
      <c r="H326" t="s">
        <v>2334</v>
      </c>
      <c r="I326" s="11" t="s">
        <v>754</v>
      </c>
      <c r="J326" t="s">
        <v>755</v>
      </c>
    </row>
    <row r="327" spans="1:10" ht="29" customHeight="1" x14ac:dyDescent="0.2">
      <c r="A327" t="s">
        <v>3243</v>
      </c>
      <c r="B327" t="s">
        <v>3244</v>
      </c>
      <c r="C327" t="s">
        <v>3245</v>
      </c>
      <c r="D327" t="s">
        <v>3246</v>
      </c>
      <c r="E327" t="s">
        <v>3247</v>
      </c>
      <c r="F327" t="s">
        <v>3248</v>
      </c>
      <c r="G327" t="s">
        <v>3249</v>
      </c>
      <c r="H327" t="s">
        <v>2804</v>
      </c>
      <c r="I327" s="11" t="s">
        <v>2016</v>
      </c>
      <c r="J327" t="s">
        <v>755</v>
      </c>
    </row>
    <row r="328" spans="1:10" ht="29" customHeight="1" x14ac:dyDescent="0.2">
      <c r="A328" t="s">
        <v>3250</v>
      </c>
      <c r="B328" t="s">
        <v>3251</v>
      </c>
      <c r="C328" t="s">
        <v>3252</v>
      </c>
      <c r="D328" t="s">
        <v>3253</v>
      </c>
      <c r="E328" t="s">
        <v>3254</v>
      </c>
      <c r="F328" t="s">
        <v>3255</v>
      </c>
      <c r="G328" t="s">
        <v>3256</v>
      </c>
      <c r="H328" t="s">
        <v>3257</v>
      </c>
      <c r="I328" s="11" t="s">
        <v>3258</v>
      </c>
      <c r="J328" t="s">
        <v>755</v>
      </c>
    </row>
    <row r="329" spans="1:10" ht="29" customHeight="1" x14ac:dyDescent="0.2">
      <c r="A329" t="s">
        <v>3259</v>
      </c>
      <c r="B329" t="s">
        <v>3260</v>
      </c>
      <c r="C329" t="s">
        <v>3261</v>
      </c>
      <c r="D329" t="s">
        <v>3262</v>
      </c>
      <c r="E329" t="s">
        <v>3263</v>
      </c>
      <c r="F329" t="s">
        <v>3264</v>
      </c>
      <c r="G329" t="s">
        <v>3265</v>
      </c>
      <c r="H329" t="s">
        <v>3266</v>
      </c>
      <c r="I329" s="11" t="s">
        <v>1472</v>
      </c>
      <c r="J329" t="s">
        <v>755</v>
      </c>
    </row>
    <row r="330" spans="1:10" ht="29" customHeight="1" x14ac:dyDescent="0.2">
      <c r="A330" t="s">
        <v>3267</v>
      </c>
      <c r="B330" t="s">
        <v>3268</v>
      </c>
      <c r="C330" t="s">
        <v>3269</v>
      </c>
      <c r="D330" t="s">
        <v>3270</v>
      </c>
      <c r="E330" t="s">
        <v>3271</v>
      </c>
      <c r="F330" t="s">
        <v>3272</v>
      </c>
      <c r="G330" t="s">
        <v>3273</v>
      </c>
      <c r="H330" t="s">
        <v>3274</v>
      </c>
      <c r="I330" s="11" t="s">
        <v>1029</v>
      </c>
      <c r="J330" t="s">
        <v>755</v>
      </c>
    </row>
    <row r="331" spans="1:10" ht="29" customHeight="1" x14ac:dyDescent="0.2">
      <c r="A331" t="s">
        <v>3275</v>
      </c>
      <c r="B331" t="s">
        <v>3276</v>
      </c>
      <c r="C331" t="s">
        <v>3277</v>
      </c>
      <c r="D331" t="s">
        <v>3278</v>
      </c>
      <c r="E331" t="s">
        <v>3279</v>
      </c>
      <c r="F331" t="s">
        <v>3280</v>
      </c>
      <c r="G331" t="s">
        <v>3281</v>
      </c>
      <c r="H331" t="s">
        <v>1598</v>
      </c>
      <c r="I331" s="11" t="s">
        <v>784</v>
      </c>
      <c r="J331" t="s">
        <v>755</v>
      </c>
    </row>
    <row r="332" spans="1:10" ht="29" customHeight="1" x14ac:dyDescent="0.2">
      <c r="A332" t="s">
        <v>3282</v>
      </c>
      <c r="B332" t="s">
        <v>3283</v>
      </c>
      <c r="C332" t="s">
        <v>3284</v>
      </c>
      <c r="D332" t="s">
        <v>3285</v>
      </c>
      <c r="E332" t="s">
        <v>3286</v>
      </c>
      <c r="F332" t="s">
        <v>3287</v>
      </c>
      <c r="G332" t="s">
        <v>3288</v>
      </c>
      <c r="H332" t="s">
        <v>1012</v>
      </c>
      <c r="I332" s="11" t="s">
        <v>1734</v>
      </c>
      <c r="J332" t="s">
        <v>755</v>
      </c>
    </row>
    <row r="333" spans="1:10" ht="29" customHeight="1" x14ac:dyDescent="0.2">
      <c r="A333" t="s">
        <v>3289</v>
      </c>
      <c r="B333" t="s">
        <v>3290</v>
      </c>
      <c r="C333" t="s">
        <v>3291</v>
      </c>
      <c r="D333" t="s">
        <v>3292</v>
      </c>
      <c r="E333" t="s">
        <v>3293</v>
      </c>
      <c r="F333" t="s">
        <v>3294</v>
      </c>
      <c r="G333" t="s">
        <v>3295</v>
      </c>
      <c r="H333" t="s">
        <v>1012</v>
      </c>
      <c r="I333" s="11" t="s">
        <v>793</v>
      </c>
      <c r="J333" t="s">
        <v>755</v>
      </c>
    </row>
    <row r="334" spans="1:10" ht="29" customHeight="1" x14ac:dyDescent="0.2">
      <c r="A334" t="s">
        <v>3296</v>
      </c>
      <c r="B334" t="s">
        <v>3297</v>
      </c>
      <c r="C334" t="s">
        <v>3298</v>
      </c>
      <c r="D334" t="s">
        <v>3299</v>
      </c>
      <c r="E334" t="s">
        <v>3300</v>
      </c>
      <c r="F334" t="s">
        <v>3301</v>
      </c>
      <c r="G334" t="s">
        <v>3302</v>
      </c>
      <c r="H334" t="s">
        <v>3303</v>
      </c>
      <c r="I334" s="11" t="s">
        <v>1281</v>
      </c>
      <c r="J334" t="s">
        <v>755</v>
      </c>
    </row>
    <row r="335" spans="1:10" ht="29" customHeight="1" x14ac:dyDescent="0.2">
      <c r="A335" t="s">
        <v>3304</v>
      </c>
      <c r="B335" t="s">
        <v>3305</v>
      </c>
      <c r="C335" t="s">
        <v>3306</v>
      </c>
      <c r="D335" t="s">
        <v>3307</v>
      </c>
      <c r="E335" t="s">
        <v>3308</v>
      </c>
      <c r="F335" t="s">
        <v>3309</v>
      </c>
      <c r="G335" t="s">
        <v>3310</v>
      </c>
      <c r="H335" t="s">
        <v>3205</v>
      </c>
      <c r="I335" s="11" t="s">
        <v>1394</v>
      </c>
      <c r="J335" t="s">
        <v>755</v>
      </c>
    </row>
    <row r="336" spans="1:10" ht="29" customHeight="1" x14ac:dyDescent="0.2">
      <c r="A336" t="s">
        <v>3311</v>
      </c>
      <c r="B336" t="s">
        <v>3312</v>
      </c>
      <c r="C336" t="s">
        <v>3313</v>
      </c>
      <c r="D336" t="s">
        <v>3314</v>
      </c>
      <c r="E336" t="s">
        <v>3315</v>
      </c>
      <c r="F336" t="s">
        <v>3316</v>
      </c>
      <c r="G336" t="s">
        <v>3317</v>
      </c>
      <c r="H336" t="s">
        <v>1831</v>
      </c>
      <c r="I336" s="11" t="s">
        <v>809</v>
      </c>
      <c r="J336" t="s">
        <v>755</v>
      </c>
    </row>
    <row r="337" spans="1:10" ht="29" hidden="1" customHeight="1" x14ac:dyDescent="0.2">
      <c r="A337" t="s">
        <v>3318</v>
      </c>
      <c r="B337" t="s">
        <v>3319</v>
      </c>
      <c r="C337" t="s">
        <v>3320</v>
      </c>
      <c r="D337" t="s">
        <v>3321</v>
      </c>
      <c r="E337" t="s">
        <v>3322</v>
      </c>
      <c r="F337" t="s">
        <v>860</v>
      </c>
      <c r="G337" t="s">
        <v>860</v>
      </c>
      <c r="H337" t="s">
        <v>860</v>
      </c>
      <c r="I337" s="11" t="s">
        <v>3323</v>
      </c>
      <c r="J337" t="s">
        <v>755</v>
      </c>
    </row>
    <row r="338" spans="1:10" ht="29" customHeight="1" x14ac:dyDescent="0.2">
      <c r="A338" t="s">
        <v>3324</v>
      </c>
      <c r="B338" t="s">
        <v>3325</v>
      </c>
      <c r="C338" t="s">
        <v>3326</v>
      </c>
      <c r="D338" t="s">
        <v>3327</v>
      </c>
      <c r="E338" t="s">
        <v>3328</v>
      </c>
      <c r="F338" t="s">
        <v>3329</v>
      </c>
      <c r="G338" t="s">
        <v>3330</v>
      </c>
      <c r="H338" t="s">
        <v>1530</v>
      </c>
      <c r="I338" s="11" t="s">
        <v>1272</v>
      </c>
      <c r="J338" t="s">
        <v>755</v>
      </c>
    </row>
    <row r="339" spans="1:10" ht="29" customHeight="1" x14ac:dyDescent="0.2">
      <c r="A339" t="s">
        <v>3331</v>
      </c>
      <c r="B339" t="s">
        <v>328</v>
      </c>
      <c r="C339" t="s">
        <v>3332</v>
      </c>
      <c r="D339" t="s">
        <v>3333</v>
      </c>
      <c r="E339" t="s">
        <v>3334</v>
      </c>
      <c r="F339" t="s">
        <v>3335</v>
      </c>
      <c r="G339" t="s">
        <v>3336</v>
      </c>
      <c r="H339" t="s">
        <v>3257</v>
      </c>
      <c r="I339" s="11" t="s">
        <v>3337</v>
      </c>
      <c r="J339" t="s">
        <v>755</v>
      </c>
    </row>
    <row r="340" spans="1:10" ht="29" customHeight="1" x14ac:dyDescent="0.2">
      <c r="A340" t="s">
        <v>3338</v>
      </c>
      <c r="B340" t="s">
        <v>3339</v>
      </c>
      <c r="C340" t="s">
        <v>3340</v>
      </c>
      <c r="D340" t="s">
        <v>3341</v>
      </c>
      <c r="E340" t="s">
        <v>3342</v>
      </c>
      <c r="F340" t="s">
        <v>3343</v>
      </c>
      <c r="G340" t="s">
        <v>3344</v>
      </c>
      <c r="H340" t="s">
        <v>3345</v>
      </c>
      <c r="I340" s="11" t="s">
        <v>3346</v>
      </c>
      <c r="J340" t="s">
        <v>755</v>
      </c>
    </row>
    <row r="341" spans="1:10" ht="29" hidden="1" customHeight="1" x14ac:dyDescent="0.2">
      <c r="A341" t="s">
        <v>3347</v>
      </c>
      <c r="B341" t="s">
        <v>3348</v>
      </c>
      <c r="C341" t="s">
        <v>3349</v>
      </c>
      <c r="D341" t="s">
        <v>3350</v>
      </c>
      <c r="E341" t="s">
        <v>3351</v>
      </c>
      <c r="F341" t="s">
        <v>3352</v>
      </c>
      <c r="G341" t="s">
        <v>860</v>
      </c>
      <c r="H341" t="s">
        <v>1020</v>
      </c>
      <c r="I341" s="11" t="s">
        <v>1281</v>
      </c>
      <c r="J341" t="s">
        <v>755</v>
      </c>
    </row>
    <row r="342" spans="1:10" ht="29" customHeight="1" x14ac:dyDescent="0.2">
      <c r="A342" t="s">
        <v>3353</v>
      </c>
      <c r="B342" t="s">
        <v>3354</v>
      </c>
      <c r="C342" t="s">
        <v>3355</v>
      </c>
      <c r="D342" t="s">
        <v>3356</v>
      </c>
      <c r="E342" t="s">
        <v>1224</v>
      </c>
      <c r="F342" t="s">
        <v>3357</v>
      </c>
      <c r="G342" t="s">
        <v>3358</v>
      </c>
      <c r="H342" t="s">
        <v>3171</v>
      </c>
      <c r="I342" s="11" t="s">
        <v>951</v>
      </c>
      <c r="J342" t="s">
        <v>755</v>
      </c>
    </row>
    <row r="343" spans="1:10" ht="29" customHeight="1" x14ac:dyDescent="0.2">
      <c r="A343" t="s">
        <v>3359</v>
      </c>
      <c r="B343" t="s">
        <v>3360</v>
      </c>
      <c r="C343" t="s">
        <v>3361</v>
      </c>
      <c r="D343" t="s">
        <v>3362</v>
      </c>
      <c r="E343" t="s">
        <v>3363</v>
      </c>
      <c r="F343" t="s">
        <v>3364</v>
      </c>
      <c r="G343" t="s">
        <v>3365</v>
      </c>
      <c r="H343" t="s">
        <v>921</v>
      </c>
      <c r="I343" s="11" t="s">
        <v>1439</v>
      </c>
      <c r="J343" t="s">
        <v>755</v>
      </c>
    </row>
    <row r="344" spans="1:10" ht="29" customHeight="1" x14ac:dyDescent="0.2">
      <c r="A344" t="s">
        <v>3366</v>
      </c>
      <c r="B344" t="s">
        <v>3367</v>
      </c>
      <c r="C344" t="s">
        <v>3368</v>
      </c>
      <c r="D344" t="s">
        <v>3369</v>
      </c>
      <c r="E344" t="s">
        <v>3370</v>
      </c>
      <c r="F344" t="s">
        <v>3371</v>
      </c>
      <c r="G344" t="s">
        <v>3372</v>
      </c>
      <c r="H344" t="s">
        <v>1045</v>
      </c>
      <c r="I344" s="11" t="s">
        <v>3373</v>
      </c>
      <c r="J344" t="s">
        <v>755</v>
      </c>
    </row>
    <row r="345" spans="1:10" ht="29" customHeight="1" x14ac:dyDescent="0.2">
      <c r="A345" t="s">
        <v>3374</v>
      </c>
      <c r="B345" t="s">
        <v>329</v>
      </c>
      <c r="C345" t="s">
        <v>3375</v>
      </c>
      <c r="D345" t="s">
        <v>3376</v>
      </c>
      <c r="E345" t="s">
        <v>3377</v>
      </c>
      <c r="F345" t="s">
        <v>3378</v>
      </c>
      <c r="G345" t="s">
        <v>3379</v>
      </c>
      <c r="H345" t="s">
        <v>3380</v>
      </c>
      <c r="I345" s="11" t="s">
        <v>1195</v>
      </c>
      <c r="J345" t="s">
        <v>755</v>
      </c>
    </row>
    <row r="346" spans="1:10" ht="29" customHeight="1" x14ac:dyDescent="0.2">
      <c r="A346" t="s">
        <v>3381</v>
      </c>
      <c r="B346" t="s">
        <v>3382</v>
      </c>
      <c r="C346" t="s">
        <v>3383</v>
      </c>
      <c r="D346" t="s">
        <v>3384</v>
      </c>
      <c r="E346" t="s">
        <v>3385</v>
      </c>
      <c r="F346" t="s">
        <v>3386</v>
      </c>
      <c r="G346" t="s">
        <v>3387</v>
      </c>
      <c r="H346" t="s">
        <v>1638</v>
      </c>
      <c r="I346" s="11" t="s">
        <v>951</v>
      </c>
      <c r="J346" t="s">
        <v>755</v>
      </c>
    </row>
    <row r="347" spans="1:10" ht="29" customHeight="1" x14ac:dyDescent="0.2">
      <c r="A347" t="s">
        <v>3388</v>
      </c>
      <c r="B347" t="s">
        <v>3389</v>
      </c>
      <c r="C347" t="s">
        <v>3390</v>
      </c>
      <c r="D347" t="s">
        <v>3391</v>
      </c>
      <c r="E347" t="s">
        <v>2526</v>
      </c>
      <c r="F347" t="s">
        <v>3392</v>
      </c>
      <c r="G347" t="s">
        <v>3393</v>
      </c>
      <c r="H347" t="s">
        <v>921</v>
      </c>
      <c r="I347" s="11" t="s">
        <v>3394</v>
      </c>
      <c r="J347" t="s">
        <v>755</v>
      </c>
    </row>
    <row r="348" spans="1:10" ht="29" customHeight="1" x14ac:dyDescent="0.2">
      <c r="A348" t="s">
        <v>3395</v>
      </c>
      <c r="B348" t="s">
        <v>314</v>
      </c>
      <c r="C348" t="s">
        <v>3396</v>
      </c>
      <c r="D348" t="s">
        <v>3397</v>
      </c>
      <c r="E348" t="s">
        <v>3398</v>
      </c>
      <c r="F348" t="s">
        <v>3399</v>
      </c>
      <c r="G348" t="s">
        <v>3400</v>
      </c>
      <c r="H348" t="s">
        <v>2548</v>
      </c>
      <c r="I348" s="11" t="s">
        <v>774</v>
      </c>
      <c r="J348" t="s">
        <v>755</v>
      </c>
    </row>
    <row r="349" spans="1:10" ht="29" customHeight="1" x14ac:dyDescent="0.2">
      <c r="A349" t="s">
        <v>3401</v>
      </c>
      <c r="B349" t="s">
        <v>3402</v>
      </c>
      <c r="C349" t="s">
        <v>3403</v>
      </c>
      <c r="D349" t="s">
        <v>3404</v>
      </c>
      <c r="E349" t="s">
        <v>3405</v>
      </c>
      <c r="F349" t="s">
        <v>3406</v>
      </c>
      <c r="G349" t="s">
        <v>3407</v>
      </c>
      <c r="H349" t="s">
        <v>1417</v>
      </c>
      <c r="I349" s="11" t="s">
        <v>826</v>
      </c>
      <c r="J349" t="s">
        <v>755</v>
      </c>
    </row>
    <row r="350" spans="1:10" ht="29" customHeight="1" x14ac:dyDescent="0.2">
      <c r="A350" t="s">
        <v>3408</v>
      </c>
      <c r="B350" t="s">
        <v>3409</v>
      </c>
      <c r="C350" t="s">
        <v>3410</v>
      </c>
      <c r="D350" t="s">
        <v>3411</v>
      </c>
      <c r="E350" t="s">
        <v>3412</v>
      </c>
      <c r="F350" t="s">
        <v>3413</v>
      </c>
      <c r="G350" t="s">
        <v>3414</v>
      </c>
      <c r="H350" t="s">
        <v>3149</v>
      </c>
      <c r="I350" s="11" t="s">
        <v>774</v>
      </c>
      <c r="J350" t="s">
        <v>755</v>
      </c>
    </row>
    <row r="351" spans="1:10" ht="29" customHeight="1" x14ac:dyDescent="0.2">
      <c r="A351" t="s">
        <v>3415</v>
      </c>
      <c r="B351" t="s">
        <v>3416</v>
      </c>
      <c r="C351" t="s">
        <v>3417</v>
      </c>
      <c r="D351" t="s">
        <v>3418</v>
      </c>
      <c r="E351" t="s">
        <v>3419</v>
      </c>
      <c r="F351" t="s">
        <v>3420</v>
      </c>
      <c r="G351" t="s">
        <v>3421</v>
      </c>
      <c r="H351" t="s">
        <v>3422</v>
      </c>
      <c r="I351" s="11" t="s">
        <v>1195</v>
      </c>
      <c r="J351" t="s">
        <v>755</v>
      </c>
    </row>
    <row r="352" spans="1:10" ht="29" customHeight="1" x14ac:dyDescent="0.2">
      <c r="A352" t="s">
        <v>3423</v>
      </c>
      <c r="B352" t="s">
        <v>3424</v>
      </c>
      <c r="C352" t="s">
        <v>3425</v>
      </c>
      <c r="D352" t="s">
        <v>3426</v>
      </c>
      <c r="E352" t="s">
        <v>3427</v>
      </c>
      <c r="F352" t="s">
        <v>3428</v>
      </c>
      <c r="G352" t="s">
        <v>3429</v>
      </c>
      <c r="H352" t="s">
        <v>1576</v>
      </c>
      <c r="I352" s="11" t="s">
        <v>1281</v>
      </c>
      <c r="J352" t="s">
        <v>755</v>
      </c>
    </row>
    <row r="353" spans="1:10" ht="29" customHeight="1" x14ac:dyDescent="0.2">
      <c r="A353" t="s">
        <v>3430</v>
      </c>
      <c r="B353" t="s">
        <v>3431</v>
      </c>
      <c r="C353" t="s">
        <v>3432</v>
      </c>
      <c r="D353" t="s">
        <v>3433</v>
      </c>
      <c r="E353" t="s">
        <v>3434</v>
      </c>
      <c r="F353" t="s">
        <v>3435</v>
      </c>
      <c r="G353" t="s">
        <v>3436</v>
      </c>
      <c r="H353" t="s">
        <v>1312</v>
      </c>
      <c r="I353" s="11" t="s">
        <v>1137</v>
      </c>
      <c r="J353" t="s">
        <v>755</v>
      </c>
    </row>
    <row r="354" spans="1:10" ht="29" customHeight="1" x14ac:dyDescent="0.2">
      <c r="A354" t="s">
        <v>3437</v>
      </c>
      <c r="B354" t="s">
        <v>3438</v>
      </c>
      <c r="C354" t="s">
        <v>3439</v>
      </c>
      <c r="D354" t="s">
        <v>3440</v>
      </c>
      <c r="E354" t="s">
        <v>2028</v>
      </c>
      <c r="F354" t="s">
        <v>3441</v>
      </c>
      <c r="G354" t="s">
        <v>3442</v>
      </c>
      <c r="H354" t="s">
        <v>2070</v>
      </c>
      <c r="I354" s="11" t="s">
        <v>1195</v>
      </c>
      <c r="J354" t="s">
        <v>755</v>
      </c>
    </row>
    <row r="355" spans="1:10" ht="29" customHeight="1" x14ac:dyDescent="0.2">
      <c r="A355" t="s">
        <v>3443</v>
      </c>
      <c r="B355" t="s">
        <v>3444</v>
      </c>
      <c r="C355" t="s">
        <v>3445</v>
      </c>
      <c r="D355" t="s">
        <v>3446</v>
      </c>
      <c r="E355" t="s">
        <v>3447</v>
      </c>
      <c r="F355" t="s">
        <v>3448</v>
      </c>
      <c r="G355" t="s">
        <v>3449</v>
      </c>
      <c r="H355" t="s">
        <v>1489</v>
      </c>
      <c r="I355" s="11" t="s">
        <v>3088</v>
      </c>
      <c r="J355" t="s">
        <v>755</v>
      </c>
    </row>
    <row r="356" spans="1:10" ht="29" customHeight="1" x14ac:dyDescent="0.2">
      <c r="A356" t="s">
        <v>3450</v>
      </c>
      <c r="B356" t="s">
        <v>3451</v>
      </c>
      <c r="C356" t="s">
        <v>3452</v>
      </c>
      <c r="D356" t="s">
        <v>3453</v>
      </c>
      <c r="E356" t="s">
        <v>3454</v>
      </c>
      <c r="F356" t="s">
        <v>3455</v>
      </c>
      <c r="G356" t="s">
        <v>3456</v>
      </c>
      <c r="H356" t="s">
        <v>1590</v>
      </c>
      <c r="I356" s="11" t="s">
        <v>1350</v>
      </c>
      <c r="J356" t="s">
        <v>755</v>
      </c>
    </row>
    <row r="357" spans="1:10" ht="29" customHeight="1" x14ac:dyDescent="0.2">
      <c r="A357" t="s">
        <v>3457</v>
      </c>
      <c r="B357" t="s">
        <v>3458</v>
      </c>
      <c r="C357" t="s">
        <v>3459</v>
      </c>
      <c r="D357" t="s">
        <v>3460</v>
      </c>
      <c r="E357" t="s">
        <v>1544</v>
      </c>
      <c r="F357" t="s">
        <v>3461</v>
      </c>
      <c r="G357" t="s">
        <v>3462</v>
      </c>
      <c r="H357" t="s">
        <v>783</v>
      </c>
      <c r="I357" s="11" t="s">
        <v>1871</v>
      </c>
      <c r="J357" t="s">
        <v>755</v>
      </c>
    </row>
    <row r="358" spans="1:10" ht="29" customHeight="1" x14ac:dyDescent="0.2">
      <c r="A358" t="s">
        <v>3463</v>
      </c>
      <c r="B358" t="s">
        <v>3464</v>
      </c>
      <c r="C358" t="s">
        <v>3465</v>
      </c>
      <c r="D358" t="s">
        <v>3466</v>
      </c>
      <c r="E358" t="s">
        <v>3467</v>
      </c>
      <c r="F358" t="s">
        <v>3468</v>
      </c>
      <c r="G358" t="s">
        <v>3469</v>
      </c>
      <c r="H358" t="s">
        <v>3470</v>
      </c>
      <c r="I358" s="11" t="s">
        <v>1055</v>
      </c>
      <c r="J358" t="s">
        <v>755</v>
      </c>
    </row>
    <row r="359" spans="1:10" ht="29" hidden="1" customHeight="1" x14ac:dyDescent="0.2">
      <c r="A359" t="s">
        <v>3471</v>
      </c>
      <c r="B359" t="s">
        <v>3472</v>
      </c>
      <c r="C359" t="s">
        <v>3473</v>
      </c>
      <c r="D359" t="s">
        <v>3474</v>
      </c>
      <c r="E359" t="s">
        <v>2902</v>
      </c>
      <c r="F359" t="s">
        <v>860</v>
      </c>
      <c r="G359" t="s">
        <v>860</v>
      </c>
      <c r="H359" t="s">
        <v>860</v>
      </c>
      <c r="I359" t="s">
        <v>860</v>
      </c>
      <c r="J359" t="s">
        <v>965</v>
      </c>
    </row>
    <row r="360" spans="1:10" ht="29" customHeight="1" x14ac:dyDescent="0.2">
      <c r="A360" t="s">
        <v>3475</v>
      </c>
      <c r="B360" t="s">
        <v>3476</v>
      </c>
      <c r="C360" t="s">
        <v>3477</v>
      </c>
      <c r="D360" t="s">
        <v>3478</v>
      </c>
      <c r="E360" t="s">
        <v>3479</v>
      </c>
      <c r="F360" t="s">
        <v>3480</v>
      </c>
      <c r="G360" t="s">
        <v>3481</v>
      </c>
      <c r="H360" t="s">
        <v>3482</v>
      </c>
      <c r="I360" s="11" t="s">
        <v>1055</v>
      </c>
      <c r="J360" t="s">
        <v>755</v>
      </c>
    </row>
    <row r="361" spans="1:10" ht="29" customHeight="1" x14ac:dyDescent="0.2">
      <c r="A361" t="s">
        <v>3483</v>
      </c>
      <c r="B361" t="s">
        <v>3484</v>
      </c>
      <c r="C361" t="s">
        <v>3485</v>
      </c>
      <c r="D361" t="s">
        <v>3486</v>
      </c>
      <c r="E361" t="s">
        <v>3487</v>
      </c>
      <c r="F361" t="s">
        <v>3488</v>
      </c>
      <c r="G361" t="s">
        <v>3489</v>
      </c>
      <c r="H361" t="s">
        <v>3490</v>
      </c>
      <c r="I361" s="11" t="s">
        <v>1394</v>
      </c>
      <c r="J361" t="s">
        <v>755</v>
      </c>
    </row>
    <row r="362" spans="1:10" ht="29" customHeight="1" x14ac:dyDescent="0.2">
      <c r="A362" t="s">
        <v>3491</v>
      </c>
      <c r="B362" t="s">
        <v>3492</v>
      </c>
      <c r="C362" t="s">
        <v>3493</v>
      </c>
      <c r="D362" t="s">
        <v>3494</v>
      </c>
      <c r="E362" t="s">
        <v>1756</v>
      </c>
      <c r="F362" t="s">
        <v>3495</v>
      </c>
      <c r="G362" t="s">
        <v>3496</v>
      </c>
      <c r="H362" t="s">
        <v>3497</v>
      </c>
      <c r="I362" s="11" t="s">
        <v>979</v>
      </c>
      <c r="J362" t="s">
        <v>755</v>
      </c>
    </row>
    <row r="363" spans="1:10" ht="29" customHeight="1" x14ac:dyDescent="0.2">
      <c r="A363" t="s">
        <v>3498</v>
      </c>
      <c r="B363" t="s">
        <v>3499</v>
      </c>
      <c r="C363" t="s">
        <v>3500</v>
      </c>
      <c r="D363" t="s">
        <v>3501</v>
      </c>
      <c r="E363" t="s">
        <v>3502</v>
      </c>
      <c r="F363" t="s">
        <v>3503</v>
      </c>
      <c r="G363" t="s">
        <v>3504</v>
      </c>
      <c r="H363" t="s">
        <v>3505</v>
      </c>
      <c r="I363" s="11" t="s">
        <v>3506</v>
      </c>
      <c r="J363" t="s">
        <v>755</v>
      </c>
    </row>
    <row r="364" spans="1:10" ht="29" customHeight="1" x14ac:dyDescent="0.2">
      <c r="A364" t="s">
        <v>3507</v>
      </c>
      <c r="B364" t="s">
        <v>323</v>
      </c>
      <c r="C364" t="s">
        <v>3508</v>
      </c>
      <c r="D364" t="s">
        <v>3509</v>
      </c>
      <c r="E364" t="s">
        <v>2970</v>
      </c>
      <c r="F364" t="s">
        <v>3510</v>
      </c>
      <c r="G364" t="s">
        <v>3511</v>
      </c>
      <c r="H364" t="s">
        <v>1320</v>
      </c>
      <c r="I364" s="11" t="s">
        <v>1394</v>
      </c>
      <c r="J364" t="s">
        <v>755</v>
      </c>
    </row>
    <row r="365" spans="1:10" ht="29" customHeight="1" x14ac:dyDescent="0.2">
      <c r="A365" t="s">
        <v>3512</v>
      </c>
      <c r="B365" t="s">
        <v>353</v>
      </c>
      <c r="C365" t="s">
        <v>3513</v>
      </c>
      <c r="D365" t="s">
        <v>3514</v>
      </c>
      <c r="E365" t="s">
        <v>3515</v>
      </c>
      <c r="F365" t="s">
        <v>3516</v>
      </c>
      <c r="G365" t="s">
        <v>3517</v>
      </c>
      <c r="H365" t="s">
        <v>3518</v>
      </c>
      <c r="I365" s="11" t="s">
        <v>1456</v>
      </c>
      <c r="J365" t="s">
        <v>755</v>
      </c>
    </row>
    <row r="366" spans="1:10" ht="29" customHeight="1" x14ac:dyDescent="0.2">
      <c r="A366" t="s">
        <v>3519</v>
      </c>
      <c r="B366" t="s">
        <v>3520</v>
      </c>
      <c r="C366" t="s">
        <v>3521</v>
      </c>
      <c r="D366" t="s">
        <v>3522</v>
      </c>
      <c r="E366" t="s">
        <v>3523</v>
      </c>
      <c r="F366" t="s">
        <v>3524</v>
      </c>
      <c r="G366" t="s">
        <v>3525</v>
      </c>
      <c r="H366" t="s">
        <v>2311</v>
      </c>
      <c r="I366" s="11" t="s">
        <v>1195</v>
      </c>
      <c r="J366" t="s">
        <v>755</v>
      </c>
    </row>
    <row r="367" spans="1:10" ht="29" customHeight="1" x14ac:dyDescent="0.2">
      <c r="A367" t="s">
        <v>3526</v>
      </c>
      <c r="B367" t="s">
        <v>3527</v>
      </c>
      <c r="C367" t="s">
        <v>3528</v>
      </c>
      <c r="D367" t="s">
        <v>3529</v>
      </c>
      <c r="E367" t="s">
        <v>3530</v>
      </c>
      <c r="F367" t="s">
        <v>3531</v>
      </c>
      <c r="G367" t="s">
        <v>3532</v>
      </c>
      <c r="H367" t="s">
        <v>3533</v>
      </c>
      <c r="I367" s="11" t="s">
        <v>873</v>
      </c>
      <c r="J367" t="s">
        <v>755</v>
      </c>
    </row>
    <row r="368" spans="1:10" ht="29" customHeight="1" x14ac:dyDescent="0.2">
      <c r="A368" t="s">
        <v>3534</v>
      </c>
      <c r="B368" t="s">
        <v>3535</v>
      </c>
      <c r="C368" t="s">
        <v>3536</v>
      </c>
      <c r="D368" t="s">
        <v>3537</v>
      </c>
      <c r="E368" t="s">
        <v>3538</v>
      </c>
      <c r="F368" t="s">
        <v>3539</v>
      </c>
      <c r="G368" t="s">
        <v>3540</v>
      </c>
      <c r="H368" t="s">
        <v>1108</v>
      </c>
      <c r="I368" s="11" t="s">
        <v>3541</v>
      </c>
      <c r="J368" t="s">
        <v>755</v>
      </c>
    </row>
    <row r="369" spans="1:10" ht="29" customHeight="1" x14ac:dyDescent="0.2">
      <c r="A369" t="s">
        <v>3542</v>
      </c>
      <c r="B369" t="s">
        <v>3543</v>
      </c>
      <c r="C369" t="s">
        <v>3544</v>
      </c>
      <c r="D369" t="s">
        <v>3545</v>
      </c>
      <c r="E369" t="s">
        <v>3546</v>
      </c>
      <c r="F369" t="s">
        <v>3547</v>
      </c>
      <c r="G369" t="s">
        <v>3548</v>
      </c>
      <c r="H369" t="s">
        <v>3549</v>
      </c>
      <c r="I369" s="11" t="s">
        <v>1472</v>
      </c>
      <c r="J369" t="s">
        <v>755</v>
      </c>
    </row>
    <row r="370" spans="1:10" ht="29" customHeight="1" x14ac:dyDescent="0.2">
      <c r="A370" t="s">
        <v>3550</v>
      </c>
      <c r="B370" t="s">
        <v>3551</v>
      </c>
      <c r="C370" t="s">
        <v>3552</v>
      </c>
      <c r="D370" t="s">
        <v>3553</v>
      </c>
      <c r="E370" t="s">
        <v>3554</v>
      </c>
      <c r="F370" t="s">
        <v>3555</v>
      </c>
      <c r="G370" t="s">
        <v>3556</v>
      </c>
      <c r="H370" t="s">
        <v>3557</v>
      </c>
      <c r="I370" s="11" t="s">
        <v>774</v>
      </c>
      <c r="J370" t="s">
        <v>755</v>
      </c>
    </row>
    <row r="371" spans="1:10" ht="29" customHeight="1" x14ac:dyDescent="0.2">
      <c r="A371" t="s">
        <v>3558</v>
      </c>
      <c r="B371" t="s">
        <v>3559</v>
      </c>
      <c r="C371" t="s">
        <v>3560</v>
      </c>
      <c r="D371" t="s">
        <v>3561</v>
      </c>
      <c r="E371">
        <v>1600</v>
      </c>
      <c r="F371" t="s">
        <v>3562</v>
      </c>
      <c r="G371" t="s">
        <v>3563</v>
      </c>
      <c r="H371" t="s">
        <v>2705</v>
      </c>
      <c r="I371" s="11" t="s">
        <v>1321</v>
      </c>
      <c r="J371" t="s">
        <v>755</v>
      </c>
    </row>
    <row r="372" spans="1:10" ht="29" customHeight="1" x14ac:dyDescent="0.2">
      <c r="A372" t="s">
        <v>3564</v>
      </c>
      <c r="B372" t="s">
        <v>3565</v>
      </c>
      <c r="C372" t="s">
        <v>3566</v>
      </c>
      <c r="D372" t="s">
        <v>860</v>
      </c>
      <c r="E372" t="s">
        <v>3567</v>
      </c>
      <c r="F372" t="s">
        <v>3568</v>
      </c>
      <c r="G372" t="s">
        <v>3569</v>
      </c>
      <c r="H372" t="s">
        <v>3570</v>
      </c>
      <c r="I372" s="11" t="s">
        <v>765</v>
      </c>
      <c r="J372" t="s">
        <v>755</v>
      </c>
    </row>
    <row r="373" spans="1:10" ht="29" hidden="1" customHeight="1" x14ac:dyDescent="0.2">
      <c r="A373" t="s">
        <v>3571</v>
      </c>
      <c r="B373" t="s">
        <v>3572</v>
      </c>
      <c r="C373" t="s">
        <v>3573</v>
      </c>
      <c r="D373" t="s">
        <v>3574</v>
      </c>
      <c r="E373" t="s">
        <v>2257</v>
      </c>
      <c r="F373" t="s">
        <v>860</v>
      </c>
      <c r="G373" t="s">
        <v>860</v>
      </c>
      <c r="H373" t="s">
        <v>860</v>
      </c>
      <c r="I373" s="11" t="s">
        <v>3575</v>
      </c>
      <c r="J373" t="s">
        <v>755</v>
      </c>
    </row>
    <row r="374" spans="1:10" ht="29" customHeight="1" x14ac:dyDescent="0.2">
      <c r="A374" t="s">
        <v>3576</v>
      </c>
      <c r="B374" t="s">
        <v>3577</v>
      </c>
      <c r="C374" t="s">
        <v>3578</v>
      </c>
      <c r="D374" t="s">
        <v>3579</v>
      </c>
      <c r="E374" t="s">
        <v>3580</v>
      </c>
      <c r="F374" t="s">
        <v>3581</v>
      </c>
      <c r="G374" t="s">
        <v>3582</v>
      </c>
      <c r="H374" t="s">
        <v>2039</v>
      </c>
      <c r="I374" s="11" t="s">
        <v>996</v>
      </c>
      <c r="J374" t="s">
        <v>755</v>
      </c>
    </row>
    <row r="375" spans="1:10" ht="29" customHeight="1" x14ac:dyDescent="0.2">
      <c r="A375" t="s">
        <v>3583</v>
      </c>
      <c r="B375" t="s">
        <v>3584</v>
      </c>
      <c r="C375" t="s">
        <v>3585</v>
      </c>
      <c r="D375" t="s">
        <v>860</v>
      </c>
      <c r="E375" t="s">
        <v>1034</v>
      </c>
      <c r="F375" t="s">
        <v>3586</v>
      </c>
      <c r="G375" t="s">
        <v>3587</v>
      </c>
      <c r="H375" t="s">
        <v>1530</v>
      </c>
      <c r="I375" s="11" t="s">
        <v>1281</v>
      </c>
      <c r="J375" t="s">
        <v>755</v>
      </c>
    </row>
    <row r="376" spans="1:10" ht="29" customHeight="1" x14ac:dyDescent="0.2">
      <c r="A376" t="s">
        <v>3588</v>
      </c>
      <c r="B376" t="s">
        <v>3589</v>
      </c>
      <c r="C376" t="s">
        <v>3590</v>
      </c>
      <c r="D376" t="s">
        <v>3591</v>
      </c>
      <c r="E376" t="s">
        <v>3592</v>
      </c>
      <c r="F376" t="s">
        <v>3593</v>
      </c>
      <c r="G376" t="s">
        <v>3594</v>
      </c>
      <c r="H376" t="s">
        <v>3505</v>
      </c>
      <c r="I376" s="11" t="s">
        <v>765</v>
      </c>
      <c r="J376" t="s">
        <v>755</v>
      </c>
    </row>
    <row r="377" spans="1:10" ht="29" customHeight="1" x14ac:dyDescent="0.2">
      <c r="A377" t="s">
        <v>3595</v>
      </c>
      <c r="B377" t="s">
        <v>3596</v>
      </c>
      <c r="C377" t="s">
        <v>3597</v>
      </c>
      <c r="D377" t="s">
        <v>3598</v>
      </c>
      <c r="E377" t="s">
        <v>3599</v>
      </c>
      <c r="F377" t="s">
        <v>3600</v>
      </c>
      <c r="G377" t="s">
        <v>3601</v>
      </c>
      <c r="H377" t="s">
        <v>3602</v>
      </c>
      <c r="I377" s="11" t="s">
        <v>3603</v>
      </c>
      <c r="J377" t="s">
        <v>755</v>
      </c>
    </row>
    <row r="378" spans="1:10" ht="29" customHeight="1" x14ac:dyDescent="0.2">
      <c r="A378" t="s">
        <v>3604</v>
      </c>
      <c r="B378" t="s">
        <v>3605</v>
      </c>
      <c r="C378" t="s">
        <v>3606</v>
      </c>
      <c r="D378" t="s">
        <v>3607</v>
      </c>
      <c r="E378" t="s">
        <v>3608</v>
      </c>
      <c r="F378" t="s">
        <v>3609</v>
      </c>
      <c r="G378" t="s">
        <v>3610</v>
      </c>
      <c r="H378" t="s">
        <v>3611</v>
      </c>
      <c r="I378" s="11" t="s">
        <v>979</v>
      </c>
      <c r="J378" t="s">
        <v>755</v>
      </c>
    </row>
    <row r="379" spans="1:10" ht="29" customHeight="1" x14ac:dyDescent="0.2">
      <c r="A379" t="s">
        <v>3612</v>
      </c>
      <c r="B379" t="s">
        <v>3613</v>
      </c>
      <c r="C379" t="s">
        <v>3614</v>
      </c>
      <c r="D379" t="s">
        <v>3615</v>
      </c>
      <c r="E379" t="s">
        <v>3616</v>
      </c>
      <c r="F379" t="s">
        <v>3617</v>
      </c>
      <c r="G379" t="s">
        <v>3618</v>
      </c>
      <c r="H379" t="s">
        <v>3619</v>
      </c>
      <c r="I379" s="11" t="s">
        <v>1195</v>
      </c>
      <c r="J379" t="s">
        <v>755</v>
      </c>
    </row>
    <row r="380" spans="1:10" ht="29" customHeight="1" x14ac:dyDescent="0.2">
      <c r="A380" t="s">
        <v>3620</v>
      </c>
      <c r="B380" t="s">
        <v>336</v>
      </c>
      <c r="C380" t="s">
        <v>3621</v>
      </c>
      <c r="D380" t="s">
        <v>3622</v>
      </c>
      <c r="E380" t="s">
        <v>3623</v>
      </c>
      <c r="F380" t="s">
        <v>3624</v>
      </c>
      <c r="G380" t="s">
        <v>3625</v>
      </c>
      <c r="H380" t="s">
        <v>3626</v>
      </c>
      <c r="I380" s="11" t="s">
        <v>793</v>
      </c>
      <c r="J380" t="s">
        <v>755</v>
      </c>
    </row>
    <row r="381" spans="1:10" ht="29" customHeight="1" x14ac:dyDescent="0.2">
      <c r="A381" t="s">
        <v>3627</v>
      </c>
      <c r="B381" t="s">
        <v>3628</v>
      </c>
      <c r="C381" t="s">
        <v>3629</v>
      </c>
      <c r="D381" t="s">
        <v>3630</v>
      </c>
      <c r="E381" t="s">
        <v>3631</v>
      </c>
      <c r="F381" t="s">
        <v>3632</v>
      </c>
      <c r="G381" t="s">
        <v>3633</v>
      </c>
      <c r="H381" t="s">
        <v>1513</v>
      </c>
      <c r="I381" s="11" t="s">
        <v>1394</v>
      </c>
      <c r="J381" t="s">
        <v>755</v>
      </c>
    </row>
    <row r="382" spans="1:10" ht="29" customHeight="1" x14ac:dyDescent="0.2">
      <c r="A382" t="s">
        <v>3634</v>
      </c>
      <c r="B382" t="s">
        <v>3635</v>
      </c>
      <c r="C382" t="s">
        <v>3636</v>
      </c>
      <c r="D382" t="s">
        <v>3637</v>
      </c>
      <c r="E382" t="s">
        <v>789</v>
      </c>
      <c r="F382" t="s">
        <v>3638</v>
      </c>
      <c r="G382" t="s">
        <v>3639</v>
      </c>
      <c r="H382" t="s">
        <v>3640</v>
      </c>
      <c r="I382" s="11" t="s">
        <v>1350</v>
      </c>
      <c r="J382" t="s">
        <v>755</v>
      </c>
    </row>
    <row r="383" spans="1:10" ht="29" customHeight="1" x14ac:dyDescent="0.2">
      <c r="A383" t="s">
        <v>3641</v>
      </c>
      <c r="B383" t="s">
        <v>3642</v>
      </c>
      <c r="C383" t="s">
        <v>3643</v>
      </c>
      <c r="D383" t="s">
        <v>3644</v>
      </c>
      <c r="E383" t="s">
        <v>3645</v>
      </c>
      <c r="F383" t="s">
        <v>3646</v>
      </c>
      <c r="G383" t="s">
        <v>3647</v>
      </c>
      <c r="H383" t="s">
        <v>1447</v>
      </c>
      <c r="I383" s="11" t="s">
        <v>793</v>
      </c>
      <c r="J383" t="s">
        <v>755</v>
      </c>
    </row>
    <row r="384" spans="1:10" ht="29" customHeight="1" x14ac:dyDescent="0.2">
      <c r="A384" t="s">
        <v>3648</v>
      </c>
      <c r="B384" t="s">
        <v>3649</v>
      </c>
      <c r="C384" t="s">
        <v>3650</v>
      </c>
      <c r="D384" t="s">
        <v>860</v>
      </c>
      <c r="E384" t="s">
        <v>3651</v>
      </c>
      <c r="F384" t="s">
        <v>3652</v>
      </c>
      <c r="G384" t="s">
        <v>3653</v>
      </c>
      <c r="H384" t="s">
        <v>2117</v>
      </c>
      <c r="I384" s="11" t="s">
        <v>1906</v>
      </c>
      <c r="J384" t="s">
        <v>755</v>
      </c>
    </row>
    <row r="385" spans="1:10" ht="29" customHeight="1" x14ac:dyDescent="0.2">
      <c r="A385" t="s">
        <v>3654</v>
      </c>
      <c r="B385" t="s">
        <v>3655</v>
      </c>
      <c r="C385" t="s">
        <v>3656</v>
      </c>
      <c r="D385" t="s">
        <v>3657</v>
      </c>
      <c r="E385" t="s">
        <v>3658</v>
      </c>
      <c r="F385" t="s">
        <v>3659</v>
      </c>
      <c r="G385" t="s">
        <v>3660</v>
      </c>
      <c r="H385" t="s">
        <v>1822</v>
      </c>
      <c r="I385" s="11" t="s">
        <v>864</v>
      </c>
      <c r="J385" t="s">
        <v>755</v>
      </c>
    </row>
    <row r="386" spans="1:10" ht="29" hidden="1" customHeight="1" x14ac:dyDescent="0.2">
      <c r="A386" t="s">
        <v>3661</v>
      </c>
      <c r="B386" t="s">
        <v>3662</v>
      </c>
      <c r="C386" t="s">
        <v>3663</v>
      </c>
      <c r="D386" t="s">
        <v>860</v>
      </c>
      <c r="E386" t="s">
        <v>1051</v>
      </c>
      <c r="F386" t="s">
        <v>860</v>
      </c>
      <c r="G386" t="s">
        <v>860</v>
      </c>
      <c r="H386" t="s">
        <v>860</v>
      </c>
      <c r="I386" t="s">
        <v>860</v>
      </c>
      <c r="J386" t="s">
        <v>965</v>
      </c>
    </row>
    <row r="387" spans="1:10" ht="29" customHeight="1" x14ac:dyDescent="0.2">
      <c r="A387" t="s">
        <v>3664</v>
      </c>
      <c r="B387" t="s">
        <v>3665</v>
      </c>
      <c r="C387" t="s">
        <v>3666</v>
      </c>
      <c r="D387" t="s">
        <v>3667</v>
      </c>
      <c r="E387" t="s">
        <v>3668</v>
      </c>
      <c r="F387" t="s">
        <v>3669</v>
      </c>
      <c r="G387" t="s">
        <v>3670</v>
      </c>
      <c r="H387" t="s">
        <v>3482</v>
      </c>
      <c r="I387" s="11" t="s">
        <v>1137</v>
      </c>
      <c r="J387" t="s">
        <v>755</v>
      </c>
    </row>
    <row r="388" spans="1:10" ht="29" customHeight="1" x14ac:dyDescent="0.2">
      <c r="A388" t="s">
        <v>3671</v>
      </c>
      <c r="B388" t="s">
        <v>3672</v>
      </c>
      <c r="C388" t="s">
        <v>3673</v>
      </c>
      <c r="D388" t="s">
        <v>3674</v>
      </c>
      <c r="E388" t="s">
        <v>3675</v>
      </c>
      <c r="F388" t="s">
        <v>3676</v>
      </c>
      <c r="G388" t="s">
        <v>3677</v>
      </c>
      <c r="H388" t="s">
        <v>3185</v>
      </c>
      <c r="I388" s="11" t="s">
        <v>754</v>
      </c>
      <c r="J388" t="s">
        <v>755</v>
      </c>
    </row>
    <row r="389" spans="1:10" ht="29" customHeight="1" x14ac:dyDescent="0.2">
      <c r="A389" t="s">
        <v>3678</v>
      </c>
      <c r="B389" t="s">
        <v>3679</v>
      </c>
      <c r="C389" t="s">
        <v>3680</v>
      </c>
      <c r="D389" t="s">
        <v>3681</v>
      </c>
      <c r="E389" t="s">
        <v>3682</v>
      </c>
      <c r="F389" t="s">
        <v>3683</v>
      </c>
      <c r="G389" t="s">
        <v>3684</v>
      </c>
      <c r="H389" t="s">
        <v>3685</v>
      </c>
      <c r="I389" s="11" t="s">
        <v>765</v>
      </c>
      <c r="J389" t="s">
        <v>755</v>
      </c>
    </row>
    <row r="390" spans="1:10" ht="29" customHeight="1" x14ac:dyDescent="0.2">
      <c r="A390" t="s">
        <v>3686</v>
      </c>
      <c r="B390" t="s">
        <v>3687</v>
      </c>
      <c r="C390" t="s">
        <v>3688</v>
      </c>
      <c r="D390" t="s">
        <v>3689</v>
      </c>
      <c r="E390" t="s">
        <v>1355</v>
      </c>
      <c r="F390" t="s">
        <v>3690</v>
      </c>
      <c r="G390" t="s">
        <v>3691</v>
      </c>
      <c r="H390" t="s">
        <v>1239</v>
      </c>
      <c r="I390" s="11" t="s">
        <v>3692</v>
      </c>
      <c r="J390" t="s">
        <v>755</v>
      </c>
    </row>
    <row r="391" spans="1:10" ht="29" customHeight="1" x14ac:dyDescent="0.2">
      <c r="A391" t="s">
        <v>3693</v>
      </c>
      <c r="B391" t="s">
        <v>3694</v>
      </c>
      <c r="C391" t="s">
        <v>3695</v>
      </c>
      <c r="D391" t="s">
        <v>3696</v>
      </c>
      <c r="E391" t="s">
        <v>3697</v>
      </c>
      <c r="F391" t="s">
        <v>3698</v>
      </c>
      <c r="G391" t="s">
        <v>3699</v>
      </c>
      <c r="H391" t="s">
        <v>2595</v>
      </c>
      <c r="I391" s="11" t="s">
        <v>1156</v>
      </c>
      <c r="J391" t="s">
        <v>755</v>
      </c>
    </row>
    <row r="392" spans="1:10" ht="29" customHeight="1" x14ac:dyDescent="0.2">
      <c r="A392" t="s">
        <v>3700</v>
      </c>
      <c r="B392" t="s">
        <v>3701</v>
      </c>
      <c r="C392" t="s">
        <v>3702</v>
      </c>
      <c r="D392" t="s">
        <v>3703</v>
      </c>
      <c r="E392" t="s">
        <v>3704</v>
      </c>
      <c r="F392" t="s">
        <v>3705</v>
      </c>
      <c r="G392" t="s">
        <v>3706</v>
      </c>
      <c r="H392" t="s">
        <v>2824</v>
      </c>
      <c r="I392" s="11" t="s">
        <v>3373</v>
      </c>
      <c r="J392" t="s">
        <v>755</v>
      </c>
    </row>
    <row r="393" spans="1:10" ht="29" customHeight="1" x14ac:dyDescent="0.2">
      <c r="A393" t="s">
        <v>3707</v>
      </c>
      <c r="B393" t="s">
        <v>3708</v>
      </c>
      <c r="C393" t="s">
        <v>3709</v>
      </c>
      <c r="D393" t="s">
        <v>3710</v>
      </c>
      <c r="E393" t="s">
        <v>1431</v>
      </c>
      <c r="F393" t="s">
        <v>3711</v>
      </c>
      <c r="G393" t="s">
        <v>3712</v>
      </c>
      <c r="H393" t="s">
        <v>2770</v>
      </c>
      <c r="I393" s="11" t="s">
        <v>1368</v>
      </c>
      <c r="J393" t="s">
        <v>755</v>
      </c>
    </row>
    <row r="394" spans="1:10" ht="29" customHeight="1" x14ac:dyDescent="0.2">
      <c r="A394" t="s">
        <v>3713</v>
      </c>
      <c r="B394" t="s">
        <v>3714</v>
      </c>
      <c r="C394" t="s">
        <v>3715</v>
      </c>
      <c r="D394" t="s">
        <v>3716</v>
      </c>
      <c r="E394" t="s">
        <v>3101</v>
      </c>
      <c r="F394" t="s">
        <v>3717</v>
      </c>
      <c r="G394" t="s">
        <v>3718</v>
      </c>
      <c r="H394" t="s">
        <v>3719</v>
      </c>
      <c r="I394" s="11" t="s">
        <v>873</v>
      </c>
      <c r="J394" t="s">
        <v>755</v>
      </c>
    </row>
    <row r="395" spans="1:10" ht="29" customHeight="1" x14ac:dyDescent="0.2">
      <c r="A395" t="s">
        <v>3720</v>
      </c>
      <c r="B395" t="s">
        <v>3721</v>
      </c>
      <c r="C395" t="s">
        <v>3722</v>
      </c>
      <c r="D395" t="s">
        <v>3723</v>
      </c>
      <c r="E395" t="s">
        <v>1444</v>
      </c>
      <c r="F395" t="s">
        <v>3724</v>
      </c>
      <c r="G395" t="s">
        <v>3725</v>
      </c>
      <c r="H395" t="s">
        <v>808</v>
      </c>
      <c r="I395" s="11" t="s">
        <v>1321</v>
      </c>
      <c r="J395" t="s">
        <v>755</v>
      </c>
    </row>
    <row r="396" spans="1:10" ht="29" hidden="1" customHeight="1" x14ac:dyDescent="0.2">
      <c r="A396" t="s">
        <v>3726</v>
      </c>
      <c r="B396" t="s">
        <v>3727</v>
      </c>
      <c r="C396" t="s">
        <v>3728</v>
      </c>
      <c r="D396" t="s">
        <v>860</v>
      </c>
      <c r="E396" t="s">
        <v>3729</v>
      </c>
      <c r="F396" t="s">
        <v>860</v>
      </c>
      <c r="G396" t="s">
        <v>860</v>
      </c>
      <c r="H396" t="s">
        <v>860</v>
      </c>
      <c r="I396" t="s">
        <v>860</v>
      </c>
      <c r="J396" t="s">
        <v>965</v>
      </c>
    </row>
    <row r="397" spans="1:10" ht="29" customHeight="1" x14ac:dyDescent="0.2">
      <c r="A397" t="s">
        <v>3730</v>
      </c>
      <c r="B397" t="s">
        <v>3731</v>
      </c>
      <c r="C397" t="s">
        <v>3732</v>
      </c>
      <c r="D397" t="s">
        <v>3733</v>
      </c>
      <c r="E397" t="s">
        <v>3734</v>
      </c>
      <c r="F397" t="s">
        <v>3735</v>
      </c>
      <c r="G397" t="s">
        <v>3736</v>
      </c>
      <c r="H397" t="s">
        <v>3737</v>
      </c>
      <c r="I397" s="11" t="s">
        <v>3738</v>
      </c>
      <c r="J397" t="s">
        <v>755</v>
      </c>
    </row>
    <row r="398" spans="1:10" ht="29" customHeight="1" x14ac:dyDescent="0.2">
      <c r="A398" t="s">
        <v>3739</v>
      </c>
      <c r="B398" t="s">
        <v>360</v>
      </c>
      <c r="C398" t="s">
        <v>3740</v>
      </c>
      <c r="D398" t="s">
        <v>3741</v>
      </c>
      <c r="E398" t="s">
        <v>1527</v>
      </c>
      <c r="F398" t="s">
        <v>3742</v>
      </c>
      <c r="G398" t="s">
        <v>3743</v>
      </c>
      <c r="H398" t="s">
        <v>3744</v>
      </c>
      <c r="I398" s="11" t="s">
        <v>1472</v>
      </c>
      <c r="J398" t="s">
        <v>755</v>
      </c>
    </row>
    <row r="399" spans="1:10" ht="29" hidden="1" customHeight="1" x14ac:dyDescent="0.2">
      <c r="A399" t="s">
        <v>3745</v>
      </c>
      <c r="B399" t="s">
        <v>3746</v>
      </c>
      <c r="C399" t="s">
        <v>3747</v>
      </c>
      <c r="D399" t="s">
        <v>3748</v>
      </c>
      <c r="E399" t="s">
        <v>1779</v>
      </c>
      <c r="F399" t="s">
        <v>860</v>
      </c>
      <c r="G399" t="s">
        <v>860</v>
      </c>
      <c r="H399" t="s">
        <v>860</v>
      </c>
      <c r="I399" t="s">
        <v>860</v>
      </c>
      <c r="J399" t="s">
        <v>965</v>
      </c>
    </row>
    <row r="400" spans="1:10" ht="29" customHeight="1" x14ac:dyDescent="0.2">
      <c r="A400" t="s">
        <v>3749</v>
      </c>
      <c r="B400" t="s">
        <v>3750</v>
      </c>
      <c r="C400" t="s">
        <v>3751</v>
      </c>
      <c r="D400" t="s">
        <v>3752</v>
      </c>
      <c r="E400" t="s">
        <v>3753</v>
      </c>
      <c r="F400" t="s">
        <v>3754</v>
      </c>
      <c r="G400" t="s">
        <v>3755</v>
      </c>
      <c r="H400" t="s">
        <v>3756</v>
      </c>
      <c r="I400" s="11" t="s">
        <v>1321</v>
      </c>
      <c r="J400" t="s">
        <v>755</v>
      </c>
    </row>
    <row r="401" spans="1:10" ht="29" customHeight="1" x14ac:dyDescent="0.2">
      <c r="A401" t="s">
        <v>3757</v>
      </c>
      <c r="B401" t="s">
        <v>3758</v>
      </c>
      <c r="C401" t="s">
        <v>3759</v>
      </c>
      <c r="D401" t="s">
        <v>3760</v>
      </c>
      <c r="E401" t="s">
        <v>3761</v>
      </c>
      <c r="F401" t="s">
        <v>3762</v>
      </c>
      <c r="G401" t="s">
        <v>3763</v>
      </c>
      <c r="H401" t="s">
        <v>2485</v>
      </c>
      <c r="I401" s="11" t="s">
        <v>826</v>
      </c>
      <c r="J401" t="s">
        <v>755</v>
      </c>
    </row>
    <row r="402" spans="1:10" ht="29" customHeight="1" x14ac:dyDescent="0.2">
      <c r="A402" t="s">
        <v>3764</v>
      </c>
      <c r="B402" t="s">
        <v>3765</v>
      </c>
      <c r="C402" t="s">
        <v>3766</v>
      </c>
      <c r="D402" t="s">
        <v>3767</v>
      </c>
      <c r="E402" t="s">
        <v>3768</v>
      </c>
      <c r="F402" t="s">
        <v>3769</v>
      </c>
      <c r="G402" t="s">
        <v>3770</v>
      </c>
      <c r="H402" t="s">
        <v>3771</v>
      </c>
      <c r="I402" s="11" t="s">
        <v>2494</v>
      </c>
      <c r="J402" t="s">
        <v>755</v>
      </c>
    </row>
    <row r="403" spans="1:10" ht="29" customHeight="1" x14ac:dyDescent="0.2">
      <c r="A403" t="s">
        <v>67</v>
      </c>
      <c r="B403" t="s">
        <v>3772</v>
      </c>
      <c r="C403" t="s">
        <v>3773</v>
      </c>
      <c r="D403" t="s">
        <v>3774</v>
      </c>
      <c r="E403" t="s">
        <v>3775</v>
      </c>
      <c r="F403" t="s">
        <v>3776</v>
      </c>
      <c r="G403" t="s">
        <v>3777</v>
      </c>
      <c r="H403" t="s">
        <v>3778</v>
      </c>
      <c r="I403" s="11" t="s">
        <v>3779</v>
      </c>
      <c r="J403" t="s">
        <v>755</v>
      </c>
    </row>
    <row r="404" spans="1:10" ht="29" customHeight="1" x14ac:dyDescent="0.2">
      <c r="A404" t="s">
        <v>3780</v>
      </c>
      <c r="B404" t="s">
        <v>3781</v>
      </c>
      <c r="C404" t="s">
        <v>3782</v>
      </c>
      <c r="D404" t="s">
        <v>3783</v>
      </c>
      <c r="E404" t="s">
        <v>3784</v>
      </c>
      <c r="F404" t="s">
        <v>3785</v>
      </c>
      <c r="G404" t="s">
        <v>3786</v>
      </c>
      <c r="H404" t="s">
        <v>808</v>
      </c>
      <c r="I404" s="11" t="s">
        <v>774</v>
      </c>
      <c r="J404" t="s">
        <v>755</v>
      </c>
    </row>
    <row r="405" spans="1:10" ht="29" customHeight="1" x14ac:dyDescent="0.2">
      <c r="A405" t="s">
        <v>3787</v>
      </c>
      <c r="B405" t="s">
        <v>3788</v>
      </c>
      <c r="C405" t="s">
        <v>3789</v>
      </c>
      <c r="D405" t="s">
        <v>3790</v>
      </c>
      <c r="E405" t="s">
        <v>3791</v>
      </c>
      <c r="F405" t="s">
        <v>3792</v>
      </c>
      <c r="G405" t="s">
        <v>3793</v>
      </c>
      <c r="H405" t="s">
        <v>3794</v>
      </c>
      <c r="I405" s="11" t="s">
        <v>793</v>
      </c>
      <c r="J405" t="s">
        <v>755</v>
      </c>
    </row>
    <row r="406" spans="1:10" ht="29" hidden="1" customHeight="1" x14ac:dyDescent="0.2">
      <c r="A406" t="s">
        <v>3795</v>
      </c>
      <c r="B406" t="s">
        <v>3796</v>
      </c>
      <c r="C406" t="s">
        <v>3797</v>
      </c>
      <c r="D406" t="s">
        <v>860</v>
      </c>
      <c r="E406" t="s">
        <v>3798</v>
      </c>
      <c r="F406" t="s">
        <v>860</v>
      </c>
      <c r="G406" t="s">
        <v>860</v>
      </c>
      <c r="H406" t="s">
        <v>860</v>
      </c>
      <c r="I406" s="11" t="s">
        <v>1947</v>
      </c>
      <c r="J406" t="s">
        <v>755</v>
      </c>
    </row>
    <row r="407" spans="1:10" ht="29" customHeight="1" x14ac:dyDescent="0.2">
      <c r="A407" t="s">
        <v>3799</v>
      </c>
      <c r="B407" t="s">
        <v>3800</v>
      </c>
      <c r="C407" t="s">
        <v>3801</v>
      </c>
      <c r="D407" t="s">
        <v>3802</v>
      </c>
      <c r="E407" t="s">
        <v>2271</v>
      </c>
      <c r="F407" t="s">
        <v>3803</v>
      </c>
      <c r="G407" t="s">
        <v>3804</v>
      </c>
      <c r="H407" t="s">
        <v>1020</v>
      </c>
      <c r="I407" s="11" t="s">
        <v>3805</v>
      </c>
      <c r="J407" t="s">
        <v>755</v>
      </c>
    </row>
    <row r="408" spans="1:10" ht="29" customHeight="1" x14ac:dyDescent="0.2">
      <c r="A408" t="s">
        <v>3806</v>
      </c>
      <c r="B408" t="s">
        <v>3807</v>
      </c>
      <c r="C408" t="s">
        <v>3808</v>
      </c>
      <c r="D408" t="s">
        <v>3809</v>
      </c>
      <c r="E408" t="s">
        <v>2928</v>
      </c>
      <c r="F408" t="s">
        <v>3810</v>
      </c>
      <c r="G408" t="s">
        <v>3811</v>
      </c>
      <c r="H408" t="s">
        <v>1530</v>
      </c>
      <c r="I408" s="11" t="s">
        <v>951</v>
      </c>
      <c r="J408" t="s">
        <v>755</v>
      </c>
    </row>
    <row r="409" spans="1:10" ht="29" customHeight="1" x14ac:dyDescent="0.2">
      <c r="A409" t="s">
        <v>3812</v>
      </c>
      <c r="B409" t="s">
        <v>3813</v>
      </c>
      <c r="C409" t="s">
        <v>3814</v>
      </c>
      <c r="D409" t="s">
        <v>3815</v>
      </c>
      <c r="E409" t="s">
        <v>3816</v>
      </c>
      <c r="F409" t="s">
        <v>3817</v>
      </c>
      <c r="G409" t="s">
        <v>3818</v>
      </c>
      <c r="H409" t="s">
        <v>3819</v>
      </c>
      <c r="I409" s="11" t="s">
        <v>765</v>
      </c>
      <c r="J409" t="s">
        <v>755</v>
      </c>
    </row>
    <row r="410" spans="1:10" ht="29" customHeight="1" x14ac:dyDescent="0.2">
      <c r="A410" t="s">
        <v>3820</v>
      </c>
      <c r="B410" t="s">
        <v>3821</v>
      </c>
      <c r="C410" t="s">
        <v>3822</v>
      </c>
      <c r="D410" t="s">
        <v>3823</v>
      </c>
      <c r="E410" t="s">
        <v>3824</v>
      </c>
      <c r="F410" t="s">
        <v>3825</v>
      </c>
      <c r="G410" t="s">
        <v>3826</v>
      </c>
      <c r="H410" t="s">
        <v>1358</v>
      </c>
      <c r="I410" s="11" t="s">
        <v>1688</v>
      </c>
      <c r="J410" t="s">
        <v>755</v>
      </c>
    </row>
    <row r="411" spans="1:10" ht="29" customHeight="1" x14ac:dyDescent="0.2">
      <c r="A411" t="s">
        <v>3827</v>
      </c>
      <c r="B411" t="s">
        <v>3828</v>
      </c>
      <c r="C411" t="s">
        <v>3829</v>
      </c>
      <c r="D411" t="s">
        <v>3830</v>
      </c>
      <c r="E411" t="s">
        <v>3831</v>
      </c>
      <c r="F411" t="s">
        <v>3832</v>
      </c>
      <c r="G411" t="s">
        <v>3833</v>
      </c>
      <c r="H411" t="s">
        <v>3570</v>
      </c>
      <c r="I411" s="11" t="s">
        <v>3337</v>
      </c>
      <c r="J411" t="s">
        <v>755</v>
      </c>
    </row>
    <row r="412" spans="1:10" ht="29" customHeight="1" x14ac:dyDescent="0.2">
      <c r="A412" t="s">
        <v>3834</v>
      </c>
      <c r="B412" t="s">
        <v>3835</v>
      </c>
      <c r="C412" t="s">
        <v>3836</v>
      </c>
      <c r="D412" t="s">
        <v>3837</v>
      </c>
      <c r="E412" t="s">
        <v>3838</v>
      </c>
      <c r="F412" t="s">
        <v>3839</v>
      </c>
      <c r="G412" t="s">
        <v>3840</v>
      </c>
      <c r="H412" t="s">
        <v>3719</v>
      </c>
      <c r="I412" s="11" t="s">
        <v>1281</v>
      </c>
      <c r="J412" t="s">
        <v>755</v>
      </c>
    </row>
    <row r="413" spans="1:10" ht="29" customHeight="1" x14ac:dyDescent="0.2">
      <c r="A413" t="s">
        <v>3841</v>
      </c>
      <c r="B413" t="s">
        <v>3842</v>
      </c>
      <c r="C413" t="s">
        <v>3843</v>
      </c>
      <c r="D413" t="s">
        <v>3844</v>
      </c>
      <c r="E413" t="s">
        <v>3845</v>
      </c>
      <c r="F413" t="s">
        <v>3846</v>
      </c>
      <c r="G413" t="s">
        <v>3847</v>
      </c>
      <c r="H413" t="s">
        <v>1203</v>
      </c>
      <c r="I413" s="11" t="s">
        <v>1472</v>
      </c>
      <c r="J413" t="s">
        <v>755</v>
      </c>
    </row>
    <row r="414" spans="1:10" ht="29" customHeight="1" x14ac:dyDescent="0.2">
      <c r="A414" t="s">
        <v>3848</v>
      </c>
      <c r="B414" t="s">
        <v>3849</v>
      </c>
      <c r="C414" t="s">
        <v>3850</v>
      </c>
      <c r="D414" t="s">
        <v>3851</v>
      </c>
      <c r="E414" t="s">
        <v>3852</v>
      </c>
      <c r="F414" t="s">
        <v>3853</v>
      </c>
      <c r="G414" t="s">
        <v>3854</v>
      </c>
      <c r="H414" t="s">
        <v>3640</v>
      </c>
      <c r="I414" s="11" t="s">
        <v>1464</v>
      </c>
      <c r="J414" t="s">
        <v>755</v>
      </c>
    </row>
    <row r="415" spans="1:10" ht="29" customHeight="1" x14ac:dyDescent="0.2">
      <c r="A415" t="s">
        <v>3855</v>
      </c>
      <c r="B415" t="s">
        <v>3856</v>
      </c>
      <c r="C415" t="s">
        <v>3857</v>
      </c>
      <c r="D415" t="s">
        <v>3858</v>
      </c>
      <c r="E415" t="s">
        <v>3079</v>
      </c>
      <c r="F415" t="s">
        <v>3859</v>
      </c>
      <c r="G415" t="s">
        <v>3860</v>
      </c>
      <c r="H415" t="s">
        <v>2770</v>
      </c>
      <c r="I415" s="11" t="s">
        <v>1350</v>
      </c>
      <c r="J415" t="s">
        <v>755</v>
      </c>
    </row>
    <row r="416" spans="1:10" ht="29" customHeight="1" x14ac:dyDescent="0.2">
      <c r="A416" t="s">
        <v>46</v>
      </c>
      <c r="B416" t="s">
        <v>3861</v>
      </c>
      <c r="C416" t="s">
        <v>3862</v>
      </c>
      <c r="D416" t="s">
        <v>3863</v>
      </c>
      <c r="E416" t="s">
        <v>3864</v>
      </c>
      <c r="F416" t="s">
        <v>3865</v>
      </c>
      <c r="G416" t="s">
        <v>3866</v>
      </c>
      <c r="H416" t="s">
        <v>1280</v>
      </c>
      <c r="I416" s="11" t="s">
        <v>1734</v>
      </c>
      <c r="J416" t="s">
        <v>755</v>
      </c>
    </row>
    <row r="417" spans="1:10" ht="29" customHeight="1" x14ac:dyDescent="0.2">
      <c r="A417" t="s">
        <v>3867</v>
      </c>
      <c r="B417" t="s">
        <v>3868</v>
      </c>
      <c r="C417" t="s">
        <v>3869</v>
      </c>
      <c r="D417" t="s">
        <v>3870</v>
      </c>
      <c r="E417" t="s">
        <v>2257</v>
      </c>
      <c r="F417" t="s">
        <v>3871</v>
      </c>
      <c r="G417" t="s">
        <v>3872</v>
      </c>
      <c r="H417" t="s">
        <v>1393</v>
      </c>
      <c r="I417" s="11" t="s">
        <v>1394</v>
      </c>
      <c r="J417" t="s">
        <v>755</v>
      </c>
    </row>
    <row r="418" spans="1:10" ht="29" customHeight="1" x14ac:dyDescent="0.2">
      <c r="A418" t="s">
        <v>3873</v>
      </c>
      <c r="B418" t="s">
        <v>3874</v>
      </c>
      <c r="C418" t="s">
        <v>3875</v>
      </c>
      <c r="D418" t="s">
        <v>3876</v>
      </c>
      <c r="E418" t="s">
        <v>3877</v>
      </c>
      <c r="F418" t="s">
        <v>3878</v>
      </c>
      <c r="G418" t="s">
        <v>3879</v>
      </c>
      <c r="H418" t="s">
        <v>1349</v>
      </c>
      <c r="I418" s="11" t="s">
        <v>774</v>
      </c>
      <c r="J418" t="s">
        <v>755</v>
      </c>
    </row>
    <row r="419" spans="1:10" ht="29" customHeight="1" x14ac:dyDescent="0.2">
      <c r="A419" t="s">
        <v>3880</v>
      </c>
      <c r="B419" t="s">
        <v>3881</v>
      </c>
      <c r="C419" t="s">
        <v>3882</v>
      </c>
      <c r="D419" t="s">
        <v>3883</v>
      </c>
      <c r="E419" t="s">
        <v>3884</v>
      </c>
      <c r="F419" t="s">
        <v>3885</v>
      </c>
      <c r="G419" t="s">
        <v>3886</v>
      </c>
      <c r="H419" t="s">
        <v>1376</v>
      </c>
      <c r="I419" s="11" t="s">
        <v>1156</v>
      </c>
      <c r="J419" t="s">
        <v>755</v>
      </c>
    </row>
    <row r="420" spans="1:10" ht="29" customHeight="1" x14ac:dyDescent="0.2">
      <c r="A420" t="s">
        <v>3887</v>
      </c>
      <c r="B420" t="s">
        <v>3888</v>
      </c>
      <c r="C420" t="s">
        <v>3889</v>
      </c>
      <c r="D420" t="s">
        <v>3890</v>
      </c>
      <c r="E420" t="s">
        <v>2921</v>
      </c>
      <c r="F420" t="s">
        <v>3891</v>
      </c>
      <c r="G420" t="s">
        <v>3892</v>
      </c>
      <c r="H420" t="s">
        <v>1946</v>
      </c>
      <c r="I420" s="11" t="s">
        <v>2596</v>
      </c>
      <c r="J420" t="s">
        <v>755</v>
      </c>
    </row>
    <row r="421" spans="1:10" ht="29" customHeight="1" x14ac:dyDescent="0.2">
      <c r="A421" t="s">
        <v>3893</v>
      </c>
      <c r="B421" t="s">
        <v>3894</v>
      </c>
      <c r="C421" t="s">
        <v>3895</v>
      </c>
      <c r="D421" t="s">
        <v>3896</v>
      </c>
      <c r="E421" t="s">
        <v>1779</v>
      </c>
      <c r="F421" t="s">
        <v>3897</v>
      </c>
      <c r="G421" t="s">
        <v>3898</v>
      </c>
      <c r="H421" t="s">
        <v>3899</v>
      </c>
      <c r="I421" s="11" t="s">
        <v>1924</v>
      </c>
      <c r="J421" t="s">
        <v>755</v>
      </c>
    </row>
    <row r="422" spans="1:10" ht="29" customHeight="1" x14ac:dyDescent="0.2">
      <c r="A422" t="s">
        <v>3900</v>
      </c>
      <c r="B422" t="s">
        <v>3901</v>
      </c>
      <c r="C422" t="s">
        <v>3902</v>
      </c>
      <c r="D422" t="s">
        <v>3903</v>
      </c>
      <c r="E422" t="s">
        <v>1644</v>
      </c>
      <c r="F422" t="s">
        <v>3904</v>
      </c>
      <c r="G422" t="s">
        <v>3905</v>
      </c>
      <c r="H422" t="s">
        <v>2078</v>
      </c>
      <c r="I422" s="11" t="s">
        <v>3906</v>
      </c>
      <c r="J422" t="s">
        <v>755</v>
      </c>
    </row>
    <row r="423" spans="1:10" ht="29" customHeight="1" x14ac:dyDescent="0.2">
      <c r="A423" t="s">
        <v>3907</v>
      </c>
      <c r="B423" t="s">
        <v>3908</v>
      </c>
      <c r="C423" t="s">
        <v>3909</v>
      </c>
      <c r="D423" t="s">
        <v>3910</v>
      </c>
      <c r="E423" t="s">
        <v>3300</v>
      </c>
      <c r="F423" t="s">
        <v>3911</v>
      </c>
      <c r="G423" t="s">
        <v>3912</v>
      </c>
      <c r="H423" t="s">
        <v>3913</v>
      </c>
      <c r="I423" s="11" t="s">
        <v>2720</v>
      </c>
      <c r="J423" t="s">
        <v>755</v>
      </c>
    </row>
    <row r="424" spans="1:10" ht="29" customHeight="1" x14ac:dyDescent="0.2">
      <c r="A424" t="s">
        <v>3914</v>
      </c>
      <c r="B424" t="s">
        <v>3915</v>
      </c>
      <c r="C424" t="s">
        <v>3916</v>
      </c>
      <c r="D424" t="s">
        <v>860</v>
      </c>
      <c r="E424" t="s">
        <v>1544</v>
      </c>
      <c r="F424" t="s">
        <v>3917</v>
      </c>
      <c r="G424" t="s">
        <v>3918</v>
      </c>
      <c r="H424" t="s">
        <v>3919</v>
      </c>
      <c r="I424" s="11" t="s">
        <v>1871</v>
      </c>
      <c r="J424" t="s">
        <v>755</v>
      </c>
    </row>
    <row r="425" spans="1:10" ht="29" customHeight="1" x14ac:dyDescent="0.2">
      <c r="A425" t="s">
        <v>3920</v>
      </c>
      <c r="B425" t="s">
        <v>3921</v>
      </c>
      <c r="C425" t="s">
        <v>3922</v>
      </c>
      <c r="D425" t="s">
        <v>3923</v>
      </c>
      <c r="E425" t="s">
        <v>3924</v>
      </c>
      <c r="F425" t="s">
        <v>3925</v>
      </c>
      <c r="G425" t="s">
        <v>3926</v>
      </c>
      <c r="H425" t="s">
        <v>3927</v>
      </c>
      <c r="I425" s="11" t="s">
        <v>1947</v>
      </c>
      <c r="J425" t="s">
        <v>755</v>
      </c>
    </row>
    <row r="426" spans="1:10" ht="29" customHeight="1" x14ac:dyDescent="0.2">
      <c r="A426" t="s">
        <v>3928</v>
      </c>
      <c r="B426" t="s">
        <v>3929</v>
      </c>
      <c r="C426" t="s">
        <v>3930</v>
      </c>
      <c r="D426" t="s">
        <v>3931</v>
      </c>
      <c r="E426" t="s">
        <v>3608</v>
      </c>
      <c r="F426" t="s">
        <v>3932</v>
      </c>
      <c r="G426" t="s">
        <v>3933</v>
      </c>
      <c r="H426" t="s">
        <v>2931</v>
      </c>
      <c r="I426" s="11" t="s">
        <v>1924</v>
      </c>
      <c r="J426" t="s">
        <v>755</v>
      </c>
    </row>
    <row r="427" spans="1:10" ht="29" customHeight="1" x14ac:dyDescent="0.2">
      <c r="A427" t="s">
        <v>3934</v>
      </c>
      <c r="B427" t="s">
        <v>3935</v>
      </c>
      <c r="C427" t="s">
        <v>3936</v>
      </c>
      <c r="D427" t="s">
        <v>3937</v>
      </c>
      <c r="E427" t="s">
        <v>3798</v>
      </c>
      <c r="F427" t="s">
        <v>3938</v>
      </c>
      <c r="G427" t="s">
        <v>3939</v>
      </c>
      <c r="H427" t="s">
        <v>959</v>
      </c>
      <c r="I427" s="11" t="s">
        <v>951</v>
      </c>
      <c r="J427" t="s">
        <v>755</v>
      </c>
    </row>
    <row r="428" spans="1:10" ht="29" customHeight="1" x14ac:dyDescent="0.2">
      <c r="A428" t="s">
        <v>3940</v>
      </c>
      <c r="B428" t="s">
        <v>3941</v>
      </c>
      <c r="C428" t="s">
        <v>3942</v>
      </c>
      <c r="D428" t="s">
        <v>860</v>
      </c>
      <c r="E428" t="s">
        <v>3101</v>
      </c>
      <c r="F428" t="s">
        <v>3943</v>
      </c>
      <c r="G428" t="s">
        <v>3944</v>
      </c>
      <c r="H428" t="s">
        <v>2401</v>
      </c>
      <c r="I428" s="11" t="s">
        <v>1080</v>
      </c>
      <c r="J428" t="s">
        <v>755</v>
      </c>
    </row>
    <row r="429" spans="1:10" ht="29" customHeight="1" x14ac:dyDescent="0.2">
      <c r="A429" t="s">
        <v>3945</v>
      </c>
      <c r="B429" t="s">
        <v>3946</v>
      </c>
      <c r="C429" t="s">
        <v>3947</v>
      </c>
      <c r="D429" t="s">
        <v>3948</v>
      </c>
      <c r="E429" t="s">
        <v>1644</v>
      </c>
      <c r="F429" t="s">
        <v>3949</v>
      </c>
      <c r="G429" t="s">
        <v>3950</v>
      </c>
      <c r="H429" t="s">
        <v>1227</v>
      </c>
      <c r="I429" s="11" t="s">
        <v>1137</v>
      </c>
      <c r="J429" t="s">
        <v>755</v>
      </c>
    </row>
    <row r="430" spans="1:10" ht="29" customHeight="1" x14ac:dyDescent="0.2">
      <c r="A430" t="s">
        <v>3951</v>
      </c>
      <c r="B430" t="s">
        <v>3952</v>
      </c>
      <c r="C430" t="s">
        <v>3953</v>
      </c>
      <c r="D430" t="s">
        <v>3954</v>
      </c>
      <c r="E430" t="s">
        <v>3300</v>
      </c>
      <c r="F430" t="s">
        <v>3955</v>
      </c>
      <c r="G430" t="s">
        <v>3956</v>
      </c>
      <c r="H430" t="s">
        <v>3611</v>
      </c>
      <c r="I430" s="11" t="s">
        <v>809</v>
      </c>
      <c r="J430" t="s">
        <v>755</v>
      </c>
    </row>
    <row r="431" spans="1:10" ht="29" customHeight="1" x14ac:dyDescent="0.2">
      <c r="A431" t="s">
        <v>3957</v>
      </c>
      <c r="B431" t="s">
        <v>3958</v>
      </c>
      <c r="C431" t="s">
        <v>3959</v>
      </c>
      <c r="D431" t="s">
        <v>3960</v>
      </c>
      <c r="E431" t="s">
        <v>3961</v>
      </c>
      <c r="F431" t="s">
        <v>3962</v>
      </c>
      <c r="G431" t="s">
        <v>3963</v>
      </c>
      <c r="H431" t="s">
        <v>3964</v>
      </c>
      <c r="I431" s="11" t="s">
        <v>3692</v>
      </c>
      <c r="J431" t="s">
        <v>755</v>
      </c>
    </row>
    <row r="432" spans="1:10" ht="29" customHeight="1" x14ac:dyDescent="0.2">
      <c r="A432" t="s">
        <v>3965</v>
      </c>
      <c r="B432" t="s">
        <v>3966</v>
      </c>
      <c r="C432" t="s">
        <v>3967</v>
      </c>
      <c r="D432" t="s">
        <v>3968</v>
      </c>
      <c r="E432" t="s">
        <v>3570</v>
      </c>
      <c r="F432" t="s">
        <v>3969</v>
      </c>
      <c r="G432" t="s">
        <v>3970</v>
      </c>
      <c r="H432" t="s">
        <v>3971</v>
      </c>
      <c r="I432" s="11" t="s">
        <v>951</v>
      </c>
      <c r="J432" t="s">
        <v>755</v>
      </c>
    </row>
    <row r="433" spans="1:10" ht="29" customHeight="1" x14ac:dyDescent="0.2">
      <c r="A433" t="s">
        <v>3972</v>
      </c>
      <c r="B433" t="s">
        <v>3973</v>
      </c>
      <c r="C433" t="s">
        <v>3974</v>
      </c>
      <c r="D433" t="s">
        <v>3975</v>
      </c>
      <c r="E433">
        <v>1140</v>
      </c>
      <c r="F433" t="s">
        <v>3976</v>
      </c>
      <c r="G433" t="s">
        <v>3977</v>
      </c>
      <c r="H433" t="s">
        <v>1096</v>
      </c>
      <c r="I433" s="11" t="s">
        <v>1350</v>
      </c>
      <c r="J433" t="s">
        <v>755</v>
      </c>
    </row>
    <row r="434" spans="1:10" ht="29" customHeight="1" x14ac:dyDescent="0.2">
      <c r="A434" t="s">
        <v>3978</v>
      </c>
      <c r="B434" t="s">
        <v>3979</v>
      </c>
      <c r="C434" t="s">
        <v>3980</v>
      </c>
      <c r="D434" t="s">
        <v>3981</v>
      </c>
      <c r="E434">
        <v>9269</v>
      </c>
      <c r="F434" t="s">
        <v>3982</v>
      </c>
      <c r="G434" t="s">
        <v>3983</v>
      </c>
      <c r="H434" t="s">
        <v>1088</v>
      </c>
      <c r="I434" s="11" t="s">
        <v>1281</v>
      </c>
      <c r="J434" t="s">
        <v>755</v>
      </c>
    </row>
    <row r="435" spans="1:10" ht="29" customHeight="1" x14ac:dyDescent="0.2">
      <c r="A435" t="s">
        <v>3984</v>
      </c>
      <c r="B435" t="s">
        <v>3985</v>
      </c>
      <c r="C435" t="s">
        <v>3986</v>
      </c>
      <c r="D435" t="s">
        <v>3987</v>
      </c>
      <c r="E435" t="s">
        <v>3988</v>
      </c>
      <c r="F435" t="s">
        <v>3989</v>
      </c>
      <c r="G435" t="s">
        <v>3990</v>
      </c>
      <c r="H435" t="s">
        <v>1349</v>
      </c>
      <c r="I435" s="11" t="s">
        <v>1137</v>
      </c>
      <c r="J435" t="s">
        <v>755</v>
      </c>
    </row>
    <row r="436" spans="1:10" ht="29" customHeight="1" x14ac:dyDescent="0.2">
      <c r="A436" t="s">
        <v>3991</v>
      </c>
      <c r="B436" t="s">
        <v>3992</v>
      </c>
      <c r="C436" t="s">
        <v>3993</v>
      </c>
      <c r="D436" t="s">
        <v>3994</v>
      </c>
      <c r="E436" t="s">
        <v>3995</v>
      </c>
      <c r="F436" t="s">
        <v>3996</v>
      </c>
      <c r="G436" t="s">
        <v>3997</v>
      </c>
      <c r="H436" t="s">
        <v>3257</v>
      </c>
      <c r="I436" s="11" t="s">
        <v>774</v>
      </c>
      <c r="J436" t="s">
        <v>755</v>
      </c>
    </row>
    <row r="437" spans="1:10" ht="29" customHeight="1" x14ac:dyDescent="0.2">
      <c r="A437" t="s">
        <v>3998</v>
      </c>
      <c r="B437" t="s">
        <v>3999</v>
      </c>
      <c r="C437" t="s">
        <v>4000</v>
      </c>
      <c r="D437" t="s">
        <v>4001</v>
      </c>
      <c r="E437" t="s">
        <v>4002</v>
      </c>
      <c r="F437" t="s">
        <v>4003</v>
      </c>
      <c r="G437" t="s">
        <v>4004</v>
      </c>
      <c r="H437" t="s">
        <v>1505</v>
      </c>
      <c r="I437" s="11" t="s">
        <v>1456</v>
      </c>
      <c r="J437" t="s">
        <v>755</v>
      </c>
    </row>
    <row r="438" spans="1:10" ht="29" customHeight="1" x14ac:dyDescent="0.2">
      <c r="A438" t="s">
        <v>4005</v>
      </c>
      <c r="B438" t="s">
        <v>4006</v>
      </c>
      <c r="C438" t="s">
        <v>4007</v>
      </c>
      <c r="D438" t="s">
        <v>4008</v>
      </c>
      <c r="E438" t="s">
        <v>4009</v>
      </c>
      <c r="F438" t="s">
        <v>4010</v>
      </c>
      <c r="G438" t="s">
        <v>4011</v>
      </c>
      <c r="H438" t="s">
        <v>1979</v>
      </c>
      <c r="I438" s="11" t="s">
        <v>4012</v>
      </c>
      <c r="J438" t="s">
        <v>755</v>
      </c>
    </row>
    <row r="439" spans="1:10" ht="29" customHeight="1" x14ac:dyDescent="0.2">
      <c r="A439" t="s">
        <v>4013</v>
      </c>
      <c r="B439" t="s">
        <v>361</v>
      </c>
      <c r="C439" t="s">
        <v>4014</v>
      </c>
      <c r="D439" t="s">
        <v>4015</v>
      </c>
      <c r="E439" t="s">
        <v>4016</v>
      </c>
      <c r="F439" t="s">
        <v>4017</v>
      </c>
      <c r="G439" t="s">
        <v>4018</v>
      </c>
      <c r="H439" t="s">
        <v>3235</v>
      </c>
      <c r="I439" s="11" t="s">
        <v>774</v>
      </c>
      <c r="J439" t="s">
        <v>755</v>
      </c>
    </row>
    <row r="440" spans="1:10" ht="29" customHeight="1" x14ac:dyDescent="0.2">
      <c r="A440" t="s">
        <v>4019</v>
      </c>
      <c r="B440" t="s">
        <v>4020</v>
      </c>
      <c r="C440" t="s">
        <v>4021</v>
      </c>
      <c r="D440" t="s">
        <v>4022</v>
      </c>
      <c r="E440" t="s">
        <v>4023</v>
      </c>
      <c r="F440" t="s">
        <v>4024</v>
      </c>
      <c r="G440" t="s">
        <v>4025</v>
      </c>
      <c r="H440" t="s">
        <v>4026</v>
      </c>
      <c r="I440" s="11" t="s">
        <v>4027</v>
      </c>
      <c r="J440" t="s">
        <v>755</v>
      </c>
    </row>
    <row r="441" spans="1:10" ht="29" customHeight="1" x14ac:dyDescent="0.2">
      <c r="A441" t="s">
        <v>4028</v>
      </c>
      <c r="B441" t="s">
        <v>4029</v>
      </c>
      <c r="C441" t="s">
        <v>4030</v>
      </c>
      <c r="D441" t="s">
        <v>4031</v>
      </c>
      <c r="E441" t="s">
        <v>4032</v>
      </c>
      <c r="F441" t="s">
        <v>4033</v>
      </c>
      <c r="G441" t="s">
        <v>4034</v>
      </c>
      <c r="H441" t="s">
        <v>4035</v>
      </c>
      <c r="I441" s="11" t="s">
        <v>979</v>
      </c>
      <c r="J441" t="s">
        <v>755</v>
      </c>
    </row>
    <row r="442" spans="1:10" ht="29" customHeight="1" x14ac:dyDescent="0.2">
      <c r="A442" t="s">
        <v>4036</v>
      </c>
      <c r="B442" t="s">
        <v>4037</v>
      </c>
      <c r="C442" t="s">
        <v>4038</v>
      </c>
      <c r="D442" t="s">
        <v>4039</v>
      </c>
      <c r="E442" t="s">
        <v>4040</v>
      </c>
      <c r="F442" t="s">
        <v>4041</v>
      </c>
      <c r="G442" t="s">
        <v>4042</v>
      </c>
      <c r="H442" t="s">
        <v>1060</v>
      </c>
      <c r="I442" s="11" t="s">
        <v>793</v>
      </c>
      <c r="J442" t="s">
        <v>755</v>
      </c>
    </row>
    <row r="443" spans="1:10" ht="29" customHeight="1" x14ac:dyDescent="0.2">
      <c r="A443" t="s">
        <v>4043</v>
      </c>
      <c r="B443" t="s">
        <v>374</v>
      </c>
      <c r="C443" t="s">
        <v>4044</v>
      </c>
      <c r="D443" t="s">
        <v>4045</v>
      </c>
      <c r="E443" t="s">
        <v>4046</v>
      </c>
      <c r="F443" t="s">
        <v>4047</v>
      </c>
      <c r="G443" t="s">
        <v>4048</v>
      </c>
      <c r="H443" t="s">
        <v>758</v>
      </c>
      <c r="I443" s="11" t="s">
        <v>835</v>
      </c>
      <c r="J443" t="s">
        <v>755</v>
      </c>
    </row>
    <row r="444" spans="1:10" ht="29" customHeight="1" x14ac:dyDescent="0.2">
      <c r="A444" t="s">
        <v>4049</v>
      </c>
      <c r="B444" t="s">
        <v>4050</v>
      </c>
      <c r="C444" t="s">
        <v>4051</v>
      </c>
      <c r="D444" t="s">
        <v>4052</v>
      </c>
      <c r="E444" t="s">
        <v>4053</v>
      </c>
      <c r="F444" t="s">
        <v>4054</v>
      </c>
      <c r="G444" t="s">
        <v>4055</v>
      </c>
      <c r="H444" t="s">
        <v>1145</v>
      </c>
      <c r="I444" s="11" t="s">
        <v>774</v>
      </c>
      <c r="J444" t="s">
        <v>755</v>
      </c>
    </row>
    <row r="445" spans="1:10" ht="29" customHeight="1" x14ac:dyDescent="0.2">
      <c r="A445" t="s">
        <v>4056</v>
      </c>
      <c r="B445" t="s">
        <v>4057</v>
      </c>
      <c r="C445" t="s">
        <v>4058</v>
      </c>
      <c r="D445" t="s">
        <v>860</v>
      </c>
      <c r="E445" t="s">
        <v>887</v>
      </c>
      <c r="F445" t="s">
        <v>4059</v>
      </c>
      <c r="G445" t="s">
        <v>4060</v>
      </c>
      <c r="H445" t="s">
        <v>3640</v>
      </c>
      <c r="I445" s="11" t="s">
        <v>4061</v>
      </c>
      <c r="J445" t="s">
        <v>755</v>
      </c>
    </row>
    <row r="446" spans="1:10" ht="29" customHeight="1" x14ac:dyDescent="0.2">
      <c r="A446" t="s">
        <v>4062</v>
      </c>
      <c r="B446" t="s">
        <v>4063</v>
      </c>
      <c r="C446" t="s">
        <v>4064</v>
      </c>
      <c r="D446" t="s">
        <v>4065</v>
      </c>
      <c r="E446" t="s">
        <v>4066</v>
      </c>
      <c r="F446" t="s">
        <v>4067</v>
      </c>
      <c r="G446" t="s">
        <v>4068</v>
      </c>
      <c r="H446" t="s">
        <v>3913</v>
      </c>
      <c r="I446" s="11" t="s">
        <v>996</v>
      </c>
      <c r="J446" t="s">
        <v>755</v>
      </c>
    </row>
    <row r="447" spans="1:10" ht="29" customHeight="1" x14ac:dyDescent="0.2">
      <c r="A447" t="s">
        <v>4069</v>
      </c>
      <c r="B447" t="s">
        <v>4070</v>
      </c>
      <c r="C447" t="s">
        <v>4071</v>
      </c>
      <c r="D447" t="s">
        <v>4072</v>
      </c>
      <c r="E447" t="s">
        <v>4073</v>
      </c>
      <c r="F447" t="s">
        <v>4074</v>
      </c>
      <c r="G447" t="s">
        <v>4075</v>
      </c>
      <c r="H447" t="s">
        <v>4076</v>
      </c>
      <c r="I447" s="11" t="s">
        <v>3005</v>
      </c>
      <c r="J447" t="s">
        <v>755</v>
      </c>
    </row>
    <row r="448" spans="1:10" ht="29" customHeight="1" x14ac:dyDescent="0.2">
      <c r="A448" t="s">
        <v>4077</v>
      </c>
      <c r="B448" t="s">
        <v>4078</v>
      </c>
      <c r="C448" t="s">
        <v>4079</v>
      </c>
      <c r="D448" t="s">
        <v>4080</v>
      </c>
      <c r="E448" t="s">
        <v>4081</v>
      </c>
      <c r="F448" t="s">
        <v>4082</v>
      </c>
      <c r="G448" t="s">
        <v>4083</v>
      </c>
      <c r="H448" t="s">
        <v>1172</v>
      </c>
      <c r="I448" s="11" t="s">
        <v>3346</v>
      </c>
      <c r="J448" t="s">
        <v>755</v>
      </c>
    </row>
    <row r="449" spans="1:10" ht="29" customHeight="1" x14ac:dyDescent="0.2">
      <c r="A449" t="s">
        <v>4084</v>
      </c>
      <c r="B449" t="s">
        <v>4085</v>
      </c>
      <c r="C449" t="s">
        <v>4086</v>
      </c>
      <c r="D449" t="s">
        <v>4087</v>
      </c>
      <c r="E449" t="s">
        <v>4088</v>
      </c>
      <c r="F449" t="s">
        <v>4089</v>
      </c>
      <c r="G449" t="s">
        <v>4090</v>
      </c>
      <c r="H449" t="s">
        <v>4091</v>
      </c>
      <c r="I449" s="11" t="s">
        <v>4092</v>
      </c>
      <c r="J449" t="s">
        <v>755</v>
      </c>
    </row>
    <row r="450" spans="1:10" ht="29" hidden="1" customHeight="1" x14ac:dyDescent="0.2">
      <c r="A450" t="s">
        <v>4093</v>
      </c>
      <c r="B450" t="s">
        <v>4094</v>
      </c>
      <c r="C450" t="s">
        <v>4095</v>
      </c>
      <c r="D450" t="s">
        <v>4096</v>
      </c>
      <c r="E450" t="s">
        <v>4097</v>
      </c>
      <c r="F450" t="s">
        <v>860</v>
      </c>
      <c r="G450" t="s">
        <v>860</v>
      </c>
      <c r="H450" t="s">
        <v>860</v>
      </c>
      <c r="I450" t="s">
        <v>860</v>
      </c>
      <c r="J450" t="s">
        <v>965</v>
      </c>
    </row>
    <row r="451" spans="1:10" ht="29" customHeight="1" x14ac:dyDescent="0.2">
      <c r="A451" t="s">
        <v>4098</v>
      </c>
      <c r="B451" t="s">
        <v>4099</v>
      </c>
      <c r="C451" t="s">
        <v>4100</v>
      </c>
      <c r="D451" t="s">
        <v>4101</v>
      </c>
      <c r="E451" t="s">
        <v>4102</v>
      </c>
      <c r="F451" t="s">
        <v>4103</v>
      </c>
      <c r="G451" t="s">
        <v>4104</v>
      </c>
      <c r="H451" t="s">
        <v>4105</v>
      </c>
      <c r="I451" s="11" t="s">
        <v>891</v>
      </c>
      <c r="J451" t="s">
        <v>755</v>
      </c>
    </row>
    <row r="452" spans="1:10" ht="29" customHeight="1" x14ac:dyDescent="0.2">
      <c r="A452" t="s">
        <v>4106</v>
      </c>
      <c r="B452" t="s">
        <v>4107</v>
      </c>
      <c r="C452" t="s">
        <v>4108</v>
      </c>
      <c r="D452" t="s">
        <v>4109</v>
      </c>
      <c r="E452" t="s">
        <v>4110</v>
      </c>
      <c r="F452" t="s">
        <v>4111</v>
      </c>
      <c r="G452" t="s">
        <v>4112</v>
      </c>
      <c r="H452" t="s">
        <v>1058</v>
      </c>
      <c r="I452" s="11" t="s">
        <v>4113</v>
      </c>
      <c r="J452" t="s">
        <v>755</v>
      </c>
    </row>
    <row r="453" spans="1:10" ht="29" customHeight="1" x14ac:dyDescent="0.2">
      <c r="A453" t="s">
        <v>4114</v>
      </c>
      <c r="B453" t="s">
        <v>4115</v>
      </c>
      <c r="C453" t="s">
        <v>4116</v>
      </c>
      <c r="D453" t="s">
        <v>4117</v>
      </c>
      <c r="E453" t="s">
        <v>4118</v>
      </c>
      <c r="F453" t="s">
        <v>4119</v>
      </c>
      <c r="G453" t="s">
        <v>4120</v>
      </c>
      <c r="H453" t="s">
        <v>2062</v>
      </c>
      <c r="I453" s="11" t="s">
        <v>1350</v>
      </c>
      <c r="J453" t="s">
        <v>755</v>
      </c>
    </row>
    <row r="454" spans="1:10" ht="29" customHeight="1" x14ac:dyDescent="0.2">
      <c r="A454" t="s">
        <v>4121</v>
      </c>
      <c r="B454" t="s">
        <v>4122</v>
      </c>
      <c r="C454" t="s">
        <v>4123</v>
      </c>
      <c r="D454" t="s">
        <v>4124</v>
      </c>
      <c r="E454" t="s">
        <v>2415</v>
      </c>
      <c r="F454" t="s">
        <v>4125</v>
      </c>
      <c r="G454" t="s">
        <v>4126</v>
      </c>
      <c r="H454" t="s">
        <v>3611</v>
      </c>
      <c r="I454" s="11" t="s">
        <v>3906</v>
      </c>
      <c r="J454" t="s">
        <v>755</v>
      </c>
    </row>
    <row r="455" spans="1:10" ht="29" customHeight="1" x14ac:dyDescent="0.2">
      <c r="A455" t="s">
        <v>4127</v>
      </c>
      <c r="B455" t="s">
        <v>4128</v>
      </c>
      <c r="C455" t="s">
        <v>4129</v>
      </c>
      <c r="D455" t="s">
        <v>4130</v>
      </c>
      <c r="E455" t="s">
        <v>4131</v>
      </c>
      <c r="F455" t="s">
        <v>4132</v>
      </c>
      <c r="G455" t="s">
        <v>4133</v>
      </c>
      <c r="H455" t="s">
        <v>933</v>
      </c>
      <c r="I455" s="11" t="s">
        <v>826</v>
      </c>
      <c r="J455" t="s">
        <v>755</v>
      </c>
    </row>
    <row r="456" spans="1:10" ht="29" customHeight="1" x14ac:dyDescent="0.2">
      <c r="A456" t="s">
        <v>4134</v>
      </c>
      <c r="B456" t="s">
        <v>4135</v>
      </c>
      <c r="C456" t="s">
        <v>4136</v>
      </c>
      <c r="D456" t="s">
        <v>4137</v>
      </c>
      <c r="E456" t="s">
        <v>4138</v>
      </c>
      <c r="F456" t="s">
        <v>4139</v>
      </c>
      <c r="G456" t="s">
        <v>4140</v>
      </c>
      <c r="H456" t="s">
        <v>2216</v>
      </c>
      <c r="I456" s="11" t="s">
        <v>3692</v>
      </c>
      <c r="J456" t="s">
        <v>755</v>
      </c>
    </row>
    <row r="457" spans="1:10" ht="29" customHeight="1" x14ac:dyDescent="0.2">
      <c r="A457" t="s">
        <v>4141</v>
      </c>
      <c r="B457" t="s">
        <v>4142</v>
      </c>
      <c r="C457" t="s">
        <v>4143</v>
      </c>
      <c r="D457" t="s">
        <v>4144</v>
      </c>
      <c r="E457" t="s">
        <v>4145</v>
      </c>
      <c r="F457" t="s">
        <v>4146</v>
      </c>
      <c r="G457" t="s">
        <v>4147</v>
      </c>
      <c r="H457" t="s">
        <v>4148</v>
      </c>
      <c r="I457" s="11" t="s">
        <v>873</v>
      </c>
      <c r="J457" t="s">
        <v>755</v>
      </c>
    </row>
    <row r="458" spans="1:10" ht="29" customHeight="1" x14ac:dyDescent="0.2">
      <c r="A458" t="s">
        <v>4149</v>
      </c>
      <c r="B458" t="s">
        <v>4150</v>
      </c>
      <c r="C458" t="s">
        <v>4151</v>
      </c>
      <c r="D458" t="s">
        <v>4152</v>
      </c>
      <c r="E458" t="s">
        <v>4153</v>
      </c>
      <c r="F458" t="s">
        <v>4154</v>
      </c>
      <c r="G458" t="s">
        <v>4155</v>
      </c>
      <c r="H458" t="s">
        <v>2750</v>
      </c>
      <c r="I458" s="11" t="s">
        <v>4156</v>
      </c>
      <c r="J458" t="s">
        <v>755</v>
      </c>
    </row>
    <row r="459" spans="1:10" ht="29" customHeight="1" x14ac:dyDescent="0.2">
      <c r="A459" t="s">
        <v>4157</v>
      </c>
      <c r="B459" t="s">
        <v>4158</v>
      </c>
      <c r="C459" t="s">
        <v>4159</v>
      </c>
      <c r="D459" t="s">
        <v>4160</v>
      </c>
      <c r="E459" t="s">
        <v>4161</v>
      </c>
      <c r="F459" t="s">
        <v>4162</v>
      </c>
      <c r="G459" t="s">
        <v>4163</v>
      </c>
      <c r="H459" t="s">
        <v>4164</v>
      </c>
      <c r="I459" s="11" t="s">
        <v>1195</v>
      </c>
      <c r="J459" t="s">
        <v>755</v>
      </c>
    </row>
    <row r="460" spans="1:10" ht="29" customHeight="1" x14ac:dyDescent="0.2">
      <c r="A460" t="s">
        <v>4165</v>
      </c>
      <c r="B460" t="s">
        <v>4166</v>
      </c>
      <c r="C460" t="s">
        <v>4167</v>
      </c>
      <c r="D460" t="s">
        <v>4168</v>
      </c>
      <c r="E460" t="s">
        <v>4169</v>
      </c>
      <c r="F460" t="s">
        <v>4170</v>
      </c>
      <c r="G460" t="s">
        <v>4171</v>
      </c>
      <c r="H460" t="s">
        <v>1598</v>
      </c>
      <c r="I460" s="11" t="s">
        <v>1871</v>
      </c>
      <c r="J460" t="s">
        <v>755</v>
      </c>
    </row>
    <row r="461" spans="1:10" ht="29" customHeight="1" x14ac:dyDescent="0.2">
      <c r="A461" t="s">
        <v>4172</v>
      </c>
      <c r="B461" t="s">
        <v>4173</v>
      </c>
      <c r="C461" t="s">
        <v>4174</v>
      </c>
      <c r="D461" t="s">
        <v>4175</v>
      </c>
      <c r="E461" t="s">
        <v>4176</v>
      </c>
      <c r="F461" t="s">
        <v>4177</v>
      </c>
      <c r="G461" t="s">
        <v>4178</v>
      </c>
      <c r="H461" t="s">
        <v>987</v>
      </c>
      <c r="I461" s="11" t="s">
        <v>793</v>
      </c>
      <c r="J461" t="s">
        <v>755</v>
      </c>
    </row>
    <row r="462" spans="1:10" ht="29" customHeight="1" x14ac:dyDescent="0.2">
      <c r="A462" t="s">
        <v>4179</v>
      </c>
      <c r="B462" t="s">
        <v>395</v>
      </c>
      <c r="C462" t="s">
        <v>4180</v>
      </c>
      <c r="D462" t="s">
        <v>4181</v>
      </c>
      <c r="E462" t="s">
        <v>4182</v>
      </c>
      <c r="F462" t="s">
        <v>4183</v>
      </c>
      <c r="G462" t="s">
        <v>4184</v>
      </c>
      <c r="H462" t="s">
        <v>3611</v>
      </c>
      <c r="I462" s="11" t="s">
        <v>1137</v>
      </c>
      <c r="J462" t="s">
        <v>755</v>
      </c>
    </row>
    <row r="463" spans="1:10" ht="29" customHeight="1" x14ac:dyDescent="0.2">
      <c r="A463" t="s">
        <v>4185</v>
      </c>
      <c r="B463" t="s">
        <v>4186</v>
      </c>
      <c r="C463" t="s">
        <v>4187</v>
      </c>
      <c r="D463" t="s">
        <v>4188</v>
      </c>
      <c r="E463" t="s">
        <v>2271</v>
      </c>
      <c r="F463" t="s">
        <v>4189</v>
      </c>
      <c r="G463" t="s">
        <v>4190</v>
      </c>
      <c r="H463" t="s">
        <v>4191</v>
      </c>
      <c r="I463" s="11" t="s">
        <v>1055</v>
      </c>
      <c r="J463" t="s">
        <v>755</v>
      </c>
    </row>
    <row r="464" spans="1:10" ht="29" customHeight="1" x14ac:dyDescent="0.2">
      <c r="A464" t="s">
        <v>4192</v>
      </c>
      <c r="B464" t="s">
        <v>4193</v>
      </c>
      <c r="C464" t="s">
        <v>4194</v>
      </c>
      <c r="D464" t="s">
        <v>4195</v>
      </c>
      <c r="E464" t="s">
        <v>4196</v>
      </c>
      <c r="F464" t="s">
        <v>4197</v>
      </c>
      <c r="G464" t="s">
        <v>4198</v>
      </c>
      <c r="H464" t="s">
        <v>4199</v>
      </c>
      <c r="I464" s="11" t="s">
        <v>951</v>
      </c>
      <c r="J464" t="s">
        <v>755</v>
      </c>
    </row>
    <row r="465" spans="1:10" ht="29" customHeight="1" x14ac:dyDescent="0.2">
      <c r="A465" t="s">
        <v>4200</v>
      </c>
      <c r="B465" t="s">
        <v>4201</v>
      </c>
      <c r="C465" t="s">
        <v>4202</v>
      </c>
      <c r="D465" t="s">
        <v>4203</v>
      </c>
      <c r="E465" t="s">
        <v>4204</v>
      </c>
      <c r="F465" t="s">
        <v>4205</v>
      </c>
      <c r="G465" t="s">
        <v>4206</v>
      </c>
      <c r="H465" t="s">
        <v>4207</v>
      </c>
      <c r="I465" s="11" t="s">
        <v>4208</v>
      </c>
      <c r="J465" t="s">
        <v>755</v>
      </c>
    </row>
    <row r="466" spans="1:10" ht="29" customHeight="1" x14ac:dyDescent="0.2">
      <c r="A466" t="s">
        <v>4209</v>
      </c>
      <c r="B466" t="s">
        <v>4210</v>
      </c>
      <c r="C466" t="s">
        <v>4211</v>
      </c>
      <c r="D466" t="s">
        <v>4212</v>
      </c>
      <c r="E466" t="s">
        <v>4213</v>
      </c>
      <c r="F466" t="s">
        <v>4214</v>
      </c>
      <c r="G466" t="s">
        <v>4215</v>
      </c>
      <c r="H466" t="s">
        <v>1012</v>
      </c>
      <c r="I466" s="11" t="s">
        <v>1195</v>
      </c>
      <c r="J466" t="s">
        <v>755</v>
      </c>
    </row>
    <row r="467" spans="1:10" ht="29" customHeight="1" x14ac:dyDescent="0.2">
      <c r="A467" t="s">
        <v>4216</v>
      </c>
      <c r="B467" t="s">
        <v>397</v>
      </c>
      <c r="C467" t="s">
        <v>4217</v>
      </c>
      <c r="D467" t="s">
        <v>4218</v>
      </c>
      <c r="E467" t="s">
        <v>4219</v>
      </c>
      <c r="F467" t="s">
        <v>4220</v>
      </c>
      <c r="G467" t="s">
        <v>4221</v>
      </c>
      <c r="H467" t="s">
        <v>1669</v>
      </c>
      <c r="I467" s="11" t="s">
        <v>951</v>
      </c>
      <c r="J467" t="s">
        <v>755</v>
      </c>
    </row>
    <row r="468" spans="1:10" ht="29" customHeight="1" x14ac:dyDescent="0.2">
      <c r="A468" t="s">
        <v>4222</v>
      </c>
      <c r="B468" t="s">
        <v>4223</v>
      </c>
      <c r="C468" t="s">
        <v>4224</v>
      </c>
      <c r="D468" t="s">
        <v>4225</v>
      </c>
      <c r="E468" t="s">
        <v>4226</v>
      </c>
      <c r="F468" t="s">
        <v>4227</v>
      </c>
      <c r="G468" t="s">
        <v>4228</v>
      </c>
      <c r="H468" t="s">
        <v>1718</v>
      </c>
      <c r="I468" s="11" t="s">
        <v>2410</v>
      </c>
      <c r="J468" t="s">
        <v>755</v>
      </c>
    </row>
    <row r="469" spans="1:10" ht="29" customHeight="1" x14ac:dyDescent="0.2">
      <c r="A469" t="s">
        <v>4229</v>
      </c>
      <c r="B469" t="s">
        <v>4230</v>
      </c>
      <c r="C469" t="s">
        <v>4231</v>
      </c>
      <c r="D469" t="s">
        <v>4232</v>
      </c>
      <c r="E469" t="s">
        <v>4233</v>
      </c>
      <c r="F469" t="s">
        <v>4234</v>
      </c>
      <c r="G469" t="s">
        <v>4235</v>
      </c>
      <c r="H469" t="s">
        <v>1598</v>
      </c>
      <c r="I469" s="11" t="s">
        <v>765</v>
      </c>
      <c r="J469" t="s">
        <v>755</v>
      </c>
    </row>
    <row r="470" spans="1:10" ht="29" customHeight="1" x14ac:dyDescent="0.2">
      <c r="A470" t="s">
        <v>4236</v>
      </c>
      <c r="B470" t="s">
        <v>4237</v>
      </c>
      <c r="C470" t="s">
        <v>4238</v>
      </c>
      <c r="D470" t="s">
        <v>4239</v>
      </c>
      <c r="E470" t="s">
        <v>2689</v>
      </c>
      <c r="F470" t="s">
        <v>4240</v>
      </c>
      <c r="G470" t="s">
        <v>4241</v>
      </c>
      <c r="H470" t="s">
        <v>4242</v>
      </c>
      <c r="I470" s="11" t="s">
        <v>1137</v>
      </c>
      <c r="J470" t="s">
        <v>755</v>
      </c>
    </row>
    <row r="471" spans="1:10" ht="29" customHeight="1" x14ac:dyDescent="0.2">
      <c r="A471" t="s">
        <v>4243</v>
      </c>
      <c r="B471" t="s">
        <v>4244</v>
      </c>
      <c r="C471" t="s">
        <v>4245</v>
      </c>
      <c r="D471" t="s">
        <v>4246</v>
      </c>
      <c r="E471" t="s">
        <v>1620</v>
      </c>
      <c r="F471" t="s">
        <v>4247</v>
      </c>
      <c r="G471" t="s">
        <v>4248</v>
      </c>
      <c r="H471" t="s">
        <v>4249</v>
      </c>
      <c r="I471" s="11" t="s">
        <v>826</v>
      </c>
      <c r="J471" t="s">
        <v>755</v>
      </c>
    </row>
    <row r="472" spans="1:10" ht="29" customHeight="1" x14ac:dyDescent="0.2">
      <c r="A472" t="s">
        <v>4250</v>
      </c>
      <c r="B472" t="s">
        <v>4251</v>
      </c>
      <c r="C472" t="s">
        <v>4252</v>
      </c>
      <c r="D472" t="s">
        <v>4253</v>
      </c>
      <c r="E472" t="s">
        <v>4254</v>
      </c>
      <c r="F472" t="s">
        <v>4255</v>
      </c>
      <c r="G472" t="s">
        <v>4256</v>
      </c>
      <c r="H472" t="s">
        <v>1615</v>
      </c>
      <c r="I472" s="11" t="s">
        <v>3337</v>
      </c>
      <c r="J472" t="s">
        <v>755</v>
      </c>
    </row>
    <row r="473" spans="1:10" ht="29" customHeight="1" x14ac:dyDescent="0.2">
      <c r="A473" t="s">
        <v>4257</v>
      </c>
      <c r="B473" t="s">
        <v>344</v>
      </c>
      <c r="C473" t="s">
        <v>4258</v>
      </c>
      <c r="D473" t="s">
        <v>4259</v>
      </c>
      <c r="E473" t="s">
        <v>4260</v>
      </c>
      <c r="F473" t="s">
        <v>4261</v>
      </c>
      <c r="G473" t="s">
        <v>4262</v>
      </c>
      <c r="H473" t="s">
        <v>4263</v>
      </c>
      <c r="I473" s="11" t="s">
        <v>1839</v>
      </c>
      <c r="J473" t="s">
        <v>755</v>
      </c>
    </row>
    <row r="474" spans="1:10" ht="29" customHeight="1" x14ac:dyDescent="0.2">
      <c r="A474" t="s">
        <v>4264</v>
      </c>
      <c r="B474" t="s">
        <v>4265</v>
      </c>
      <c r="C474" t="s">
        <v>4266</v>
      </c>
      <c r="D474" t="s">
        <v>4267</v>
      </c>
      <c r="E474" t="s">
        <v>4268</v>
      </c>
      <c r="F474" t="s">
        <v>4269</v>
      </c>
      <c r="G474" t="s">
        <v>4270</v>
      </c>
      <c r="H474" t="s">
        <v>1855</v>
      </c>
      <c r="I474" s="11" t="s">
        <v>4271</v>
      </c>
      <c r="J474" t="s">
        <v>755</v>
      </c>
    </row>
    <row r="475" spans="1:10" ht="29" customHeight="1" x14ac:dyDescent="0.2">
      <c r="A475" t="s">
        <v>4272</v>
      </c>
      <c r="B475" t="s">
        <v>4273</v>
      </c>
      <c r="C475" t="s">
        <v>4274</v>
      </c>
      <c r="D475" t="s">
        <v>4275</v>
      </c>
      <c r="E475" t="s">
        <v>4276</v>
      </c>
      <c r="F475" t="s">
        <v>4277</v>
      </c>
      <c r="G475" t="s">
        <v>4278</v>
      </c>
      <c r="H475" t="s">
        <v>4279</v>
      </c>
      <c r="I475" s="11" t="s">
        <v>1472</v>
      </c>
      <c r="J475" t="s">
        <v>755</v>
      </c>
    </row>
    <row r="476" spans="1:10" ht="29" customHeight="1" x14ac:dyDescent="0.2">
      <c r="A476" t="s">
        <v>4280</v>
      </c>
      <c r="B476" t="s">
        <v>4281</v>
      </c>
      <c r="C476" t="s">
        <v>4282</v>
      </c>
      <c r="D476" t="s">
        <v>4283</v>
      </c>
      <c r="E476" t="s">
        <v>4284</v>
      </c>
      <c r="F476" t="s">
        <v>4285</v>
      </c>
      <c r="G476" t="s">
        <v>4286</v>
      </c>
      <c r="H476" t="s">
        <v>3570</v>
      </c>
      <c r="I476" s="11" t="s">
        <v>1472</v>
      </c>
      <c r="J476" t="s">
        <v>755</v>
      </c>
    </row>
    <row r="477" spans="1:10" ht="29" customHeight="1" x14ac:dyDescent="0.2">
      <c r="A477" t="s">
        <v>4287</v>
      </c>
      <c r="B477" t="s">
        <v>45</v>
      </c>
      <c r="C477" t="s">
        <v>4288</v>
      </c>
      <c r="D477" t="s">
        <v>4289</v>
      </c>
      <c r="E477" t="s">
        <v>4290</v>
      </c>
      <c r="F477" t="s">
        <v>4291</v>
      </c>
      <c r="G477" t="s">
        <v>4292</v>
      </c>
      <c r="H477" t="s">
        <v>4293</v>
      </c>
      <c r="I477" s="11" t="s">
        <v>979</v>
      </c>
      <c r="J477" t="s">
        <v>755</v>
      </c>
    </row>
    <row r="478" spans="1:10" ht="29" customHeight="1" x14ac:dyDescent="0.2">
      <c r="A478" t="s">
        <v>4294</v>
      </c>
      <c r="B478" t="s">
        <v>4295</v>
      </c>
      <c r="C478" t="s">
        <v>4296</v>
      </c>
      <c r="D478" t="s">
        <v>860</v>
      </c>
      <c r="E478" t="s">
        <v>1700</v>
      </c>
      <c r="F478" t="s">
        <v>4297</v>
      </c>
      <c r="G478" t="s">
        <v>4298</v>
      </c>
      <c r="H478" t="s">
        <v>2260</v>
      </c>
      <c r="I478" s="11" t="s">
        <v>4299</v>
      </c>
      <c r="J478" t="s">
        <v>755</v>
      </c>
    </row>
    <row r="479" spans="1:10" ht="29" customHeight="1" x14ac:dyDescent="0.2">
      <c r="A479" t="s">
        <v>4300</v>
      </c>
      <c r="B479" t="s">
        <v>4301</v>
      </c>
      <c r="C479" t="s">
        <v>4302</v>
      </c>
      <c r="D479" t="s">
        <v>4303</v>
      </c>
      <c r="E479" t="s">
        <v>4304</v>
      </c>
      <c r="F479" t="s">
        <v>4305</v>
      </c>
      <c r="G479" t="s">
        <v>4306</v>
      </c>
      <c r="H479" t="s">
        <v>4307</v>
      </c>
      <c r="I479" s="11" t="s">
        <v>3337</v>
      </c>
      <c r="J479" t="s">
        <v>755</v>
      </c>
    </row>
    <row r="480" spans="1:10" ht="29" customHeight="1" x14ac:dyDescent="0.2">
      <c r="A480" t="s">
        <v>4308</v>
      </c>
      <c r="B480" t="s">
        <v>4309</v>
      </c>
      <c r="C480" t="s">
        <v>4310</v>
      </c>
      <c r="D480" t="s">
        <v>4311</v>
      </c>
      <c r="E480" t="s">
        <v>4312</v>
      </c>
      <c r="F480" t="s">
        <v>4313</v>
      </c>
      <c r="G480" t="s">
        <v>4314</v>
      </c>
      <c r="H480" t="s">
        <v>4315</v>
      </c>
      <c r="I480" s="11" t="s">
        <v>864</v>
      </c>
      <c r="J480" t="s">
        <v>755</v>
      </c>
    </row>
    <row r="481" spans="1:10" ht="29" customHeight="1" x14ac:dyDescent="0.2">
      <c r="A481" t="s">
        <v>4316</v>
      </c>
      <c r="B481" t="s">
        <v>4317</v>
      </c>
      <c r="C481" t="s">
        <v>4318</v>
      </c>
      <c r="D481" t="s">
        <v>4319</v>
      </c>
      <c r="E481" t="s">
        <v>4320</v>
      </c>
      <c r="F481" t="s">
        <v>4321</v>
      </c>
      <c r="G481" t="s">
        <v>4322</v>
      </c>
      <c r="H481" t="s">
        <v>2062</v>
      </c>
      <c r="I481" s="11" t="s">
        <v>765</v>
      </c>
      <c r="J481" t="s">
        <v>755</v>
      </c>
    </row>
    <row r="482" spans="1:10" ht="29" customHeight="1" x14ac:dyDescent="0.2">
      <c r="A482" t="s">
        <v>4323</v>
      </c>
      <c r="B482" t="s">
        <v>4324</v>
      </c>
      <c r="C482" t="s">
        <v>4325</v>
      </c>
      <c r="D482" t="s">
        <v>4326</v>
      </c>
      <c r="E482" t="s">
        <v>1355</v>
      </c>
      <c r="F482" t="s">
        <v>4327</v>
      </c>
      <c r="G482" t="s">
        <v>4328</v>
      </c>
      <c r="H482" t="s">
        <v>4329</v>
      </c>
      <c r="I482" s="11" t="s">
        <v>951</v>
      </c>
      <c r="J482" t="s">
        <v>755</v>
      </c>
    </row>
    <row r="483" spans="1:10" ht="29" customHeight="1" x14ac:dyDescent="0.2">
      <c r="A483" t="s">
        <v>4330</v>
      </c>
      <c r="B483" t="s">
        <v>4331</v>
      </c>
      <c r="C483" t="s">
        <v>4332</v>
      </c>
      <c r="D483" t="s">
        <v>4333</v>
      </c>
      <c r="E483" t="s">
        <v>4334</v>
      </c>
      <c r="F483" t="s">
        <v>4335</v>
      </c>
      <c r="G483" t="s">
        <v>4336</v>
      </c>
      <c r="H483" t="s">
        <v>4337</v>
      </c>
      <c r="I483" s="11" t="s">
        <v>4338</v>
      </c>
      <c r="J483" t="s">
        <v>755</v>
      </c>
    </row>
    <row r="484" spans="1:10" ht="29" customHeight="1" x14ac:dyDescent="0.2">
      <c r="A484" t="s">
        <v>4339</v>
      </c>
      <c r="B484" t="s">
        <v>4340</v>
      </c>
      <c r="C484" t="s">
        <v>4341</v>
      </c>
      <c r="D484" t="s">
        <v>4342</v>
      </c>
      <c r="E484" t="s">
        <v>4343</v>
      </c>
      <c r="F484" t="s">
        <v>4344</v>
      </c>
      <c r="G484" t="s">
        <v>4345</v>
      </c>
      <c r="H484" t="s">
        <v>4346</v>
      </c>
      <c r="I484" s="11" t="s">
        <v>1029</v>
      </c>
      <c r="J484" t="s">
        <v>755</v>
      </c>
    </row>
    <row r="485" spans="1:10" ht="29" customHeight="1" x14ac:dyDescent="0.2">
      <c r="A485" t="s">
        <v>4347</v>
      </c>
      <c r="B485" t="s">
        <v>4348</v>
      </c>
      <c r="C485" t="s">
        <v>4349</v>
      </c>
      <c r="D485" t="s">
        <v>4350</v>
      </c>
      <c r="E485" t="s">
        <v>2921</v>
      </c>
      <c r="F485" t="s">
        <v>4351</v>
      </c>
      <c r="G485" t="s">
        <v>4352</v>
      </c>
      <c r="H485" t="s">
        <v>4353</v>
      </c>
      <c r="I485" s="11" t="s">
        <v>1807</v>
      </c>
      <c r="J485" t="s">
        <v>755</v>
      </c>
    </row>
    <row r="486" spans="1:10" ht="29" customHeight="1" x14ac:dyDescent="0.2">
      <c r="A486" t="s">
        <v>4354</v>
      </c>
      <c r="B486" t="s">
        <v>4355</v>
      </c>
      <c r="C486" t="s">
        <v>4356</v>
      </c>
      <c r="D486" t="s">
        <v>4357</v>
      </c>
      <c r="E486" t="s">
        <v>4358</v>
      </c>
      <c r="F486" t="s">
        <v>4359</v>
      </c>
      <c r="G486" t="s">
        <v>4360</v>
      </c>
      <c r="H486" t="s">
        <v>4361</v>
      </c>
      <c r="I486" s="11" t="s">
        <v>951</v>
      </c>
      <c r="J486" t="s">
        <v>755</v>
      </c>
    </row>
    <row r="487" spans="1:10" ht="29" customHeight="1" x14ac:dyDescent="0.2">
      <c r="A487" t="s">
        <v>4362</v>
      </c>
      <c r="B487" t="s">
        <v>4363</v>
      </c>
      <c r="C487" t="s">
        <v>4364</v>
      </c>
      <c r="D487" t="s">
        <v>4365</v>
      </c>
      <c r="E487" t="s">
        <v>4366</v>
      </c>
      <c r="F487" t="s">
        <v>4367</v>
      </c>
      <c r="G487" t="s">
        <v>4368</v>
      </c>
      <c r="H487" t="s">
        <v>3719</v>
      </c>
      <c r="I487" s="11" t="s">
        <v>1064</v>
      </c>
      <c r="J487" t="s">
        <v>755</v>
      </c>
    </row>
    <row r="488" spans="1:10" ht="29" customHeight="1" x14ac:dyDescent="0.2">
      <c r="A488" t="s">
        <v>4369</v>
      </c>
      <c r="B488" t="s">
        <v>4370</v>
      </c>
      <c r="C488" t="s">
        <v>4371</v>
      </c>
      <c r="D488" t="s">
        <v>4372</v>
      </c>
      <c r="E488" t="s">
        <v>2526</v>
      </c>
      <c r="F488" t="s">
        <v>4373</v>
      </c>
      <c r="G488" t="s">
        <v>4374</v>
      </c>
      <c r="H488" t="s">
        <v>3611</v>
      </c>
      <c r="I488" s="11" t="s">
        <v>1321</v>
      </c>
      <c r="J488" t="s">
        <v>755</v>
      </c>
    </row>
    <row r="489" spans="1:10" ht="29" customHeight="1" x14ac:dyDescent="0.2">
      <c r="A489" t="s">
        <v>4375</v>
      </c>
      <c r="B489" t="s">
        <v>4376</v>
      </c>
      <c r="C489" t="s">
        <v>4377</v>
      </c>
      <c r="D489" t="s">
        <v>4378</v>
      </c>
      <c r="E489" t="s">
        <v>913</v>
      </c>
      <c r="F489" t="s">
        <v>4379</v>
      </c>
      <c r="G489" t="s">
        <v>4380</v>
      </c>
      <c r="H489" t="s">
        <v>4381</v>
      </c>
      <c r="I489" s="11" t="s">
        <v>891</v>
      </c>
      <c r="J489" t="s">
        <v>755</v>
      </c>
    </row>
    <row r="490" spans="1:10" ht="29" customHeight="1" x14ac:dyDescent="0.2">
      <c r="A490" t="s">
        <v>4382</v>
      </c>
      <c r="B490" t="s">
        <v>4383</v>
      </c>
      <c r="C490" t="s">
        <v>4384</v>
      </c>
      <c r="D490" t="s">
        <v>4385</v>
      </c>
      <c r="E490" t="s">
        <v>4386</v>
      </c>
      <c r="F490" t="s">
        <v>4387</v>
      </c>
      <c r="G490" t="s">
        <v>4388</v>
      </c>
      <c r="H490" t="s">
        <v>4389</v>
      </c>
      <c r="I490" s="11" t="s">
        <v>1211</v>
      </c>
      <c r="J490" t="s">
        <v>755</v>
      </c>
    </row>
    <row r="491" spans="1:10" ht="29" customHeight="1" x14ac:dyDescent="0.2">
      <c r="A491" t="s">
        <v>4390</v>
      </c>
      <c r="B491" t="s">
        <v>4391</v>
      </c>
      <c r="C491" t="s">
        <v>4392</v>
      </c>
      <c r="D491" t="s">
        <v>4393</v>
      </c>
      <c r="E491" t="s">
        <v>4394</v>
      </c>
      <c r="F491" t="s">
        <v>4395</v>
      </c>
      <c r="G491" t="s">
        <v>4396</v>
      </c>
      <c r="H491" t="s">
        <v>3570</v>
      </c>
      <c r="I491" s="11" t="s">
        <v>2016</v>
      </c>
      <c r="J491" t="s">
        <v>755</v>
      </c>
    </row>
    <row r="492" spans="1:10" ht="29" customHeight="1" x14ac:dyDescent="0.2">
      <c r="A492" t="s">
        <v>4397</v>
      </c>
      <c r="B492" t="s">
        <v>4398</v>
      </c>
      <c r="C492" t="s">
        <v>4399</v>
      </c>
      <c r="D492" t="s">
        <v>4400</v>
      </c>
      <c r="E492" t="s">
        <v>4401</v>
      </c>
      <c r="F492" t="s">
        <v>4402</v>
      </c>
      <c r="G492" t="s">
        <v>4403</v>
      </c>
      <c r="H492" t="s">
        <v>1149</v>
      </c>
      <c r="I492" s="11" t="s">
        <v>891</v>
      </c>
      <c r="J492" t="s">
        <v>755</v>
      </c>
    </row>
    <row r="493" spans="1:10" ht="29" customHeight="1" x14ac:dyDescent="0.2">
      <c r="A493" t="s">
        <v>4404</v>
      </c>
      <c r="B493" t="s">
        <v>4405</v>
      </c>
      <c r="C493" t="s">
        <v>4406</v>
      </c>
      <c r="D493" t="s">
        <v>4407</v>
      </c>
      <c r="E493" t="s">
        <v>4401</v>
      </c>
      <c r="F493" t="s">
        <v>4408</v>
      </c>
      <c r="G493" t="s">
        <v>4409</v>
      </c>
      <c r="H493" t="s">
        <v>1954</v>
      </c>
      <c r="I493" s="11" t="s">
        <v>1924</v>
      </c>
      <c r="J493" t="s">
        <v>755</v>
      </c>
    </row>
    <row r="494" spans="1:10" ht="29" customHeight="1" x14ac:dyDescent="0.2">
      <c r="A494" t="s">
        <v>4410</v>
      </c>
      <c r="B494" t="s">
        <v>4411</v>
      </c>
      <c r="C494" t="s">
        <v>4412</v>
      </c>
      <c r="D494" t="s">
        <v>4413</v>
      </c>
      <c r="E494" t="s">
        <v>4414</v>
      </c>
      <c r="F494" t="s">
        <v>4415</v>
      </c>
      <c r="G494" t="s">
        <v>4416</v>
      </c>
      <c r="H494" t="s">
        <v>1172</v>
      </c>
      <c r="I494" s="11" t="s">
        <v>1195</v>
      </c>
      <c r="J494" t="s">
        <v>755</v>
      </c>
    </row>
    <row r="495" spans="1:10" ht="29" customHeight="1" x14ac:dyDescent="0.2">
      <c r="A495" t="s">
        <v>4417</v>
      </c>
      <c r="B495" t="s">
        <v>4418</v>
      </c>
      <c r="C495" t="s">
        <v>4419</v>
      </c>
      <c r="D495" t="s">
        <v>4420</v>
      </c>
      <c r="E495" t="s">
        <v>4421</v>
      </c>
      <c r="F495" t="s">
        <v>4422</v>
      </c>
      <c r="G495" t="s">
        <v>4423</v>
      </c>
      <c r="H495" t="s">
        <v>2145</v>
      </c>
      <c r="I495" s="11" t="s">
        <v>1539</v>
      </c>
      <c r="J495" t="s">
        <v>755</v>
      </c>
    </row>
    <row r="496" spans="1:10" ht="29" customHeight="1" x14ac:dyDescent="0.2">
      <c r="A496" t="s">
        <v>4424</v>
      </c>
      <c r="B496" t="s">
        <v>4425</v>
      </c>
      <c r="C496" t="s">
        <v>4426</v>
      </c>
      <c r="D496" t="s">
        <v>4427</v>
      </c>
      <c r="E496" t="s">
        <v>4428</v>
      </c>
      <c r="F496" t="s">
        <v>4429</v>
      </c>
      <c r="G496" t="s">
        <v>4430</v>
      </c>
      <c r="H496" t="s">
        <v>4431</v>
      </c>
      <c r="I496" s="11" t="s">
        <v>873</v>
      </c>
      <c r="J496" t="s">
        <v>755</v>
      </c>
    </row>
    <row r="497" spans="1:10" ht="29" customHeight="1" x14ac:dyDescent="0.2">
      <c r="A497" t="s">
        <v>4432</v>
      </c>
      <c r="B497" t="s">
        <v>4433</v>
      </c>
      <c r="C497" t="s">
        <v>4434</v>
      </c>
      <c r="D497" t="s">
        <v>4435</v>
      </c>
      <c r="E497" t="s">
        <v>4436</v>
      </c>
      <c r="F497" t="s">
        <v>4437</v>
      </c>
      <c r="G497" t="s">
        <v>4438</v>
      </c>
      <c r="H497" t="s">
        <v>2493</v>
      </c>
      <c r="I497" s="11" t="s">
        <v>891</v>
      </c>
      <c r="J497" t="s">
        <v>755</v>
      </c>
    </row>
    <row r="498" spans="1:10" ht="29" customHeight="1" x14ac:dyDescent="0.2">
      <c r="A498" t="s">
        <v>4439</v>
      </c>
      <c r="B498" t="s">
        <v>4440</v>
      </c>
      <c r="C498" t="s">
        <v>4441</v>
      </c>
      <c r="D498" t="s">
        <v>4442</v>
      </c>
      <c r="E498" t="s">
        <v>4443</v>
      </c>
      <c r="F498" t="s">
        <v>4444</v>
      </c>
      <c r="G498" t="s">
        <v>4423</v>
      </c>
      <c r="H498" t="s">
        <v>4445</v>
      </c>
      <c r="I498" s="11" t="s">
        <v>4446</v>
      </c>
      <c r="J498" t="s">
        <v>755</v>
      </c>
    </row>
    <row r="499" spans="1:10" ht="29" customHeight="1" x14ac:dyDescent="0.2">
      <c r="A499" t="s">
        <v>4447</v>
      </c>
      <c r="B499" t="s">
        <v>4448</v>
      </c>
      <c r="C499" t="s">
        <v>4449</v>
      </c>
      <c r="D499" t="s">
        <v>4450</v>
      </c>
      <c r="E499" t="s">
        <v>4451</v>
      </c>
      <c r="F499" t="s">
        <v>4452</v>
      </c>
      <c r="G499" t="s">
        <v>4453</v>
      </c>
      <c r="H499" t="s">
        <v>4454</v>
      </c>
      <c r="I499" s="11" t="s">
        <v>809</v>
      </c>
      <c r="J499" t="s">
        <v>755</v>
      </c>
    </row>
    <row r="500" spans="1:10" ht="29" customHeight="1" x14ac:dyDescent="0.2">
      <c r="A500" t="s">
        <v>4455</v>
      </c>
      <c r="B500" t="s">
        <v>4456</v>
      </c>
      <c r="C500" t="s">
        <v>4457</v>
      </c>
      <c r="D500" t="s">
        <v>860</v>
      </c>
      <c r="E500" t="s">
        <v>1852</v>
      </c>
      <c r="F500" t="s">
        <v>4458</v>
      </c>
      <c r="G500" t="s">
        <v>4459</v>
      </c>
      <c r="H500" t="s">
        <v>3927</v>
      </c>
      <c r="I500" s="11" t="s">
        <v>4460</v>
      </c>
      <c r="J500" t="s">
        <v>755</v>
      </c>
    </row>
    <row r="501" spans="1:10" ht="29" customHeight="1" x14ac:dyDescent="0.2">
      <c r="A501" t="s">
        <v>4461</v>
      </c>
      <c r="B501" t="s">
        <v>4462</v>
      </c>
      <c r="C501" t="s">
        <v>4463</v>
      </c>
      <c r="D501" t="s">
        <v>4464</v>
      </c>
      <c r="E501" t="s">
        <v>4465</v>
      </c>
      <c r="F501" t="s">
        <v>4466</v>
      </c>
      <c r="G501" t="s">
        <v>4467</v>
      </c>
      <c r="H501" t="s">
        <v>2401</v>
      </c>
      <c r="I501" s="11" t="s">
        <v>4468</v>
      </c>
      <c r="J501" t="s">
        <v>755</v>
      </c>
    </row>
    <row r="502" spans="1:10" ht="29" customHeight="1" x14ac:dyDescent="0.2">
      <c r="A502" t="s">
        <v>4469</v>
      </c>
      <c r="B502" t="s">
        <v>4470</v>
      </c>
      <c r="C502" t="s">
        <v>4471</v>
      </c>
      <c r="D502" t="s">
        <v>4472</v>
      </c>
      <c r="E502" t="s">
        <v>4473</v>
      </c>
      <c r="F502" t="s">
        <v>4474</v>
      </c>
      <c r="G502" t="s">
        <v>4475</v>
      </c>
      <c r="H502" t="s">
        <v>1774</v>
      </c>
      <c r="I502" s="11" t="s">
        <v>1195</v>
      </c>
      <c r="J502" t="s">
        <v>755</v>
      </c>
    </row>
    <row r="503" spans="1:10" ht="29" customHeight="1" x14ac:dyDescent="0.2">
      <c r="A503" t="s">
        <v>4476</v>
      </c>
      <c r="B503" t="s">
        <v>4477</v>
      </c>
      <c r="C503" t="s">
        <v>4478</v>
      </c>
      <c r="D503" t="s">
        <v>4479</v>
      </c>
      <c r="E503">
        <v>1971</v>
      </c>
      <c r="F503" t="s">
        <v>4480</v>
      </c>
      <c r="G503" t="s">
        <v>4481</v>
      </c>
      <c r="H503" t="s">
        <v>4482</v>
      </c>
      <c r="I503" s="11" t="s">
        <v>1906</v>
      </c>
      <c r="J503" t="s">
        <v>755</v>
      </c>
    </row>
    <row r="504" spans="1:10" ht="29" customHeight="1" x14ac:dyDescent="0.2">
      <c r="A504" t="s">
        <v>4483</v>
      </c>
      <c r="B504" t="s">
        <v>4484</v>
      </c>
      <c r="C504" t="s">
        <v>4485</v>
      </c>
      <c r="D504" t="s">
        <v>4486</v>
      </c>
      <c r="E504" t="s">
        <v>2437</v>
      </c>
      <c r="F504" t="s">
        <v>4487</v>
      </c>
      <c r="G504" t="s">
        <v>4488</v>
      </c>
      <c r="H504" t="s">
        <v>4489</v>
      </c>
      <c r="I504" s="11" t="s">
        <v>826</v>
      </c>
      <c r="J504" t="s">
        <v>755</v>
      </c>
    </row>
    <row r="505" spans="1:10" ht="29" customHeight="1" x14ac:dyDescent="0.2">
      <c r="A505" t="s">
        <v>4490</v>
      </c>
      <c r="B505" t="s">
        <v>4491</v>
      </c>
      <c r="C505" t="s">
        <v>4492</v>
      </c>
      <c r="D505" t="s">
        <v>4493</v>
      </c>
      <c r="E505" t="s">
        <v>4494</v>
      </c>
      <c r="F505" t="s">
        <v>4495</v>
      </c>
      <c r="G505" t="s">
        <v>4496</v>
      </c>
      <c r="H505" t="s">
        <v>4497</v>
      </c>
      <c r="I505" s="11" t="s">
        <v>1137</v>
      </c>
      <c r="J505" t="s">
        <v>755</v>
      </c>
    </row>
    <row r="506" spans="1:10" ht="29" customHeight="1" x14ac:dyDescent="0.2">
      <c r="A506" t="s">
        <v>4498</v>
      </c>
      <c r="B506" t="s">
        <v>4499</v>
      </c>
      <c r="C506" t="s">
        <v>4500</v>
      </c>
      <c r="D506" t="s">
        <v>4501</v>
      </c>
      <c r="E506" t="s">
        <v>4502</v>
      </c>
      <c r="F506" t="s">
        <v>4503</v>
      </c>
      <c r="G506" t="s">
        <v>4504</v>
      </c>
      <c r="H506" t="s">
        <v>1513</v>
      </c>
      <c r="I506" s="11" t="s">
        <v>1971</v>
      </c>
      <c r="J506" t="s">
        <v>755</v>
      </c>
    </row>
    <row r="507" spans="1:10" ht="29" customHeight="1" x14ac:dyDescent="0.2">
      <c r="A507" t="s">
        <v>4505</v>
      </c>
      <c r="B507" t="s">
        <v>4506</v>
      </c>
      <c r="C507" t="s">
        <v>4507</v>
      </c>
      <c r="D507" t="s">
        <v>4508</v>
      </c>
      <c r="E507" t="s">
        <v>4509</v>
      </c>
      <c r="F507" t="s">
        <v>4510</v>
      </c>
      <c r="G507" t="s">
        <v>4511</v>
      </c>
      <c r="H507" t="s">
        <v>808</v>
      </c>
      <c r="I507" s="11" t="s">
        <v>1472</v>
      </c>
      <c r="J507" t="s">
        <v>755</v>
      </c>
    </row>
    <row r="508" spans="1:10" ht="29" customHeight="1" x14ac:dyDescent="0.2">
      <c r="A508" t="s">
        <v>4512</v>
      </c>
      <c r="B508" t="s">
        <v>4513</v>
      </c>
      <c r="C508" t="s">
        <v>4514</v>
      </c>
      <c r="D508" t="s">
        <v>4515</v>
      </c>
      <c r="E508" t="s">
        <v>4312</v>
      </c>
      <c r="F508" t="s">
        <v>4516</v>
      </c>
      <c r="G508" t="s">
        <v>4517</v>
      </c>
      <c r="H508" t="s">
        <v>4518</v>
      </c>
      <c r="I508" s="11" t="s">
        <v>1195</v>
      </c>
      <c r="J508" t="s">
        <v>755</v>
      </c>
    </row>
    <row r="509" spans="1:10" ht="29" customHeight="1" x14ac:dyDescent="0.2">
      <c r="A509" t="s">
        <v>4519</v>
      </c>
      <c r="B509" t="s">
        <v>4520</v>
      </c>
      <c r="C509" t="s">
        <v>4521</v>
      </c>
      <c r="D509" t="s">
        <v>4522</v>
      </c>
      <c r="E509" t="s">
        <v>4523</v>
      </c>
      <c r="F509" t="s">
        <v>4524</v>
      </c>
      <c r="G509" t="s">
        <v>4525</v>
      </c>
      <c r="H509" t="s">
        <v>4526</v>
      </c>
      <c r="I509" s="11" t="s">
        <v>1321</v>
      </c>
      <c r="J509" t="s">
        <v>755</v>
      </c>
    </row>
    <row r="510" spans="1:10" ht="29" customHeight="1" x14ac:dyDescent="0.2">
      <c r="A510" t="s">
        <v>4527</v>
      </c>
      <c r="B510" t="s">
        <v>4528</v>
      </c>
      <c r="C510" t="s">
        <v>4529</v>
      </c>
      <c r="D510" t="s">
        <v>4530</v>
      </c>
      <c r="E510">
        <v>2476</v>
      </c>
      <c r="F510" t="s">
        <v>4531</v>
      </c>
      <c r="G510" t="s">
        <v>4532</v>
      </c>
      <c r="H510" t="s">
        <v>2705</v>
      </c>
      <c r="I510" s="11" t="s">
        <v>1350</v>
      </c>
      <c r="J510" t="s">
        <v>755</v>
      </c>
    </row>
    <row r="511" spans="1:10" ht="29" hidden="1" customHeight="1" x14ac:dyDescent="0.2">
      <c r="A511" t="s">
        <v>4533</v>
      </c>
      <c r="B511" t="s">
        <v>4534</v>
      </c>
      <c r="C511" t="s">
        <v>4535</v>
      </c>
      <c r="D511" t="s">
        <v>4536</v>
      </c>
      <c r="E511">
        <v>4555</v>
      </c>
      <c r="F511" t="s">
        <v>860</v>
      </c>
      <c r="G511" t="s">
        <v>860</v>
      </c>
      <c r="H511" t="s">
        <v>860</v>
      </c>
      <c r="I511" t="s">
        <v>860</v>
      </c>
      <c r="J511" t="s">
        <v>965</v>
      </c>
    </row>
    <row r="512" spans="1:10" ht="29" customHeight="1" x14ac:dyDescent="0.2">
      <c r="A512" t="s">
        <v>4537</v>
      </c>
      <c r="B512" t="s">
        <v>4538</v>
      </c>
      <c r="C512" t="s">
        <v>4539</v>
      </c>
      <c r="D512" t="s">
        <v>4540</v>
      </c>
      <c r="E512" t="s">
        <v>4541</v>
      </c>
      <c r="F512" t="s">
        <v>4542</v>
      </c>
      <c r="G512" t="s">
        <v>4543</v>
      </c>
      <c r="H512" t="s">
        <v>1615</v>
      </c>
      <c r="I512" s="11" t="s">
        <v>1137</v>
      </c>
      <c r="J512" t="s">
        <v>755</v>
      </c>
    </row>
    <row r="513" spans="1:10" ht="29" customHeight="1" x14ac:dyDescent="0.2">
      <c r="A513" t="s">
        <v>4544</v>
      </c>
      <c r="B513" t="s">
        <v>4545</v>
      </c>
      <c r="C513" t="s">
        <v>4546</v>
      </c>
      <c r="D513" t="s">
        <v>4547</v>
      </c>
      <c r="E513" t="s">
        <v>4548</v>
      </c>
      <c r="F513" t="s">
        <v>4549</v>
      </c>
      <c r="G513" t="s">
        <v>4550</v>
      </c>
      <c r="H513" t="s">
        <v>2648</v>
      </c>
      <c r="I513" s="11" t="s">
        <v>1472</v>
      </c>
      <c r="J513" t="s">
        <v>755</v>
      </c>
    </row>
    <row r="514" spans="1:10" ht="29" customHeight="1" x14ac:dyDescent="0.2">
      <c r="A514" t="s">
        <v>4551</v>
      </c>
      <c r="B514" t="s">
        <v>4552</v>
      </c>
      <c r="C514" t="s">
        <v>4553</v>
      </c>
      <c r="D514" t="s">
        <v>4554</v>
      </c>
      <c r="E514" t="s">
        <v>2616</v>
      </c>
      <c r="F514" t="s">
        <v>4555</v>
      </c>
      <c r="G514" t="s">
        <v>4556</v>
      </c>
      <c r="H514" t="s">
        <v>1894</v>
      </c>
      <c r="I514" s="11" t="s">
        <v>864</v>
      </c>
      <c r="J514" t="s">
        <v>755</v>
      </c>
    </row>
    <row r="515" spans="1:10" ht="29" customHeight="1" x14ac:dyDescent="0.2">
      <c r="A515" t="s">
        <v>4557</v>
      </c>
      <c r="B515" t="s">
        <v>4558</v>
      </c>
      <c r="C515" t="s">
        <v>4559</v>
      </c>
      <c r="D515" t="s">
        <v>4560</v>
      </c>
      <c r="E515" t="s">
        <v>3377</v>
      </c>
      <c r="F515" t="s">
        <v>4561</v>
      </c>
      <c r="G515" t="s">
        <v>4562</v>
      </c>
      <c r="H515" t="s">
        <v>2326</v>
      </c>
      <c r="I515" s="11" t="s">
        <v>809</v>
      </c>
      <c r="J515" t="s">
        <v>755</v>
      </c>
    </row>
    <row r="516" spans="1:10" ht="29" customHeight="1" x14ac:dyDescent="0.2">
      <c r="A516" t="s">
        <v>4563</v>
      </c>
      <c r="B516" t="s">
        <v>4564</v>
      </c>
      <c r="C516" t="s">
        <v>4565</v>
      </c>
      <c r="D516" t="s">
        <v>4566</v>
      </c>
      <c r="E516" t="s">
        <v>3623</v>
      </c>
      <c r="F516" t="s">
        <v>4567</v>
      </c>
      <c r="G516" t="s">
        <v>4568</v>
      </c>
      <c r="H516" t="s">
        <v>4569</v>
      </c>
      <c r="I516" s="11" t="s">
        <v>979</v>
      </c>
      <c r="J516" t="s">
        <v>755</v>
      </c>
    </row>
    <row r="517" spans="1:10" ht="29" customHeight="1" x14ac:dyDescent="0.2">
      <c r="A517" t="s">
        <v>4570</v>
      </c>
      <c r="B517" t="s">
        <v>4571</v>
      </c>
      <c r="C517" t="s">
        <v>4572</v>
      </c>
      <c r="D517" t="s">
        <v>860</v>
      </c>
      <c r="E517" t="s">
        <v>4573</v>
      </c>
      <c r="F517" t="s">
        <v>4574</v>
      </c>
      <c r="G517" t="s">
        <v>4575</v>
      </c>
      <c r="H517" t="s">
        <v>1954</v>
      </c>
      <c r="I517" s="11" t="s">
        <v>891</v>
      </c>
      <c r="J517" t="s">
        <v>755</v>
      </c>
    </row>
    <row r="518" spans="1:10" ht="29" customHeight="1" x14ac:dyDescent="0.2">
      <c r="A518" t="s">
        <v>4576</v>
      </c>
      <c r="B518" t="s">
        <v>4577</v>
      </c>
      <c r="C518" t="s">
        <v>4578</v>
      </c>
      <c r="D518" t="s">
        <v>4579</v>
      </c>
      <c r="E518" t="s">
        <v>2376</v>
      </c>
      <c r="F518" t="s">
        <v>4580</v>
      </c>
      <c r="G518" t="s">
        <v>4581</v>
      </c>
      <c r="H518" t="s">
        <v>4582</v>
      </c>
      <c r="I518" s="11" t="s">
        <v>4583</v>
      </c>
      <c r="J518" t="s">
        <v>755</v>
      </c>
    </row>
    <row r="519" spans="1:10" ht="29" customHeight="1" x14ac:dyDescent="0.2">
      <c r="A519" t="s">
        <v>4584</v>
      </c>
      <c r="B519" t="s">
        <v>4585</v>
      </c>
      <c r="C519" t="s">
        <v>4586</v>
      </c>
      <c r="D519" t="s">
        <v>4587</v>
      </c>
      <c r="E519" t="s">
        <v>4588</v>
      </c>
      <c r="F519" t="s">
        <v>4589</v>
      </c>
      <c r="G519" t="s">
        <v>4590</v>
      </c>
      <c r="H519" t="s">
        <v>2983</v>
      </c>
      <c r="I519" s="11" t="s">
        <v>979</v>
      </c>
      <c r="J519" t="s">
        <v>755</v>
      </c>
    </row>
    <row r="520" spans="1:10" ht="29" customHeight="1" x14ac:dyDescent="0.2">
      <c r="A520" t="s">
        <v>4591</v>
      </c>
      <c r="B520" t="s">
        <v>4592</v>
      </c>
      <c r="C520" t="s">
        <v>4593</v>
      </c>
      <c r="D520" t="s">
        <v>4594</v>
      </c>
      <c r="E520" t="s">
        <v>4595</v>
      </c>
      <c r="F520" t="s">
        <v>4596</v>
      </c>
      <c r="G520" t="s">
        <v>4597</v>
      </c>
      <c r="H520" t="s">
        <v>4598</v>
      </c>
      <c r="I520" s="11" t="s">
        <v>1137</v>
      </c>
      <c r="J520" t="s">
        <v>755</v>
      </c>
    </row>
    <row r="521" spans="1:10" ht="29" customHeight="1" x14ac:dyDescent="0.2">
      <c r="A521" t="s">
        <v>4599</v>
      </c>
      <c r="B521" t="s">
        <v>4600</v>
      </c>
      <c r="C521" t="s">
        <v>4601</v>
      </c>
      <c r="D521" t="s">
        <v>4602</v>
      </c>
      <c r="E521" t="s">
        <v>4603</v>
      </c>
      <c r="F521" t="s">
        <v>4604</v>
      </c>
      <c r="G521" t="s">
        <v>4605</v>
      </c>
      <c r="H521" t="s">
        <v>1742</v>
      </c>
      <c r="I521" s="11" t="s">
        <v>1281</v>
      </c>
      <c r="J521" t="s">
        <v>755</v>
      </c>
    </row>
    <row r="522" spans="1:10" ht="29" customHeight="1" x14ac:dyDescent="0.2">
      <c r="A522" t="s">
        <v>4606</v>
      </c>
      <c r="B522" t="s">
        <v>4607</v>
      </c>
      <c r="C522" t="s">
        <v>4608</v>
      </c>
      <c r="D522" t="s">
        <v>4609</v>
      </c>
      <c r="E522" t="s">
        <v>1518</v>
      </c>
      <c r="F522" t="s">
        <v>4610</v>
      </c>
      <c r="G522" t="s">
        <v>4611</v>
      </c>
      <c r="H522" t="s">
        <v>3470</v>
      </c>
      <c r="I522" s="11" t="s">
        <v>1281</v>
      </c>
      <c r="J522" t="s">
        <v>755</v>
      </c>
    </row>
    <row r="523" spans="1:10" ht="29" customHeight="1" x14ac:dyDescent="0.2">
      <c r="A523" t="s">
        <v>4612</v>
      </c>
      <c r="B523" t="s">
        <v>4613</v>
      </c>
      <c r="C523" t="s">
        <v>4614</v>
      </c>
      <c r="D523" t="s">
        <v>4615</v>
      </c>
      <c r="E523" t="s">
        <v>3363</v>
      </c>
      <c r="F523" t="s">
        <v>4616</v>
      </c>
      <c r="G523" t="s">
        <v>4617</v>
      </c>
      <c r="H523" t="s">
        <v>1831</v>
      </c>
      <c r="I523" s="11" t="s">
        <v>855</v>
      </c>
      <c r="J523" t="s">
        <v>755</v>
      </c>
    </row>
    <row r="524" spans="1:10" ht="29" customHeight="1" x14ac:dyDescent="0.2">
      <c r="A524" t="s">
        <v>4618</v>
      </c>
      <c r="B524" t="s">
        <v>4619</v>
      </c>
      <c r="C524" t="s">
        <v>4620</v>
      </c>
      <c r="D524" t="s">
        <v>4621</v>
      </c>
      <c r="E524" t="s">
        <v>4622</v>
      </c>
      <c r="F524" t="s">
        <v>4623</v>
      </c>
      <c r="G524" t="s">
        <v>4624</v>
      </c>
      <c r="H524" t="s">
        <v>4625</v>
      </c>
      <c r="I524" s="11" t="s">
        <v>1472</v>
      </c>
      <c r="J524" t="s">
        <v>755</v>
      </c>
    </row>
    <row r="525" spans="1:10" ht="29" customHeight="1" x14ac:dyDescent="0.2">
      <c r="A525" t="s">
        <v>4626</v>
      </c>
      <c r="B525" t="s">
        <v>4627</v>
      </c>
      <c r="C525" t="s">
        <v>4628</v>
      </c>
      <c r="D525" t="s">
        <v>4629</v>
      </c>
      <c r="E525" t="s">
        <v>3447</v>
      </c>
      <c r="F525" t="s">
        <v>4630</v>
      </c>
      <c r="G525" t="s">
        <v>4631</v>
      </c>
      <c r="H525" t="s">
        <v>4632</v>
      </c>
      <c r="I525" s="11" t="s">
        <v>1394</v>
      </c>
      <c r="J525" t="s">
        <v>755</v>
      </c>
    </row>
    <row r="526" spans="1:10" ht="29" customHeight="1" x14ac:dyDescent="0.2">
      <c r="A526" t="s">
        <v>4633</v>
      </c>
      <c r="B526" t="s">
        <v>4634</v>
      </c>
      <c r="C526" t="s">
        <v>4635</v>
      </c>
      <c r="D526" t="s">
        <v>4636</v>
      </c>
      <c r="E526" t="s">
        <v>4637</v>
      </c>
      <c r="F526" t="s">
        <v>4638</v>
      </c>
      <c r="G526" t="s">
        <v>4639</v>
      </c>
      <c r="H526" t="s">
        <v>4640</v>
      </c>
      <c r="I526" s="11" t="s">
        <v>873</v>
      </c>
      <c r="J526" t="s">
        <v>755</v>
      </c>
    </row>
    <row r="527" spans="1:10" ht="29" customHeight="1" x14ac:dyDescent="0.2">
      <c r="A527" t="s">
        <v>4641</v>
      </c>
      <c r="B527" t="s">
        <v>4642</v>
      </c>
      <c r="C527" t="s">
        <v>4643</v>
      </c>
      <c r="D527" t="s">
        <v>4644</v>
      </c>
      <c r="E527" t="s">
        <v>4414</v>
      </c>
      <c r="F527" t="s">
        <v>4645</v>
      </c>
      <c r="G527" t="s">
        <v>4646</v>
      </c>
      <c r="H527" t="s">
        <v>753</v>
      </c>
      <c r="I527" s="11" t="s">
        <v>1029</v>
      </c>
      <c r="J527" t="s">
        <v>755</v>
      </c>
    </row>
    <row r="528" spans="1:10" ht="29" customHeight="1" x14ac:dyDescent="0.2">
      <c r="A528" t="s">
        <v>4647</v>
      </c>
      <c r="B528" t="s">
        <v>4648</v>
      </c>
      <c r="C528" t="s">
        <v>4649</v>
      </c>
      <c r="D528" t="s">
        <v>4650</v>
      </c>
      <c r="E528" t="s">
        <v>3079</v>
      </c>
      <c r="F528" t="s">
        <v>4651</v>
      </c>
      <c r="G528" t="s">
        <v>4652</v>
      </c>
      <c r="H528" t="s">
        <v>4653</v>
      </c>
      <c r="I528" s="11" t="s">
        <v>4654</v>
      </c>
      <c r="J528" t="s">
        <v>755</v>
      </c>
    </row>
    <row r="529" spans="1:10" ht="29" customHeight="1" x14ac:dyDescent="0.2">
      <c r="A529" t="s">
        <v>4655</v>
      </c>
      <c r="B529" t="s">
        <v>4656</v>
      </c>
      <c r="C529" t="s">
        <v>4657</v>
      </c>
      <c r="D529" t="s">
        <v>4658</v>
      </c>
      <c r="E529" t="s">
        <v>4659</v>
      </c>
      <c r="F529" t="s">
        <v>4660</v>
      </c>
      <c r="G529" t="s">
        <v>4661</v>
      </c>
      <c r="H529" t="s">
        <v>4662</v>
      </c>
      <c r="I529" s="11" t="s">
        <v>1906</v>
      </c>
      <c r="J529" t="s">
        <v>755</v>
      </c>
    </row>
    <row r="530" spans="1:10" ht="29" customHeight="1" x14ac:dyDescent="0.2">
      <c r="A530" t="s">
        <v>4663</v>
      </c>
      <c r="B530" t="s">
        <v>409</v>
      </c>
      <c r="C530" t="s">
        <v>4664</v>
      </c>
      <c r="D530" t="s">
        <v>4665</v>
      </c>
      <c r="E530" t="s">
        <v>2831</v>
      </c>
      <c r="F530" t="s">
        <v>4666</v>
      </c>
      <c r="G530" t="s">
        <v>4667</v>
      </c>
      <c r="H530" t="s">
        <v>1271</v>
      </c>
      <c r="I530" s="11" t="s">
        <v>4668</v>
      </c>
      <c r="J530" t="s">
        <v>755</v>
      </c>
    </row>
    <row r="531" spans="1:10" ht="29" hidden="1" customHeight="1" x14ac:dyDescent="0.2">
      <c r="A531" t="s">
        <v>4669</v>
      </c>
      <c r="B531" t="s">
        <v>4670</v>
      </c>
      <c r="C531" t="s">
        <v>4671</v>
      </c>
      <c r="D531" t="s">
        <v>860</v>
      </c>
      <c r="E531" t="s">
        <v>4386</v>
      </c>
      <c r="F531" t="s">
        <v>860</v>
      </c>
      <c r="G531" t="s">
        <v>860</v>
      </c>
      <c r="H531" t="s">
        <v>860</v>
      </c>
      <c r="I531" t="s">
        <v>860</v>
      </c>
      <c r="J531" t="s">
        <v>965</v>
      </c>
    </row>
    <row r="532" spans="1:10" ht="29" customHeight="1" x14ac:dyDescent="0.2">
      <c r="A532" t="s">
        <v>4672</v>
      </c>
      <c r="B532" t="s">
        <v>4673</v>
      </c>
      <c r="C532" t="s">
        <v>4674</v>
      </c>
      <c r="D532" t="s">
        <v>4675</v>
      </c>
      <c r="E532" t="s">
        <v>4676</v>
      </c>
      <c r="F532" t="s">
        <v>4677</v>
      </c>
      <c r="G532" t="s">
        <v>4678</v>
      </c>
      <c r="H532" t="s">
        <v>4679</v>
      </c>
      <c r="I532" s="11" t="s">
        <v>951</v>
      </c>
      <c r="J532" t="s">
        <v>755</v>
      </c>
    </row>
    <row r="533" spans="1:10" ht="29" customHeight="1" x14ac:dyDescent="0.2">
      <c r="A533" t="s">
        <v>4680</v>
      </c>
      <c r="B533" t="s">
        <v>4681</v>
      </c>
      <c r="C533" t="s">
        <v>4682</v>
      </c>
      <c r="D533" t="s">
        <v>4683</v>
      </c>
      <c r="E533" t="s">
        <v>4684</v>
      </c>
      <c r="F533" t="s">
        <v>4685</v>
      </c>
      <c r="G533" t="s">
        <v>4686</v>
      </c>
      <c r="H533" t="s">
        <v>4687</v>
      </c>
      <c r="I533" s="11" t="s">
        <v>4688</v>
      </c>
      <c r="J533" t="s">
        <v>755</v>
      </c>
    </row>
    <row r="534" spans="1:10" ht="29" customHeight="1" x14ac:dyDescent="0.2">
      <c r="A534" t="s">
        <v>4689</v>
      </c>
      <c r="B534" t="s">
        <v>4690</v>
      </c>
      <c r="C534" t="s">
        <v>4691</v>
      </c>
      <c r="D534" t="s">
        <v>4692</v>
      </c>
      <c r="E534" t="s">
        <v>4693</v>
      </c>
      <c r="F534" t="s">
        <v>4694</v>
      </c>
      <c r="G534" t="s">
        <v>4695</v>
      </c>
      <c r="H534" t="s">
        <v>4696</v>
      </c>
      <c r="I534" s="11" t="s">
        <v>996</v>
      </c>
      <c r="J534" t="s">
        <v>755</v>
      </c>
    </row>
    <row r="535" spans="1:10" ht="29" customHeight="1" x14ac:dyDescent="0.2">
      <c r="A535" t="s">
        <v>4697</v>
      </c>
      <c r="B535" t="s">
        <v>4698</v>
      </c>
      <c r="C535" t="s">
        <v>4699</v>
      </c>
      <c r="D535" t="s">
        <v>4700</v>
      </c>
      <c r="E535">
        <v>174000</v>
      </c>
      <c r="F535" t="s">
        <v>4701</v>
      </c>
      <c r="G535" t="s">
        <v>4702</v>
      </c>
      <c r="H535" t="s">
        <v>3274</v>
      </c>
      <c r="I535" s="11" t="s">
        <v>1924</v>
      </c>
      <c r="J535" t="s">
        <v>755</v>
      </c>
    </row>
    <row r="536" spans="1:10" ht="29" customHeight="1" x14ac:dyDescent="0.2">
      <c r="A536" t="s">
        <v>4703</v>
      </c>
      <c r="B536" t="s">
        <v>4704</v>
      </c>
      <c r="C536" t="s">
        <v>4705</v>
      </c>
      <c r="D536" t="s">
        <v>4706</v>
      </c>
      <c r="E536" t="s">
        <v>1355</v>
      </c>
      <c r="F536" t="s">
        <v>4707</v>
      </c>
      <c r="G536" t="s">
        <v>4708</v>
      </c>
      <c r="H536" t="s">
        <v>4709</v>
      </c>
      <c r="I536" s="11" t="s">
        <v>1368</v>
      </c>
      <c r="J536" t="s">
        <v>755</v>
      </c>
    </row>
    <row r="537" spans="1:10" ht="29" customHeight="1" x14ac:dyDescent="0.2">
      <c r="A537" t="s">
        <v>4710</v>
      </c>
      <c r="B537" t="s">
        <v>4711</v>
      </c>
      <c r="C537" t="s">
        <v>4712</v>
      </c>
      <c r="D537" t="s">
        <v>4713</v>
      </c>
      <c r="E537" t="s">
        <v>4714</v>
      </c>
      <c r="F537" t="s">
        <v>4715</v>
      </c>
      <c r="G537" t="s">
        <v>4716</v>
      </c>
      <c r="H537" t="s">
        <v>4717</v>
      </c>
      <c r="I537" s="11" t="s">
        <v>4338</v>
      </c>
      <c r="J537" t="s">
        <v>755</v>
      </c>
    </row>
    <row r="538" spans="1:10" ht="29" hidden="1" customHeight="1" x14ac:dyDescent="0.2">
      <c r="A538" t="s">
        <v>4718</v>
      </c>
      <c r="B538" t="s">
        <v>4719</v>
      </c>
      <c r="C538" t="s">
        <v>4720</v>
      </c>
      <c r="D538" t="s">
        <v>860</v>
      </c>
      <c r="E538" t="s">
        <v>4721</v>
      </c>
      <c r="F538" t="s">
        <v>860</v>
      </c>
      <c r="G538" t="s">
        <v>860</v>
      </c>
      <c r="H538" t="s">
        <v>860</v>
      </c>
      <c r="I538" t="s">
        <v>860</v>
      </c>
      <c r="J538" t="s">
        <v>965</v>
      </c>
    </row>
    <row r="539" spans="1:10" ht="29" customHeight="1" x14ac:dyDescent="0.2">
      <c r="A539" t="s">
        <v>4722</v>
      </c>
      <c r="B539" t="s">
        <v>4723</v>
      </c>
      <c r="C539" t="s">
        <v>4724</v>
      </c>
      <c r="D539" t="s">
        <v>4725</v>
      </c>
      <c r="E539" t="s">
        <v>4726</v>
      </c>
      <c r="F539" t="s">
        <v>4727</v>
      </c>
      <c r="G539" t="s">
        <v>4728</v>
      </c>
      <c r="H539" t="s">
        <v>1703</v>
      </c>
      <c r="I539" s="11" t="s">
        <v>1137</v>
      </c>
      <c r="J539" t="s">
        <v>755</v>
      </c>
    </row>
    <row r="540" spans="1:10" ht="29" customHeight="1" x14ac:dyDescent="0.2">
      <c r="A540" t="s">
        <v>4729</v>
      </c>
      <c r="B540" t="s">
        <v>4730</v>
      </c>
      <c r="C540" t="s">
        <v>4731</v>
      </c>
      <c r="D540" t="s">
        <v>4732</v>
      </c>
      <c r="E540" t="s">
        <v>4733</v>
      </c>
      <c r="F540" t="s">
        <v>4734</v>
      </c>
      <c r="G540" t="s">
        <v>4735</v>
      </c>
      <c r="H540" t="s">
        <v>4736</v>
      </c>
      <c r="I540" s="11" t="s">
        <v>1394</v>
      </c>
      <c r="J540" t="s">
        <v>755</v>
      </c>
    </row>
    <row r="541" spans="1:10" ht="29" customHeight="1" x14ac:dyDescent="0.2">
      <c r="A541" t="s">
        <v>4737</v>
      </c>
      <c r="B541" t="s">
        <v>4738</v>
      </c>
      <c r="C541" t="s">
        <v>4739</v>
      </c>
      <c r="D541" t="s">
        <v>4740</v>
      </c>
      <c r="E541" t="s">
        <v>4741</v>
      </c>
      <c r="F541" t="s">
        <v>4742</v>
      </c>
      <c r="G541" t="s">
        <v>4743</v>
      </c>
      <c r="H541" t="s">
        <v>1471</v>
      </c>
      <c r="I541" s="11" t="s">
        <v>1064</v>
      </c>
      <c r="J541" t="s">
        <v>755</v>
      </c>
    </row>
    <row r="542" spans="1:10" ht="29" customHeight="1" x14ac:dyDescent="0.2">
      <c r="A542" t="s">
        <v>4744</v>
      </c>
      <c r="B542" t="s">
        <v>4745</v>
      </c>
      <c r="C542" t="s">
        <v>4746</v>
      </c>
      <c r="D542" t="s">
        <v>4747</v>
      </c>
      <c r="E542" t="s">
        <v>2021</v>
      </c>
      <c r="F542" t="s">
        <v>4748</v>
      </c>
      <c r="G542" t="s">
        <v>4749</v>
      </c>
      <c r="H542" t="s">
        <v>2804</v>
      </c>
      <c r="I542" s="11" t="s">
        <v>826</v>
      </c>
      <c r="J542" t="s">
        <v>755</v>
      </c>
    </row>
    <row r="543" spans="1:10" ht="29" customHeight="1" x14ac:dyDescent="0.2">
      <c r="A543" t="s">
        <v>4750</v>
      </c>
      <c r="B543" t="s">
        <v>4751</v>
      </c>
      <c r="C543" t="s">
        <v>4752</v>
      </c>
      <c r="D543" t="s">
        <v>4753</v>
      </c>
      <c r="E543" t="s">
        <v>4754</v>
      </c>
      <c r="F543" t="s">
        <v>4755</v>
      </c>
      <c r="G543" t="s">
        <v>4756</v>
      </c>
      <c r="H543" t="s">
        <v>4757</v>
      </c>
      <c r="I543" s="11" t="s">
        <v>1156</v>
      </c>
      <c r="J543" t="s">
        <v>755</v>
      </c>
    </row>
    <row r="544" spans="1:10" ht="29" customHeight="1" x14ac:dyDescent="0.2">
      <c r="A544" t="s">
        <v>4758</v>
      </c>
      <c r="B544" t="s">
        <v>4759</v>
      </c>
      <c r="C544" t="s">
        <v>4760</v>
      </c>
      <c r="D544" t="s">
        <v>4761</v>
      </c>
      <c r="E544" t="s">
        <v>4762</v>
      </c>
      <c r="F544" t="s">
        <v>4763</v>
      </c>
      <c r="G544" t="s">
        <v>4764</v>
      </c>
      <c r="H544" t="s">
        <v>2242</v>
      </c>
      <c r="I544" s="11" t="s">
        <v>996</v>
      </c>
      <c r="J544" t="s">
        <v>755</v>
      </c>
    </row>
    <row r="545" spans="1:10" ht="29" customHeight="1" x14ac:dyDescent="0.2">
      <c r="A545" t="s">
        <v>4765</v>
      </c>
      <c r="B545" t="s">
        <v>4766</v>
      </c>
      <c r="C545" t="s">
        <v>4767</v>
      </c>
      <c r="D545" t="s">
        <v>4768</v>
      </c>
      <c r="E545" t="s">
        <v>4769</v>
      </c>
      <c r="F545" t="s">
        <v>4770</v>
      </c>
      <c r="G545" t="s">
        <v>4771</v>
      </c>
      <c r="H545" t="s">
        <v>1855</v>
      </c>
      <c r="I545" s="11" t="s">
        <v>826</v>
      </c>
      <c r="J545" t="s">
        <v>755</v>
      </c>
    </row>
    <row r="546" spans="1:10" ht="29" customHeight="1" x14ac:dyDescent="0.2">
      <c r="A546" t="s">
        <v>4772</v>
      </c>
      <c r="B546" t="s">
        <v>4773</v>
      </c>
      <c r="C546" t="s">
        <v>4774</v>
      </c>
      <c r="D546" t="s">
        <v>4775</v>
      </c>
      <c r="E546" t="s">
        <v>1435</v>
      </c>
      <c r="F546" t="s">
        <v>4776</v>
      </c>
      <c r="G546" t="s">
        <v>4777</v>
      </c>
      <c r="H546" t="s">
        <v>4778</v>
      </c>
      <c r="I546" s="11" t="s">
        <v>4779</v>
      </c>
      <c r="J546" t="s">
        <v>755</v>
      </c>
    </row>
    <row r="547" spans="1:10" ht="29" customHeight="1" x14ac:dyDescent="0.2">
      <c r="A547" t="s">
        <v>4780</v>
      </c>
      <c r="B547" t="s">
        <v>4781</v>
      </c>
      <c r="C547" t="s">
        <v>4782</v>
      </c>
      <c r="D547" t="s">
        <v>4783</v>
      </c>
      <c r="E547" t="s">
        <v>4784</v>
      </c>
      <c r="F547" t="s">
        <v>4785</v>
      </c>
      <c r="G547" t="s">
        <v>4786</v>
      </c>
      <c r="H547" t="s">
        <v>2015</v>
      </c>
      <c r="I547" s="11" t="s">
        <v>996</v>
      </c>
      <c r="J547" t="s">
        <v>755</v>
      </c>
    </row>
    <row r="548" spans="1:10" ht="29" customHeight="1" x14ac:dyDescent="0.2">
      <c r="A548" t="s">
        <v>4787</v>
      </c>
      <c r="B548" t="s">
        <v>4788</v>
      </c>
      <c r="C548" t="s">
        <v>4789</v>
      </c>
      <c r="D548" t="s">
        <v>4790</v>
      </c>
      <c r="E548" t="s">
        <v>4791</v>
      </c>
      <c r="F548" t="s">
        <v>4792</v>
      </c>
      <c r="G548" t="s">
        <v>4793</v>
      </c>
      <c r="H548" t="s">
        <v>4794</v>
      </c>
      <c r="I548" s="11" t="s">
        <v>835</v>
      </c>
      <c r="J548" t="s">
        <v>755</v>
      </c>
    </row>
    <row r="549" spans="1:10" ht="29" customHeight="1" x14ac:dyDescent="0.2">
      <c r="A549" t="s">
        <v>4795</v>
      </c>
      <c r="B549" t="s">
        <v>4796</v>
      </c>
      <c r="C549" t="s">
        <v>4797</v>
      </c>
      <c r="D549" t="s">
        <v>4798</v>
      </c>
      <c r="E549" t="s">
        <v>4799</v>
      </c>
      <c r="F549" t="s">
        <v>4800</v>
      </c>
      <c r="G549" t="s">
        <v>4801</v>
      </c>
      <c r="H549" t="s">
        <v>863</v>
      </c>
      <c r="I549" s="11" t="s">
        <v>1368</v>
      </c>
      <c r="J549" t="s">
        <v>755</v>
      </c>
    </row>
    <row r="550" spans="1:10" ht="29" customHeight="1" x14ac:dyDescent="0.2">
      <c r="A550" t="s">
        <v>4802</v>
      </c>
      <c r="B550" t="s">
        <v>4803</v>
      </c>
      <c r="C550" t="s">
        <v>4804</v>
      </c>
      <c r="D550" t="s">
        <v>4805</v>
      </c>
      <c r="E550" t="s">
        <v>4002</v>
      </c>
      <c r="F550" t="s">
        <v>4806</v>
      </c>
      <c r="G550" t="s">
        <v>4807</v>
      </c>
      <c r="H550" t="s">
        <v>1742</v>
      </c>
      <c r="I550" s="11" t="s">
        <v>951</v>
      </c>
      <c r="J550" t="s">
        <v>755</v>
      </c>
    </row>
    <row r="551" spans="1:10" ht="29" customHeight="1" x14ac:dyDescent="0.2">
      <c r="A551" t="s">
        <v>4808</v>
      </c>
      <c r="B551" t="s">
        <v>4809</v>
      </c>
      <c r="C551" t="s">
        <v>4810</v>
      </c>
      <c r="D551" t="s">
        <v>860</v>
      </c>
      <c r="E551" t="s">
        <v>4811</v>
      </c>
      <c r="F551" t="s">
        <v>4812</v>
      </c>
      <c r="G551" t="s">
        <v>4813</v>
      </c>
      <c r="H551" t="s">
        <v>4814</v>
      </c>
      <c r="I551" s="11" t="s">
        <v>4815</v>
      </c>
      <c r="J551" t="s">
        <v>755</v>
      </c>
    </row>
    <row r="552" spans="1:10" ht="29" customHeight="1" x14ac:dyDescent="0.2">
      <c r="A552" t="s">
        <v>4816</v>
      </c>
      <c r="B552" t="s">
        <v>448</v>
      </c>
      <c r="C552" t="s">
        <v>4817</v>
      </c>
      <c r="D552" t="s">
        <v>4818</v>
      </c>
      <c r="E552" t="s">
        <v>4819</v>
      </c>
      <c r="F552" t="s">
        <v>4820</v>
      </c>
      <c r="G552" t="s">
        <v>4821</v>
      </c>
      <c r="H552" t="s">
        <v>3149</v>
      </c>
      <c r="I552" s="11" t="s">
        <v>4822</v>
      </c>
      <c r="J552" t="s">
        <v>755</v>
      </c>
    </row>
    <row r="553" spans="1:10" ht="29" customHeight="1" x14ac:dyDescent="0.2">
      <c r="A553" t="s">
        <v>4823</v>
      </c>
      <c r="B553" t="s">
        <v>4824</v>
      </c>
      <c r="C553" t="s">
        <v>4825</v>
      </c>
      <c r="D553" t="s">
        <v>4826</v>
      </c>
      <c r="E553" t="s">
        <v>4827</v>
      </c>
      <c r="F553" t="s">
        <v>4828</v>
      </c>
      <c r="G553" t="s">
        <v>4829</v>
      </c>
      <c r="H553" t="s">
        <v>4389</v>
      </c>
      <c r="I553" s="11" t="s">
        <v>4830</v>
      </c>
      <c r="J553" t="s">
        <v>755</v>
      </c>
    </row>
    <row r="554" spans="1:10" ht="29" customHeight="1" x14ac:dyDescent="0.2">
      <c r="A554" t="s">
        <v>4831</v>
      </c>
      <c r="B554" t="s">
        <v>4832</v>
      </c>
      <c r="C554" t="s">
        <v>1422</v>
      </c>
      <c r="D554" t="s">
        <v>4833</v>
      </c>
      <c r="E554" t="s">
        <v>4834</v>
      </c>
      <c r="F554" t="s">
        <v>4835</v>
      </c>
      <c r="G554" t="s">
        <v>4836</v>
      </c>
      <c r="H554" t="s">
        <v>1304</v>
      </c>
      <c r="I554" s="11" t="s">
        <v>1539</v>
      </c>
      <c r="J554" t="s">
        <v>755</v>
      </c>
    </row>
    <row r="555" spans="1:10" ht="29" customHeight="1" x14ac:dyDescent="0.2">
      <c r="A555" t="s">
        <v>4837</v>
      </c>
      <c r="B555" t="s">
        <v>4838</v>
      </c>
      <c r="C555" t="s">
        <v>4839</v>
      </c>
      <c r="D555" t="s">
        <v>4840</v>
      </c>
      <c r="E555" t="s">
        <v>4841</v>
      </c>
      <c r="F555" t="s">
        <v>4842</v>
      </c>
      <c r="G555" t="s">
        <v>4843</v>
      </c>
      <c r="H555" t="s">
        <v>4844</v>
      </c>
      <c r="I555" s="11" t="s">
        <v>1195</v>
      </c>
      <c r="J555" t="s">
        <v>755</v>
      </c>
    </row>
    <row r="556" spans="1:10" ht="29" customHeight="1" x14ac:dyDescent="0.2">
      <c r="A556" t="s">
        <v>4845</v>
      </c>
      <c r="B556" t="s">
        <v>4846</v>
      </c>
      <c r="C556" t="s">
        <v>4847</v>
      </c>
      <c r="D556" t="s">
        <v>4848</v>
      </c>
      <c r="E556" t="s">
        <v>4849</v>
      </c>
      <c r="F556" t="s">
        <v>4850</v>
      </c>
      <c r="G556" t="s">
        <v>4851</v>
      </c>
      <c r="H556" t="s">
        <v>4852</v>
      </c>
      <c r="I556" s="11" t="s">
        <v>1924</v>
      </c>
      <c r="J556" t="s">
        <v>755</v>
      </c>
    </row>
    <row r="557" spans="1:10" ht="29" customHeight="1" x14ac:dyDescent="0.2">
      <c r="A557" t="s">
        <v>4853</v>
      </c>
      <c r="B557" t="s">
        <v>4854</v>
      </c>
      <c r="C557" t="s">
        <v>4855</v>
      </c>
      <c r="D557" t="s">
        <v>4856</v>
      </c>
      <c r="E557" t="s">
        <v>4857</v>
      </c>
      <c r="F557" t="s">
        <v>4858</v>
      </c>
      <c r="G557" t="s">
        <v>4859</v>
      </c>
      <c r="H557" t="s">
        <v>2879</v>
      </c>
      <c r="I557" s="11" t="s">
        <v>951</v>
      </c>
      <c r="J557" t="s">
        <v>755</v>
      </c>
    </row>
    <row r="558" spans="1:10" ht="29" customHeight="1" x14ac:dyDescent="0.2">
      <c r="A558" t="s">
        <v>4860</v>
      </c>
      <c r="B558" t="s">
        <v>4861</v>
      </c>
      <c r="C558" t="s">
        <v>4862</v>
      </c>
      <c r="D558" t="s">
        <v>4863</v>
      </c>
      <c r="E558" t="s">
        <v>2437</v>
      </c>
      <c r="F558" t="s">
        <v>4864</v>
      </c>
      <c r="G558" t="s">
        <v>4865</v>
      </c>
      <c r="H558" t="s">
        <v>4401</v>
      </c>
      <c r="I558" s="11" t="s">
        <v>826</v>
      </c>
      <c r="J558" t="s">
        <v>755</v>
      </c>
    </row>
    <row r="559" spans="1:10" ht="29" customHeight="1" x14ac:dyDescent="0.2">
      <c r="A559" t="s">
        <v>4866</v>
      </c>
      <c r="B559" t="s">
        <v>4867</v>
      </c>
      <c r="C559" t="s">
        <v>4868</v>
      </c>
      <c r="D559" t="s">
        <v>4869</v>
      </c>
      <c r="E559" t="s">
        <v>4870</v>
      </c>
      <c r="F559" t="s">
        <v>4871</v>
      </c>
      <c r="G559" t="s">
        <v>4872</v>
      </c>
      <c r="H559" t="s">
        <v>3470</v>
      </c>
      <c r="I559" s="11" t="s">
        <v>1137</v>
      </c>
      <c r="J559" t="s">
        <v>755</v>
      </c>
    </row>
    <row r="560" spans="1:10" ht="29" customHeight="1" x14ac:dyDescent="0.2">
      <c r="A560" t="s">
        <v>4873</v>
      </c>
      <c r="B560" t="s">
        <v>4874</v>
      </c>
      <c r="C560" t="s">
        <v>4875</v>
      </c>
      <c r="D560" t="s">
        <v>4876</v>
      </c>
      <c r="E560" t="s">
        <v>4877</v>
      </c>
      <c r="F560" t="s">
        <v>4878</v>
      </c>
      <c r="G560" t="s">
        <v>4879</v>
      </c>
      <c r="H560" t="s">
        <v>2742</v>
      </c>
      <c r="I560" s="11" t="s">
        <v>4880</v>
      </c>
      <c r="J560" t="s">
        <v>755</v>
      </c>
    </row>
    <row r="561" spans="1:10" ht="29" customHeight="1" x14ac:dyDescent="0.2">
      <c r="A561" t="s">
        <v>4881</v>
      </c>
      <c r="B561" t="s">
        <v>4882</v>
      </c>
      <c r="C561" t="s">
        <v>4883</v>
      </c>
      <c r="D561" t="s">
        <v>4884</v>
      </c>
      <c r="E561" t="s">
        <v>4885</v>
      </c>
      <c r="F561" t="s">
        <v>4886</v>
      </c>
      <c r="G561" t="s">
        <v>4887</v>
      </c>
      <c r="H561" t="s">
        <v>4888</v>
      </c>
      <c r="I561" s="11" t="s">
        <v>1368</v>
      </c>
      <c r="J561" t="s">
        <v>755</v>
      </c>
    </row>
    <row r="562" spans="1:10" ht="29" customHeight="1" x14ac:dyDescent="0.2">
      <c r="A562" t="s">
        <v>4889</v>
      </c>
      <c r="B562" t="s">
        <v>4890</v>
      </c>
      <c r="C562" t="s">
        <v>4891</v>
      </c>
      <c r="D562" t="s">
        <v>4892</v>
      </c>
      <c r="E562" t="s">
        <v>789</v>
      </c>
      <c r="F562" t="s">
        <v>4893</v>
      </c>
      <c r="G562" t="s">
        <v>4894</v>
      </c>
      <c r="H562" t="s">
        <v>1480</v>
      </c>
      <c r="I562" s="11" t="s">
        <v>1187</v>
      </c>
      <c r="J562" t="s">
        <v>755</v>
      </c>
    </row>
    <row r="563" spans="1:10" ht="29" customHeight="1" x14ac:dyDescent="0.2">
      <c r="A563" t="s">
        <v>4895</v>
      </c>
      <c r="B563" t="s">
        <v>4896</v>
      </c>
      <c r="C563" t="s">
        <v>4897</v>
      </c>
      <c r="D563" t="s">
        <v>4898</v>
      </c>
      <c r="E563" t="s">
        <v>4899</v>
      </c>
      <c r="F563" t="s">
        <v>4900</v>
      </c>
      <c r="G563" t="s">
        <v>4901</v>
      </c>
      <c r="H563" t="s">
        <v>4902</v>
      </c>
      <c r="I563" s="11" t="s">
        <v>1281</v>
      </c>
      <c r="J563" t="s">
        <v>755</v>
      </c>
    </row>
    <row r="564" spans="1:10" ht="29" customHeight="1" x14ac:dyDescent="0.2">
      <c r="A564" t="s">
        <v>4903</v>
      </c>
      <c r="B564" t="s">
        <v>4904</v>
      </c>
      <c r="C564" t="s">
        <v>4905</v>
      </c>
      <c r="D564" t="s">
        <v>4906</v>
      </c>
      <c r="E564" t="s">
        <v>4907</v>
      </c>
      <c r="F564" t="s">
        <v>4908</v>
      </c>
      <c r="G564" t="s">
        <v>4909</v>
      </c>
      <c r="H564" t="s">
        <v>1203</v>
      </c>
      <c r="I564" s="11" t="s">
        <v>2371</v>
      </c>
      <c r="J564" t="s">
        <v>755</v>
      </c>
    </row>
    <row r="565" spans="1:10" ht="29" customHeight="1" x14ac:dyDescent="0.2">
      <c r="A565" t="s">
        <v>4910</v>
      </c>
      <c r="B565" t="s">
        <v>4911</v>
      </c>
      <c r="C565" t="s">
        <v>4912</v>
      </c>
      <c r="D565" t="s">
        <v>4913</v>
      </c>
      <c r="E565">
        <v>86</v>
      </c>
      <c r="F565" t="s">
        <v>4914</v>
      </c>
      <c r="G565" t="s">
        <v>4915</v>
      </c>
      <c r="H565" t="s">
        <v>3257</v>
      </c>
      <c r="I565" s="11" t="s">
        <v>1055</v>
      </c>
      <c r="J565" t="s">
        <v>755</v>
      </c>
    </row>
    <row r="566" spans="1:10" ht="29" customHeight="1" x14ac:dyDescent="0.2">
      <c r="A566" t="s">
        <v>4916</v>
      </c>
      <c r="B566" t="s">
        <v>4917</v>
      </c>
      <c r="C566" t="s">
        <v>4918</v>
      </c>
      <c r="D566" t="s">
        <v>4919</v>
      </c>
      <c r="E566" t="s">
        <v>4920</v>
      </c>
      <c r="F566" t="s">
        <v>4921</v>
      </c>
      <c r="G566" t="s">
        <v>4922</v>
      </c>
      <c r="H566" t="s">
        <v>2824</v>
      </c>
      <c r="I566" s="11" t="s">
        <v>1321</v>
      </c>
      <c r="J566" t="s">
        <v>755</v>
      </c>
    </row>
    <row r="567" spans="1:10" ht="29" customHeight="1" x14ac:dyDescent="0.2">
      <c r="A567" t="s">
        <v>4923</v>
      </c>
      <c r="B567" t="s">
        <v>4924</v>
      </c>
      <c r="C567" t="s">
        <v>4925</v>
      </c>
      <c r="D567" t="s">
        <v>4926</v>
      </c>
      <c r="E567" t="s">
        <v>1317</v>
      </c>
      <c r="F567" t="s">
        <v>4927</v>
      </c>
      <c r="G567" t="s">
        <v>4928</v>
      </c>
      <c r="H567" t="s">
        <v>4929</v>
      </c>
      <c r="I567" s="11" t="s">
        <v>1156</v>
      </c>
      <c r="J567" t="s">
        <v>755</v>
      </c>
    </row>
    <row r="568" spans="1:10" ht="29" customHeight="1" x14ac:dyDescent="0.2">
      <c r="A568" t="s">
        <v>4930</v>
      </c>
      <c r="B568" t="s">
        <v>4931</v>
      </c>
      <c r="C568" t="s">
        <v>4932</v>
      </c>
      <c r="D568" t="s">
        <v>4933</v>
      </c>
      <c r="E568" t="s">
        <v>4934</v>
      </c>
      <c r="F568" t="s">
        <v>4935</v>
      </c>
      <c r="G568" t="s">
        <v>4936</v>
      </c>
      <c r="H568" t="s">
        <v>4315</v>
      </c>
      <c r="I568" s="11" t="s">
        <v>1281</v>
      </c>
      <c r="J568" t="s">
        <v>755</v>
      </c>
    </row>
    <row r="569" spans="1:10" ht="29" customHeight="1" x14ac:dyDescent="0.2">
      <c r="A569" t="s">
        <v>4937</v>
      </c>
      <c r="B569" t="s">
        <v>4938</v>
      </c>
      <c r="C569" t="s">
        <v>4939</v>
      </c>
      <c r="D569" t="s">
        <v>4940</v>
      </c>
      <c r="E569" t="s">
        <v>4941</v>
      </c>
      <c r="F569" t="s">
        <v>4942</v>
      </c>
      <c r="G569" t="s">
        <v>4943</v>
      </c>
      <c r="H569" t="s">
        <v>4944</v>
      </c>
      <c r="I569" s="11" t="s">
        <v>4945</v>
      </c>
      <c r="J569" t="s">
        <v>755</v>
      </c>
    </row>
    <row r="570" spans="1:10" ht="29" customHeight="1" x14ac:dyDescent="0.2">
      <c r="A570" t="s">
        <v>4946</v>
      </c>
      <c r="B570" t="s">
        <v>4947</v>
      </c>
      <c r="C570" t="s">
        <v>4948</v>
      </c>
      <c r="D570" t="s">
        <v>4949</v>
      </c>
      <c r="E570" t="s">
        <v>2437</v>
      </c>
      <c r="F570" t="s">
        <v>4950</v>
      </c>
      <c r="G570" t="s">
        <v>4951</v>
      </c>
      <c r="H570" t="s">
        <v>4952</v>
      </c>
      <c r="I570" s="11" t="s">
        <v>4953</v>
      </c>
      <c r="J570" t="s">
        <v>755</v>
      </c>
    </row>
    <row r="571" spans="1:10" ht="29" customHeight="1" x14ac:dyDescent="0.2">
      <c r="A571" t="s">
        <v>4954</v>
      </c>
      <c r="B571" t="s">
        <v>4955</v>
      </c>
      <c r="C571" t="s">
        <v>4956</v>
      </c>
      <c r="D571" t="s">
        <v>4957</v>
      </c>
      <c r="E571" t="s">
        <v>4958</v>
      </c>
      <c r="F571" t="s">
        <v>4959</v>
      </c>
      <c r="G571" t="s">
        <v>4960</v>
      </c>
      <c r="H571" t="s">
        <v>4961</v>
      </c>
      <c r="I571" s="11" t="s">
        <v>2962</v>
      </c>
      <c r="J571" t="s">
        <v>755</v>
      </c>
    </row>
    <row r="572" spans="1:10" ht="29" customHeight="1" x14ac:dyDescent="0.2">
      <c r="A572" t="s">
        <v>4962</v>
      </c>
      <c r="B572" t="s">
        <v>449</v>
      </c>
      <c r="C572" t="s">
        <v>4963</v>
      </c>
      <c r="D572" t="s">
        <v>4964</v>
      </c>
      <c r="E572" t="s">
        <v>4965</v>
      </c>
      <c r="F572" t="s">
        <v>4966</v>
      </c>
      <c r="G572" t="s">
        <v>4967</v>
      </c>
      <c r="H572" t="s">
        <v>4968</v>
      </c>
      <c r="I572" s="11" t="s">
        <v>951</v>
      </c>
      <c r="J572" t="s">
        <v>755</v>
      </c>
    </row>
    <row r="573" spans="1:10" ht="29" customHeight="1" x14ac:dyDescent="0.2">
      <c r="A573" t="s">
        <v>4969</v>
      </c>
      <c r="B573" t="s">
        <v>451</v>
      </c>
      <c r="C573" t="s">
        <v>4970</v>
      </c>
      <c r="D573" t="s">
        <v>4971</v>
      </c>
      <c r="E573" t="s">
        <v>4972</v>
      </c>
      <c r="F573" t="s">
        <v>4973</v>
      </c>
      <c r="G573" t="s">
        <v>4974</v>
      </c>
      <c r="H573" t="s">
        <v>2567</v>
      </c>
      <c r="I573" s="11" t="s">
        <v>2016</v>
      </c>
      <c r="J573" t="s">
        <v>755</v>
      </c>
    </row>
    <row r="574" spans="1:10" ht="29" customHeight="1" x14ac:dyDescent="0.2">
      <c r="A574" t="s">
        <v>4975</v>
      </c>
      <c r="B574" t="s">
        <v>4976</v>
      </c>
      <c r="C574" t="s">
        <v>4977</v>
      </c>
      <c r="D574" t="s">
        <v>4978</v>
      </c>
      <c r="E574" t="s">
        <v>4979</v>
      </c>
      <c r="F574" t="s">
        <v>4980</v>
      </c>
      <c r="G574" t="s">
        <v>4981</v>
      </c>
      <c r="H574" t="s">
        <v>4982</v>
      </c>
      <c r="I574" s="11" t="s">
        <v>793</v>
      </c>
      <c r="J574" t="s">
        <v>755</v>
      </c>
    </row>
    <row r="575" spans="1:10" ht="29" customHeight="1" x14ac:dyDescent="0.2">
      <c r="A575" t="s">
        <v>4983</v>
      </c>
      <c r="B575" t="s">
        <v>4984</v>
      </c>
      <c r="C575" t="s">
        <v>4985</v>
      </c>
      <c r="D575" t="s">
        <v>4986</v>
      </c>
      <c r="E575" t="s">
        <v>1502</v>
      </c>
      <c r="F575" t="s">
        <v>4987</v>
      </c>
      <c r="G575" t="s">
        <v>4988</v>
      </c>
      <c r="H575" t="s">
        <v>4989</v>
      </c>
      <c r="I575" s="11" t="s">
        <v>1456</v>
      </c>
      <c r="J575" t="s">
        <v>755</v>
      </c>
    </row>
    <row r="576" spans="1:10" ht="29" customHeight="1" x14ac:dyDescent="0.2">
      <c r="A576" t="s">
        <v>4990</v>
      </c>
      <c r="B576" t="s">
        <v>173</v>
      </c>
      <c r="C576" t="s">
        <v>4991</v>
      </c>
      <c r="D576" t="s">
        <v>4992</v>
      </c>
      <c r="E576" t="s">
        <v>4993</v>
      </c>
      <c r="F576" t="s">
        <v>4994</v>
      </c>
      <c r="G576" t="s">
        <v>4995</v>
      </c>
      <c r="H576" t="s">
        <v>1096</v>
      </c>
      <c r="I576" s="11" t="s">
        <v>793</v>
      </c>
      <c r="J576" t="s">
        <v>755</v>
      </c>
    </row>
    <row r="577" spans="1:10" ht="29" customHeight="1" x14ac:dyDescent="0.2">
      <c r="A577" t="s">
        <v>4996</v>
      </c>
      <c r="B577" t="s">
        <v>439</v>
      </c>
      <c r="C577" t="s">
        <v>4997</v>
      </c>
      <c r="D577" t="s">
        <v>4998</v>
      </c>
      <c r="E577" t="s">
        <v>2490</v>
      </c>
      <c r="F577" t="s">
        <v>4999</v>
      </c>
      <c r="G577" t="s">
        <v>5000</v>
      </c>
      <c r="H577" t="s">
        <v>5001</v>
      </c>
      <c r="I577" s="11" t="s">
        <v>826</v>
      </c>
      <c r="J577" t="s">
        <v>755</v>
      </c>
    </row>
    <row r="578" spans="1:10" ht="29" customHeight="1" x14ac:dyDescent="0.2">
      <c r="A578" t="s">
        <v>5002</v>
      </c>
      <c r="B578" t="s">
        <v>5003</v>
      </c>
      <c r="C578" t="s">
        <v>5004</v>
      </c>
      <c r="D578" t="s">
        <v>5005</v>
      </c>
      <c r="E578" t="s">
        <v>5006</v>
      </c>
      <c r="F578" t="s">
        <v>5007</v>
      </c>
      <c r="G578" t="s">
        <v>5008</v>
      </c>
      <c r="H578" t="s">
        <v>5009</v>
      </c>
      <c r="I578" s="11" t="s">
        <v>754</v>
      </c>
      <c r="J578" t="s">
        <v>755</v>
      </c>
    </row>
    <row r="579" spans="1:10" ht="29" customHeight="1" x14ac:dyDescent="0.2">
      <c r="A579" t="s">
        <v>5010</v>
      </c>
      <c r="B579" t="s">
        <v>5011</v>
      </c>
      <c r="C579" t="s">
        <v>5012</v>
      </c>
      <c r="D579" t="s">
        <v>5013</v>
      </c>
      <c r="E579" t="s">
        <v>1779</v>
      </c>
      <c r="F579" t="s">
        <v>5014</v>
      </c>
      <c r="G579" t="s">
        <v>5015</v>
      </c>
      <c r="H579" t="s">
        <v>5016</v>
      </c>
      <c r="I579" s="11" t="s">
        <v>4338</v>
      </c>
      <c r="J579" t="s">
        <v>755</v>
      </c>
    </row>
    <row r="580" spans="1:10" ht="29" customHeight="1" x14ac:dyDescent="0.2">
      <c r="A580" t="s">
        <v>5017</v>
      </c>
      <c r="B580" t="s">
        <v>5018</v>
      </c>
      <c r="C580" t="s">
        <v>5019</v>
      </c>
      <c r="D580" t="s">
        <v>5020</v>
      </c>
      <c r="E580" t="s">
        <v>4622</v>
      </c>
      <c r="F580" t="s">
        <v>5021</v>
      </c>
      <c r="G580" t="s">
        <v>5022</v>
      </c>
      <c r="H580" t="s">
        <v>5023</v>
      </c>
      <c r="I580" s="11" t="s">
        <v>1156</v>
      </c>
      <c r="J580" t="s">
        <v>755</v>
      </c>
    </row>
    <row r="581" spans="1:10" ht="29" customHeight="1" x14ac:dyDescent="0.2">
      <c r="A581" t="s">
        <v>5024</v>
      </c>
      <c r="B581" t="s">
        <v>5025</v>
      </c>
      <c r="C581" t="s">
        <v>5026</v>
      </c>
      <c r="D581" t="s">
        <v>5027</v>
      </c>
      <c r="E581" t="s">
        <v>5028</v>
      </c>
      <c r="F581" t="s">
        <v>5029</v>
      </c>
      <c r="G581" t="s">
        <v>5030</v>
      </c>
      <c r="H581" t="s">
        <v>4482</v>
      </c>
      <c r="I581" s="11" t="s">
        <v>1734</v>
      </c>
      <c r="J581" t="s">
        <v>755</v>
      </c>
    </row>
    <row r="582" spans="1:10" ht="29" customHeight="1" x14ac:dyDescent="0.2">
      <c r="A582" t="s">
        <v>5031</v>
      </c>
      <c r="B582" t="s">
        <v>5032</v>
      </c>
      <c r="C582" t="s">
        <v>5033</v>
      </c>
      <c r="D582" t="s">
        <v>5034</v>
      </c>
      <c r="E582" t="s">
        <v>5035</v>
      </c>
      <c r="F582" t="s">
        <v>5036</v>
      </c>
      <c r="G582" t="s">
        <v>5037</v>
      </c>
      <c r="H582" t="s">
        <v>5038</v>
      </c>
      <c r="I582" s="11" t="s">
        <v>1464</v>
      </c>
      <c r="J582" t="s">
        <v>755</v>
      </c>
    </row>
    <row r="583" spans="1:10" ht="29" customHeight="1" x14ac:dyDescent="0.2">
      <c r="A583" t="s">
        <v>5039</v>
      </c>
      <c r="B583" t="s">
        <v>5040</v>
      </c>
      <c r="C583" t="s">
        <v>5041</v>
      </c>
      <c r="D583" t="s">
        <v>5042</v>
      </c>
      <c r="E583" t="s">
        <v>5043</v>
      </c>
      <c r="F583" t="s">
        <v>5044</v>
      </c>
      <c r="G583" t="s">
        <v>5045</v>
      </c>
      <c r="H583" t="s">
        <v>5046</v>
      </c>
      <c r="I583" s="11" t="s">
        <v>5047</v>
      </c>
      <c r="J583" t="s">
        <v>755</v>
      </c>
    </row>
    <row r="584" spans="1:10" ht="29" customHeight="1" x14ac:dyDescent="0.2">
      <c r="A584" t="s">
        <v>5048</v>
      </c>
      <c r="B584" t="s">
        <v>5049</v>
      </c>
      <c r="C584" t="s">
        <v>5050</v>
      </c>
      <c r="D584" t="s">
        <v>5051</v>
      </c>
      <c r="E584" t="s">
        <v>1326</v>
      </c>
      <c r="F584" t="s">
        <v>5052</v>
      </c>
      <c r="G584" t="s">
        <v>5053</v>
      </c>
      <c r="H584" t="s">
        <v>5054</v>
      </c>
      <c r="I584" s="11" t="s">
        <v>5055</v>
      </c>
      <c r="J584" t="s">
        <v>755</v>
      </c>
    </row>
    <row r="585" spans="1:10" ht="29" customHeight="1" x14ac:dyDescent="0.2">
      <c r="A585" t="s">
        <v>5056</v>
      </c>
      <c r="B585" t="s">
        <v>5057</v>
      </c>
      <c r="C585" t="s">
        <v>5058</v>
      </c>
      <c r="D585" t="s">
        <v>5059</v>
      </c>
      <c r="E585" t="s">
        <v>4292</v>
      </c>
      <c r="F585" t="s">
        <v>5060</v>
      </c>
      <c r="G585" t="s">
        <v>5061</v>
      </c>
      <c r="H585" t="s">
        <v>5062</v>
      </c>
      <c r="I585" s="11" t="s">
        <v>951</v>
      </c>
      <c r="J585" t="s">
        <v>755</v>
      </c>
    </row>
    <row r="586" spans="1:10" ht="29" customHeight="1" x14ac:dyDescent="0.2">
      <c r="A586" t="s">
        <v>5063</v>
      </c>
      <c r="B586" t="s">
        <v>5064</v>
      </c>
      <c r="C586">
        <v>18526417</v>
      </c>
      <c r="D586">
        <v>10240069196.799999</v>
      </c>
      <c r="E586">
        <v>35000</v>
      </c>
      <c r="F586" t="s">
        <v>5065</v>
      </c>
      <c r="G586" t="s">
        <v>5066</v>
      </c>
      <c r="H586" t="s">
        <v>5067</v>
      </c>
      <c r="I586" s="11" t="s">
        <v>1021</v>
      </c>
      <c r="J586" t="s">
        <v>755</v>
      </c>
    </row>
    <row r="587" spans="1:10" ht="29" customHeight="1" x14ac:dyDescent="0.2">
      <c r="A587" t="s">
        <v>5068</v>
      </c>
      <c r="B587" t="s">
        <v>5069</v>
      </c>
      <c r="C587" t="s">
        <v>5070</v>
      </c>
      <c r="D587" t="s">
        <v>5071</v>
      </c>
      <c r="E587" t="s">
        <v>2474</v>
      </c>
      <c r="F587" t="s">
        <v>5072</v>
      </c>
      <c r="G587" t="s">
        <v>5073</v>
      </c>
      <c r="H587" t="s">
        <v>5074</v>
      </c>
      <c r="I587" s="11" t="s">
        <v>873</v>
      </c>
      <c r="J587" t="s">
        <v>755</v>
      </c>
    </row>
    <row r="588" spans="1:10" ht="29" customHeight="1" x14ac:dyDescent="0.2">
      <c r="A588" t="s">
        <v>5075</v>
      </c>
      <c r="B588" t="s">
        <v>5076</v>
      </c>
      <c r="C588" t="s">
        <v>5077</v>
      </c>
      <c r="D588" t="s">
        <v>5078</v>
      </c>
      <c r="E588" t="s">
        <v>5079</v>
      </c>
      <c r="F588" t="s">
        <v>5080</v>
      </c>
      <c r="G588" t="s">
        <v>5081</v>
      </c>
      <c r="H588" t="s">
        <v>1623</v>
      </c>
      <c r="I588" s="11" t="s">
        <v>4271</v>
      </c>
      <c r="J588" t="s">
        <v>755</v>
      </c>
    </row>
    <row r="589" spans="1:10" ht="29" customHeight="1" x14ac:dyDescent="0.2">
      <c r="A589" t="s">
        <v>5082</v>
      </c>
      <c r="B589" t="s">
        <v>5083</v>
      </c>
      <c r="C589" t="s">
        <v>5084</v>
      </c>
      <c r="D589" t="s">
        <v>5085</v>
      </c>
      <c r="E589" t="s">
        <v>5086</v>
      </c>
      <c r="F589" t="s">
        <v>5087</v>
      </c>
      <c r="G589" t="s">
        <v>5088</v>
      </c>
      <c r="H589" t="s">
        <v>4653</v>
      </c>
      <c r="I589" s="11" t="s">
        <v>3337</v>
      </c>
      <c r="J589" t="s">
        <v>755</v>
      </c>
    </row>
    <row r="590" spans="1:10" ht="29" hidden="1" customHeight="1" x14ac:dyDescent="0.2">
      <c r="A590" t="s">
        <v>5089</v>
      </c>
      <c r="B590" t="s">
        <v>5090</v>
      </c>
      <c r="C590" t="s">
        <v>5091</v>
      </c>
      <c r="D590" t="s">
        <v>5092</v>
      </c>
      <c r="E590">
        <v>700</v>
      </c>
      <c r="F590" t="s">
        <v>860</v>
      </c>
      <c r="G590" t="s">
        <v>860</v>
      </c>
      <c r="H590" t="s">
        <v>860</v>
      </c>
      <c r="I590" s="11" t="s">
        <v>1456</v>
      </c>
      <c r="J590" t="s">
        <v>755</v>
      </c>
    </row>
    <row r="591" spans="1:10" ht="29" customHeight="1" x14ac:dyDescent="0.2">
      <c r="A591" t="s">
        <v>5093</v>
      </c>
      <c r="B591" t="s">
        <v>5094</v>
      </c>
      <c r="C591" t="s">
        <v>5095</v>
      </c>
      <c r="D591" t="s">
        <v>5096</v>
      </c>
      <c r="E591" t="s">
        <v>5097</v>
      </c>
      <c r="F591" t="s">
        <v>5098</v>
      </c>
      <c r="G591" t="s">
        <v>5099</v>
      </c>
      <c r="H591" t="s">
        <v>1560</v>
      </c>
      <c r="I591" s="11" t="s">
        <v>873</v>
      </c>
      <c r="J591" t="s">
        <v>755</v>
      </c>
    </row>
    <row r="592" spans="1:10" ht="29" customHeight="1" x14ac:dyDescent="0.2">
      <c r="A592" t="s">
        <v>5100</v>
      </c>
      <c r="B592" t="s">
        <v>5101</v>
      </c>
      <c r="C592" t="s">
        <v>5102</v>
      </c>
      <c r="D592" t="s">
        <v>5103</v>
      </c>
      <c r="E592" t="s">
        <v>5104</v>
      </c>
      <c r="F592" t="s">
        <v>5105</v>
      </c>
      <c r="G592" t="s">
        <v>5106</v>
      </c>
      <c r="H592" t="s">
        <v>5107</v>
      </c>
      <c r="I592" s="11" t="s">
        <v>5108</v>
      </c>
      <c r="J592" t="s">
        <v>755</v>
      </c>
    </row>
    <row r="593" spans="1:10" ht="29" customHeight="1" x14ac:dyDescent="0.2">
      <c r="A593" t="s">
        <v>5109</v>
      </c>
      <c r="B593" t="s">
        <v>5110</v>
      </c>
      <c r="C593" t="s">
        <v>5111</v>
      </c>
      <c r="D593" t="s">
        <v>5112</v>
      </c>
      <c r="E593" t="s">
        <v>783</v>
      </c>
      <c r="F593" t="s">
        <v>5113</v>
      </c>
      <c r="G593" t="s">
        <v>5114</v>
      </c>
      <c r="H593" t="s">
        <v>3794</v>
      </c>
      <c r="I593" s="11" t="s">
        <v>1195</v>
      </c>
      <c r="J593" t="s">
        <v>755</v>
      </c>
    </row>
    <row r="594" spans="1:10" ht="29" customHeight="1" x14ac:dyDescent="0.2">
      <c r="A594" t="s">
        <v>5115</v>
      </c>
      <c r="B594" t="s">
        <v>5116</v>
      </c>
      <c r="C594" t="s">
        <v>5117</v>
      </c>
      <c r="D594" t="s">
        <v>5118</v>
      </c>
      <c r="E594" t="s">
        <v>5119</v>
      </c>
      <c r="F594" t="s">
        <v>5120</v>
      </c>
      <c r="G594" t="s">
        <v>5121</v>
      </c>
      <c r="H594" t="s">
        <v>5122</v>
      </c>
      <c r="I594" s="11" t="s">
        <v>765</v>
      </c>
      <c r="J594" t="s">
        <v>755</v>
      </c>
    </row>
    <row r="595" spans="1:10" ht="29" customHeight="1" x14ac:dyDescent="0.2">
      <c r="A595" t="s">
        <v>5123</v>
      </c>
      <c r="B595" t="s">
        <v>5124</v>
      </c>
      <c r="C595" t="s">
        <v>5125</v>
      </c>
      <c r="D595" t="s">
        <v>5126</v>
      </c>
      <c r="E595" t="s">
        <v>4877</v>
      </c>
      <c r="F595" t="s">
        <v>5127</v>
      </c>
      <c r="G595" t="s">
        <v>5128</v>
      </c>
      <c r="H595" t="s">
        <v>753</v>
      </c>
      <c r="I595" s="11" t="s">
        <v>5129</v>
      </c>
      <c r="J595" t="s">
        <v>755</v>
      </c>
    </row>
    <row r="596" spans="1:10" ht="29" customHeight="1" x14ac:dyDescent="0.2">
      <c r="A596" t="s">
        <v>5130</v>
      </c>
      <c r="B596" t="s">
        <v>5131</v>
      </c>
      <c r="C596" t="s">
        <v>5132</v>
      </c>
      <c r="D596" t="s">
        <v>5133</v>
      </c>
      <c r="E596" t="s">
        <v>2415</v>
      </c>
      <c r="F596" t="s">
        <v>5134</v>
      </c>
      <c r="G596" t="s">
        <v>5135</v>
      </c>
      <c r="H596" t="s">
        <v>3470</v>
      </c>
      <c r="I596" s="11" t="s">
        <v>951</v>
      </c>
      <c r="J596" t="s">
        <v>755</v>
      </c>
    </row>
    <row r="597" spans="1:10" ht="29" customHeight="1" x14ac:dyDescent="0.2">
      <c r="A597" t="s">
        <v>5136</v>
      </c>
      <c r="B597" t="s">
        <v>5137</v>
      </c>
      <c r="C597" t="s">
        <v>5138</v>
      </c>
      <c r="D597" t="s">
        <v>5139</v>
      </c>
      <c r="E597" t="s">
        <v>5140</v>
      </c>
      <c r="F597" t="s">
        <v>5141</v>
      </c>
      <c r="G597" t="s">
        <v>5142</v>
      </c>
      <c r="H597" t="s">
        <v>3927</v>
      </c>
      <c r="I597" s="11" t="s">
        <v>3005</v>
      </c>
      <c r="J597" t="s">
        <v>755</v>
      </c>
    </row>
    <row r="598" spans="1:10" ht="29" customHeight="1" x14ac:dyDescent="0.2">
      <c r="A598" t="s">
        <v>5143</v>
      </c>
      <c r="B598" t="s">
        <v>5144</v>
      </c>
      <c r="C598" t="s">
        <v>5145</v>
      </c>
      <c r="D598" t="s">
        <v>5146</v>
      </c>
      <c r="E598" t="s">
        <v>5147</v>
      </c>
      <c r="F598" t="s">
        <v>5148</v>
      </c>
      <c r="G598" t="s">
        <v>5149</v>
      </c>
      <c r="H598" t="s">
        <v>5150</v>
      </c>
      <c r="I598" s="11" t="s">
        <v>2016</v>
      </c>
      <c r="J598" t="s">
        <v>755</v>
      </c>
    </row>
    <row r="599" spans="1:10" ht="29" customHeight="1" x14ac:dyDescent="0.2">
      <c r="A599" t="s">
        <v>5151</v>
      </c>
      <c r="B599" t="s">
        <v>5152</v>
      </c>
      <c r="C599" t="s">
        <v>5153</v>
      </c>
      <c r="D599" t="s">
        <v>5154</v>
      </c>
      <c r="E599" t="s">
        <v>4386</v>
      </c>
      <c r="F599" t="s">
        <v>5155</v>
      </c>
      <c r="G599" t="s">
        <v>5156</v>
      </c>
      <c r="H599" t="s">
        <v>1806</v>
      </c>
      <c r="I599" s="11" t="s">
        <v>774</v>
      </c>
      <c r="J599" t="s">
        <v>755</v>
      </c>
    </row>
    <row r="600" spans="1:10" ht="29" hidden="1" customHeight="1" x14ac:dyDescent="0.2">
      <c r="A600" t="s">
        <v>5157</v>
      </c>
      <c r="B600" t="s">
        <v>5158</v>
      </c>
      <c r="C600" t="s">
        <v>5159</v>
      </c>
      <c r="D600" t="s">
        <v>5160</v>
      </c>
      <c r="E600" t="s">
        <v>4794</v>
      </c>
      <c r="F600" t="s">
        <v>860</v>
      </c>
      <c r="G600" t="s">
        <v>860</v>
      </c>
      <c r="H600" t="s">
        <v>860</v>
      </c>
      <c r="I600" t="s">
        <v>860</v>
      </c>
      <c r="J600" t="s">
        <v>965</v>
      </c>
    </row>
    <row r="601" spans="1:10" ht="29" customHeight="1" x14ac:dyDescent="0.2">
      <c r="A601" t="s">
        <v>5161</v>
      </c>
      <c r="B601" t="s">
        <v>5162</v>
      </c>
      <c r="C601" t="s">
        <v>5163</v>
      </c>
      <c r="D601" t="s">
        <v>5164</v>
      </c>
      <c r="E601" t="s">
        <v>5165</v>
      </c>
      <c r="F601" t="s">
        <v>5166</v>
      </c>
      <c r="G601" t="s">
        <v>5167</v>
      </c>
      <c r="H601" t="s">
        <v>924</v>
      </c>
      <c r="I601" s="11" t="s">
        <v>5168</v>
      </c>
      <c r="J601" t="s">
        <v>755</v>
      </c>
    </row>
    <row r="602" spans="1:10" ht="29" hidden="1" customHeight="1" x14ac:dyDescent="0.2">
      <c r="A602" t="s">
        <v>5169</v>
      </c>
      <c r="B602" t="s">
        <v>5170</v>
      </c>
      <c r="C602" t="s">
        <v>5171</v>
      </c>
      <c r="D602" t="s">
        <v>5172</v>
      </c>
      <c r="E602" t="s">
        <v>2271</v>
      </c>
      <c r="F602" t="s">
        <v>860</v>
      </c>
      <c r="G602" t="s">
        <v>860</v>
      </c>
      <c r="H602" t="s">
        <v>860</v>
      </c>
      <c r="I602" t="s">
        <v>860</v>
      </c>
      <c r="J602" t="s">
        <v>965</v>
      </c>
    </row>
    <row r="603" spans="1:10" ht="29" customHeight="1" x14ac:dyDescent="0.2">
      <c r="A603" t="s">
        <v>5173</v>
      </c>
      <c r="B603" t="s">
        <v>5174</v>
      </c>
      <c r="C603" t="s">
        <v>5175</v>
      </c>
      <c r="D603" t="s">
        <v>860</v>
      </c>
      <c r="E603" t="s">
        <v>5176</v>
      </c>
      <c r="F603" t="s">
        <v>5177</v>
      </c>
      <c r="G603" t="s">
        <v>5178</v>
      </c>
      <c r="H603" t="s">
        <v>3719</v>
      </c>
      <c r="I603" s="11" t="s">
        <v>1211</v>
      </c>
      <c r="J603" t="s">
        <v>755</v>
      </c>
    </row>
    <row r="604" spans="1:10" ht="29" customHeight="1" x14ac:dyDescent="0.2">
      <c r="A604" t="s">
        <v>5179</v>
      </c>
      <c r="B604" t="s">
        <v>5180</v>
      </c>
      <c r="C604" t="s">
        <v>5181</v>
      </c>
      <c r="D604" t="s">
        <v>5182</v>
      </c>
      <c r="E604" t="s">
        <v>1976</v>
      </c>
      <c r="F604" t="s">
        <v>5183</v>
      </c>
      <c r="G604" t="s">
        <v>5184</v>
      </c>
      <c r="H604" t="s">
        <v>956</v>
      </c>
      <c r="I604" s="11" t="s">
        <v>1321</v>
      </c>
      <c r="J604" t="s">
        <v>755</v>
      </c>
    </row>
    <row r="605" spans="1:10" ht="29" customHeight="1" x14ac:dyDescent="0.2">
      <c r="A605" t="s">
        <v>5185</v>
      </c>
      <c r="B605" t="s">
        <v>5186</v>
      </c>
      <c r="C605" t="s">
        <v>5187</v>
      </c>
      <c r="D605" t="s">
        <v>5188</v>
      </c>
      <c r="E605" t="s">
        <v>5189</v>
      </c>
      <c r="F605" t="s">
        <v>5190</v>
      </c>
      <c r="G605" t="s">
        <v>5191</v>
      </c>
      <c r="H605" t="s">
        <v>4794</v>
      </c>
      <c r="I605" s="11" t="s">
        <v>1137</v>
      </c>
      <c r="J605" t="s">
        <v>755</v>
      </c>
    </row>
    <row r="606" spans="1:10" ht="29" hidden="1" customHeight="1" x14ac:dyDescent="0.2">
      <c r="A606" t="s">
        <v>5192</v>
      </c>
      <c r="B606" t="s">
        <v>5193</v>
      </c>
      <c r="C606" t="s">
        <v>5194</v>
      </c>
      <c r="D606" t="s">
        <v>5195</v>
      </c>
      <c r="E606" t="s">
        <v>3623</v>
      </c>
      <c r="F606" t="s">
        <v>860</v>
      </c>
      <c r="G606" t="s">
        <v>860</v>
      </c>
      <c r="H606" t="s">
        <v>860</v>
      </c>
      <c r="I606" t="s">
        <v>860</v>
      </c>
      <c r="J606" t="s">
        <v>965</v>
      </c>
    </row>
    <row r="607" spans="1:10" ht="29" customHeight="1" x14ac:dyDescent="0.2">
      <c r="A607" t="s">
        <v>5196</v>
      </c>
      <c r="B607" t="s">
        <v>5197</v>
      </c>
      <c r="C607" t="s">
        <v>5198</v>
      </c>
      <c r="D607" t="s">
        <v>5199</v>
      </c>
      <c r="E607" t="s">
        <v>1051</v>
      </c>
      <c r="F607" t="s">
        <v>5200</v>
      </c>
      <c r="G607" t="s">
        <v>5201</v>
      </c>
      <c r="H607" t="s">
        <v>5202</v>
      </c>
      <c r="I607" s="11" t="s">
        <v>1211</v>
      </c>
      <c r="J607" t="s">
        <v>755</v>
      </c>
    </row>
    <row r="608" spans="1:10" ht="29" customHeight="1" x14ac:dyDescent="0.2">
      <c r="A608" t="s">
        <v>5203</v>
      </c>
      <c r="B608" t="s">
        <v>5204</v>
      </c>
      <c r="C608" t="s">
        <v>5205</v>
      </c>
      <c r="D608" t="s">
        <v>5206</v>
      </c>
      <c r="E608" t="s">
        <v>4073</v>
      </c>
      <c r="F608" t="s">
        <v>5207</v>
      </c>
      <c r="G608" t="s">
        <v>5208</v>
      </c>
      <c r="H608" t="s">
        <v>3899</v>
      </c>
      <c r="I608" s="11" t="s">
        <v>951</v>
      </c>
      <c r="J608" t="s">
        <v>755</v>
      </c>
    </row>
    <row r="609" spans="1:10" ht="29" customHeight="1" x14ac:dyDescent="0.2">
      <c r="A609" t="s">
        <v>5209</v>
      </c>
      <c r="B609" t="s">
        <v>5210</v>
      </c>
      <c r="C609" t="s">
        <v>5211</v>
      </c>
      <c r="D609" t="s">
        <v>5212</v>
      </c>
      <c r="E609" t="s">
        <v>5213</v>
      </c>
      <c r="F609" t="s">
        <v>5214</v>
      </c>
      <c r="G609" t="s">
        <v>5215</v>
      </c>
      <c r="H609" t="s">
        <v>1401</v>
      </c>
      <c r="I609" s="11" t="s">
        <v>826</v>
      </c>
      <c r="J609" t="s">
        <v>755</v>
      </c>
    </row>
    <row r="610" spans="1:10" ht="29" customHeight="1" x14ac:dyDescent="0.2">
      <c r="A610" t="s">
        <v>5216</v>
      </c>
      <c r="B610" t="s">
        <v>5217</v>
      </c>
      <c r="C610" t="s">
        <v>5218</v>
      </c>
      <c r="D610" t="s">
        <v>5219</v>
      </c>
      <c r="E610" t="s">
        <v>5220</v>
      </c>
      <c r="F610" t="s">
        <v>5221</v>
      </c>
      <c r="G610" t="s">
        <v>5222</v>
      </c>
      <c r="H610" t="s">
        <v>1271</v>
      </c>
      <c r="I610" s="11" t="s">
        <v>1211</v>
      </c>
      <c r="J610" t="s">
        <v>755</v>
      </c>
    </row>
    <row r="611" spans="1:10" ht="29" customHeight="1" x14ac:dyDescent="0.2">
      <c r="A611" t="s">
        <v>5223</v>
      </c>
      <c r="B611" t="s">
        <v>5224</v>
      </c>
      <c r="C611" t="s">
        <v>5225</v>
      </c>
      <c r="D611" t="s">
        <v>5226</v>
      </c>
      <c r="E611" t="s">
        <v>3570</v>
      </c>
      <c r="F611" t="s">
        <v>5227</v>
      </c>
      <c r="G611" t="s">
        <v>5228</v>
      </c>
      <c r="H611" t="s">
        <v>5229</v>
      </c>
      <c r="I611" s="11" t="s">
        <v>996</v>
      </c>
      <c r="J611" t="s">
        <v>755</v>
      </c>
    </row>
    <row r="612" spans="1:10" ht="29" customHeight="1" x14ac:dyDescent="0.2">
      <c r="A612" t="s">
        <v>5230</v>
      </c>
      <c r="B612" t="s">
        <v>5231</v>
      </c>
      <c r="C612" t="s">
        <v>5232</v>
      </c>
      <c r="D612" t="s">
        <v>5233</v>
      </c>
      <c r="E612" t="s">
        <v>5234</v>
      </c>
      <c r="F612" t="s">
        <v>5235</v>
      </c>
      <c r="G612" t="s">
        <v>5236</v>
      </c>
      <c r="H612" t="s">
        <v>825</v>
      </c>
      <c r="I612" s="11" t="s">
        <v>1456</v>
      </c>
      <c r="J612" t="s">
        <v>755</v>
      </c>
    </row>
    <row r="613" spans="1:10" ht="29" customHeight="1" x14ac:dyDescent="0.2">
      <c r="A613" t="s">
        <v>5237</v>
      </c>
      <c r="B613" t="s">
        <v>5238</v>
      </c>
      <c r="C613" t="s">
        <v>5239</v>
      </c>
      <c r="D613" t="s">
        <v>5240</v>
      </c>
      <c r="E613" t="s">
        <v>1718</v>
      </c>
      <c r="F613" t="s">
        <v>5241</v>
      </c>
      <c r="G613" t="s">
        <v>5242</v>
      </c>
      <c r="H613" t="s">
        <v>1590</v>
      </c>
      <c r="I613" s="11" t="s">
        <v>1394</v>
      </c>
      <c r="J613" t="s">
        <v>755</v>
      </c>
    </row>
    <row r="614" spans="1:10" ht="29" customHeight="1" x14ac:dyDescent="0.2">
      <c r="A614" t="s">
        <v>5243</v>
      </c>
      <c r="B614" t="s">
        <v>5244</v>
      </c>
      <c r="C614" t="s">
        <v>5245</v>
      </c>
      <c r="D614" t="s">
        <v>5246</v>
      </c>
      <c r="E614" t="s">
        <v>2085</v>
      </c>
      <c r="F614" t="s">
        <v>5247</v>
      </c>
      <c r="G614" t="s">
        <v>5248</v>
      </c>
      <c r="H614" t="s">
        <v>1831</v>
      </c>
      <c r="I614" s="11" t="s">
        <v>1055</v>
      </c>
      <c r="J614" t="s">
        <v>755</v>
      </c>
    </row>
    <row r="615" spans="1:10" ht="29" customHeight="1" x14ac:dyDescent="0.2">
      <c r="A615" t="s">
        <v>5249</v>
      </c>
      <c r="B615" t="s">
        <v>5250</v>
      </c>
      <c r="C615" t="s">
        <v>5251</v>
      </c>
      <c r="D615" t="s">
        <v>5252</v>
      </c>
      <c r="E615" t="s">
        <v>5253</v>
      </c>
      <c r="F615" t="s">
        <v>5254</v>
      </c>
      <c r="G615" t="s">
        <v>5255</v>
      </c>
      <c r="H615" t="s">
        <v>2242</v>
      </c>
      <c r="I615" s="11" t="s">
        <v>1839</v>
      </c>
      <c r="J615" t="s">
        <v>755</v>
      </c>
    </row>
    <row r="616" spans="1:10" ht="29" customHeight="1" x14ac:dyDescent="0.2">
      <c r="A616" t="s">
        <v>5256</v>
      </c>
      <c r="B616" t="s">
        <v>5257</v>
      </c>
      <c r="C616" t="s">
        <v>5258</v>
      </c>
      <c r="D616" t="s">
        <v>5259</v>
      </c>
      <c r="E616" t="s">
        <v>2631</v>
      </c>
      <c r="F616" t="s">
        <v>5260</v>
      </c>
      <c r="G616" t="s">
        <v>5261</v>
      </c>
      <c r="H616" t="s">
        <v>1096</v>
      </c>
      <c r="I616" s="11" t="s">
        <v>979</v>
      </c>
      <c r="J616" t="s">
        <v>755</v>
      </c>
    </row>
    <row r="617" spans="1:10" ht="29" customHeight="1" x14ac:dyDescent="0.2">
      <c r="A617" t="s">
        <v>5262</v>
      </c>
      <c r="B617" t="s">
        <v>5263</v>
      </c>
      <c r="C617" t="s">
        <v>5264</v>
      </c>
      <c r="D617" t="s">
        <v>5265</v>
      </c>
      <c r="E617" t="s">
        <v>5266</v>
      </c>
      <c r="F617" t="s">
        <v>5267</v>
      </c>
      <c r="G617" t="s">
        <v>5268</v>
      </c>
      <c r="H617" t="s">
        <v>3927</v>
      </c>
      <c r="I617" s="11" t="s">
        <v>1439</v>
      </c>
      <c r="J617" t="s">
        <v>755</v>
      </c>
    </row>
    <row r="618" spans="1:10" ht="29" customHeight="1" x14ac:dyDescent="0.2">
      <c r="A618" t="s">
        <v>5269</v>
      </c>
      <c r="B618" t="s">
        <v>5270</v>
      </c>
      <c r="C618" t="s">
        <v>5271</v>
      </c>
      <c r="D618" t="s">
        <v>5272</v>
      </c>
      <c r="E618" t="s">
        <v>5273</v>
      </c>
      <c r="F618" t="s">
        <v>5274</v>
      </c>
      <c r="G618" t="s">
        <v>5275</v>
      </c>
      <c r="H618" t="s">
        <v>5276</v>
      </c>
      <c r="I618" s="11" t="s">
        <v>1321</v>
      </c>
      <c r="J618" t="s">
        <v>755</v>
      </c>
    </row>
    <row r="619" spans="1:10" ht="29" hidden="1" customHeight="1" x14ac:dyDescent="0.2">
      <c r="A619" t="s">
        <v>5277</v>
      </c>
      <c r="B619" t="s">
        <v>5278</v>
      </c>
      <c r="C619" t="s">
        <v>5279</v>
      </c>
      <c r="D619" t="s">
        <v>5280</v>
      </c>
      <c r="E619" t="s">
        <v>5281</v>
      </c>
      <c r="F619" t="s">
        <v>860</v>
      </c>
      <c r="G619" t="s">
        <v>860</v>
      </c>
      <c r="H619" t="s">
        <v>860</v>
      </c>
      <c r="I619" s="11" t="s">
        <v>996</v>
      </c>
      <c r="J619" t="s">
        <v>755</v>
      </c>
    </row>
    <row r="620" spans="1:10" ht="29" customHeight="1" x14ac:dyDescent="0.2">
      <c r="A620" t="s">
        <v>5282</v>
      </c>
      <c r="B620" t="s">
        <v>5283</v>
      </c>
      <c r="C620" t="s">
        <v>5284</v>
      </c>
      <c r="D620" t="s">
        <v>5285</v>
      </c>
      <c r="E620" t="s">
        <v>5286</v>
      </c>
      <c r="F620" t="s">
        <v>5287</v>
      </c>
      <c r="G620" t="s">
        <v>5288</v>
      </c>
      <c r="H620" t="s">
        <v>1530</v>
      </c>
      <c r="I620" s="11" t="s">
        <v>873</v>
      </c>
      <c r="J620" t="s">
        <v>755</v>
      </c>
    </row>
    <row r="621" spans="1:10" ht="29" customHeight="1" x14ac:dyDescent="0.2">
      <c r="A621" t="s">
        <v>5289</v>
      </c>
      <c r="B621" t="s">
        <v>5290</v>
      </c>
      <c r="C621" t="s">
        <v>5291</v>
      </c>
      <c r="D621" t="s">
        <v>5292</v>
      </c>
      <c r="E621" t="s">
        <v>5293</v>
      </c>
      <c r="F621" t="s">
        <v>5294</v>
      </c>
      <c r="G621" t="s">
        <v>5295</v>
      </c>
      <c r="H621" t="s">
        <v>4454</v>
      </c>
      <c r="I621" s="11" t="s">
        <v>5296</v>
      </c>
      <c r="J621" t="s">
        <v>755</v>
      </c>
    </row>
    <row r="622" spans="1:10" ht="29" customHeight="1" x14ac:dyDescent="0.2">
      <c r="A622" t="s">
        <v>5297</v>
      </c>
      <c r="B622" t="s">
        <v>5298</v>
      </c>
      <c r="C622" t="s">
        <v>5299</v>
      </c>
      <c r="D622" t="s">
        <v>5300</v>
      </c>
      <c r="E622" t="s">
        <v>5301</v>
      </c>
      <c r="F622" t="s">
        <v>5302</v>
      </c>
      <c r="G622" t="s">
        <v>5303</v>
      </c>
      <c r="H622" t="s">
        <v>5304</v>
      </c>
      <c r="I622" s="11" t="s">
        <v>979</v>
      </c>
      <c r="J622" t="s">
        <v>755</v>
      </c>
    </row>
    <row r="623" spans="1:10" ht="29" customHeight="1" x14ac:dyDescent="0.2">
      <c r="A623" t="s">
        <v>5305</v>
      </c>
      <c r="B623" t="s">
        <v>5306</v>
      </c>
      <c r="C623" t="s">
        <v>5307</v>
      </c>
      <c r="D623" t="s">
        <v>5308</v>
      </c>
      <c r="E623" t="s">
        <v>5309</v>
      </c>
      <c r="F623" t="s">
        <v>5310</v>
      </c>
      <c r="G623" t="s">
        <v>5311</v>
      </c>
      <c r="H623" t="s">
        <v>5312</v>
      </c>
      <c r="I623" s="11" t="s">
        <v>5313</v>
      </c>
      <c r="J623" t="s">
        <v>755</v>
      </c>
    </row>
    <row r="624" spans="1:10" ht="29" customHeight="1" x14ac:dyDescent="0.2">
      <c r="A624" t="s">
        <v>5314</v>
      </c>
      <c r="B624" t="s">
        <v>5315</v>
      </c>
      <c r="C624" t="s">
        <v>5316</v>
      </c>
      <c r="D624" t="s">
        <v>5317</v>
      </c>
      <c r="E624" t="s">
        <v>5318</v>
      </c>
      <c r="F624" t="s">
        <v>5319</v>
      </c>
      <c r="G624" t="s">
        <v>5320</v>
      </c>
      <c r="H624" t="s">
        <v>5321</v>
      </c>
      <c r="I624" s="11" t="s">
        <v>3373</v>
      </c>
      <c r="J624" t="s">
        <v>755</v>
      </c>
    </row>
    <row r="625" spans="1:10" ht="29" customHeight="1" x14ac:dyDescent="0.2">
      <c r="A625" t="s">
        <v>5322</v>
      </c>
      <c r="B625" t="s">
        <v>5323</v>
      </c>
      <c r="C625" t="s">
        <v>5324</v>
      </c>
      <c r="D625" t="s">
        <v>5325</v>
      </c>
      <c r="E625" t="s">
        <v>5326</v>
      </c>
      <c r="F625" t="s">
        <v>5327</v>
      </c>
      <c r="G625" t="s">
        <v>5328</v>
      </c>
      <c r="H625" t="s">
        <v>1855</v>
      </c>
      <c r="I625" s="11" t="s">
        <v>1472</v>
      </c>
      <c r="J625" t="s">
        <v>755</v>
      </c>
    </row>
    <row r="626" spans="1:10" ht="29" customHeight="1" x14ac:dyDescent="0.2">
      <c r="A626" t="s">
        <v>5329</v>
      </c>
      <c r="B626" t="s">
        <v>5330</v>
      </c>
      <c r="C626" t="s">
        <v>5331</v>
      </c>
      <c r="D626" t="s">
        <v>5332</v>
      </c>
      <c r="E626" t="s">
        <v>5333</v>
      </c>
      <c r="F626" t="s">
        <v>5334</v>
      </c>
      <c r="G626" t="s">
        <v>5335</v>
      </c>
      <c r="H626" t="s">
        <v>3557</v>
      </c>
      <c r="I626" s="11" t="s">
        <v>1137</v>
      </c>
      <c r="J626" t="s">
        <v>755</v>
      </c>
    </row>
    <row r="627" spans="1:10" ht="29" customHeight="1" x14ac:dyDescent="0.2">
      <c r="A627" t="s">
        <v>5336</v>
      </c>
      <c r="B627" t="s">
        <v>5337</v>
      </c>
      <c r="C627" t="s">
        <v>5338</v>
      </c>
      <c r="D627" t="s">
        <v>5339</v>
      </c>
      <c r="E627" t="s">
        <v>5340</v>
      </c>
      <c r="F627" t="s">
        <v>5341</v>
      </c>
      <c r="G627" t="s">
        <v>5342</v>
      </c>
      <c r="H627" t="s">
        <v>4811</v>
      </c>
      <c r="I627" s="11" t="s">
        <v>1281</v>
      </c>
      <c r="J627" t="s">
        <v>755</v>
      </c>
    </row>
    <row r="628" spans="1:10" ht="29" customHeight="1" x14ac:dyDescent="0.2">
      <c r="A628" t="s">
        <v>5343</v>
      </c>
      <c r="B628" t="s">
        <v>5344</v>
      </c>
      <c r="C628" t="s">
        <v>5345</v>
      </c>
      <c r="D628" t="s">
        <v>5346</v>
      </c>
      <c r="E628" t="s">
        <v>5347</v>
      </c>
      <c r="F628" t="s">
        <v>5348</v>
      </c>
      <c r="G628" t="s">
        <v>5349</v>
      </c>
      <c r="H628" t="s">
        <v>3971</v>
      </c>
      <c r="I628" s="11" t="s">
        <v>784</v>
      </c>
      <c r="J628" t="s">
        <v>755</v>
      </c>
    </row>
    <row r="629" spans="1:10" ht="29" customHeight="1" x14ac:dyDescent="0.2">
      <c r="A629" t="s">
        <v>5350</v>
      </c>
      <c r="B629" t="s">
        <v>5351</v>
      </c>
      <c r="C629" t="s">
        <v>5352</v>
      </c>
      <c r="D629" t="s">
        <v>5353</v>
      </c>
      <c r="E629" t="s">
        <v>5119</v>
      </c>
      <c r="F629" t="s">
        <v>5354</v>
      </c>
      <c r="G629" t="s">
        <v>5355</v>
      </c>
      <c r="H629" t="s">
        <v>5356</v>
      </c>
      <c r="I629" s="11" t="s">
        <v>996</v>
      </c>
      <c r="J629" t="s">
        <v>755</v>
      </c>
    </row>
    <row r="630" spans="1:10" ht="29" customHeight="1" x14ac:dyDescent="0.2">
      <c r="A630" t="s">
        <v>5357</v>
      </c>
      <c r="B630" t="s">
        <v>5358</v>
      </c>
      <c r="C630" t="s">
        <v>5359</v>
      </c>
      <c r="D630" t="s">
        <v>5360</v>
      </c>
      <c r="E630" t="s">
        <v>5361</v>
      </c>
      <c r="F630" t="s">
        <v>5362</v>
      </c>
      <c r="G630" t="s">
        <v>5363</v>
      </c>
      <c r="H630" t="s">
        <v>1136</v>
      </c>
      <c r="I630" s="11" t="s">
        <v>1472</v>
      </c>
      <c r="J630" t="s">
        <v>755</v>
      </c>
    </row>
    <row r="631" spans="1:10" ht="29" customHeight="1" x14ac:dyDescent="0.2">
      <c r="A631" t="s">
        <v>5364</v>
      </c>
      <c r="B631" t="s">
        <v>5365</v>
      </c>
      <c r="C631" t="s">
        <v>5366</v>
      </c>
      <c r="D631" t="s">
        <v>5367</v>
      </c>
      <c r="E631" t="s">
        <v>5368</v>
      </c>
      <c r="F631" t="s">
        <v>5369</v>
      </c>
      <c r="G631" t="s">
        <v>5370</v>
      </c>
      <c r="H631" t="s">
        <v>5371</v>
      </c>
      <c r="I631" s="11" t="s">
        <v>1195</v>
      </c>
      <c r="J631" t="s">
        <v>755</v>
      </c>
    </row>
    <row r="632" spans="1:10" ht="29" hidden="1" customHeight="1" x14ac:dyDescent="0.2">
      <c r="A632" t="s">
        <v>5372</v>
      </c>
      <c r="B632" t="s">
        <v>5373</v>
      </c>
      <c r="C632" t="s">
        <v>5374</v>
      </c>
      <c r="D632" t="s">
        <v>5375</v>
      </c>
      <c r="E632" t="s">
        <v>5376</v>
      </c>
      <c r="F632" t="s">
        <v>860</v>
      </c>
      <c r="G632" t="s">
        <v>860</v>
      </c>
      <c r="H632" t="s">
        <v>860</v>
      </c>
      <c r="I632" s="11" t="s">
        <v>5377</v>
      </c>
      <c r="J632" t="s">
        <v>755</v>
      </c>
    </row>
    <row r="633" spans="1:10" ht="29" customHeight="1" x14ac:dyDescent="0.2">
      <c r="A633" t="s">
        <v>5378</v>
      </c>
      <c r="B633" t="s">
        <v>5379</v>
      </c>
      <c r="C633" t="s">
        <v>5380</v>
      </c>
      <c r="D633" t="s">
        <v>5381</v>
      </c>
      <c r="E633" t="s">
        <v>4131</v>
      </c>
      <c r="F633" t="s">
        <v>5382</v>
      </c>
      <c r="G633" t="s">
        <v>5383</v>
      </c>
      <c r="H633" t="s">
        <v>5384</v>
      </c>
      <c r="I633" s="11" t="s">
        <v>1195</v>
      </c>
      <c r="J633" t="s">
        <v>755</v>
      </c>
    </row>
    <row r="634" spans="1:10" ht="29" customHeight="1" x14ac:dyDescent="0.2">
      <c r="A634" t="s">
        <v>5385</v>
      </c>
      <c r="B634" t="s">
        <v>5386</v>
      </c>
      <c r="C634" t="s">
        <v>5387</v>
      </c>
      <c r="D634" t="s">
        <v>5388</v>
      </c>
      <c r="E634" t="s">
        <v>3079</v>
      </c>
      <c r="F634" t="s">
        <v>5389</v>
      </c>
      <c r="G634" t="s">
        <v>5390</v>
      </c>
      <c r="H634" t="s">
        <v>5276</v>
      </c>
      <c r="I634" s="11" t="s">
        <v>1029</v>
      </c>
      <c r="J634" t="s">
        <v>755</v>
      </c>
    </row>
    <row r="635" spans="1:10" ht="29" customHeight="1" x14ac:dyDescent="0.2">
      <c r="A635" t="s">
        <v>5391</v>
      </c>
      <c r="B635" t="s">
        <v>5392</v>
      </c>
      <c r="C635" t="s">
        <v>5393</v>
      </c>
      <c r="D635" t="s">
        <v>5394</v>
      </c>
      <c r="E635" t="s">
        <v>5395</v>
      </c>
      <c r="F635" t="s">
        <v>5396</v>
      </c>
      <c r="G635" t="s">
        <v>5397</v>
      </c>
      <c r="H635" t="s">
        <v>4885</v>
      </c>
      <c r="I635" s="11" t="s">
        <v>1281</v>
      </c>
      <c r="J635" t="s">
        <v>755</v>
      </c>
    </row>
    <row r="636" spans="1:10" ht="29" customHeight="1" x14ac:dyDescent="0.2">
      <c r="A636" t="s">
        <v>5398</v>
      </c>
      <c r="B636" t="s">
        <v>5399</v>
      </c>
      <c r="C636" t="s">
        <v>5400</v>
      </c>
      <c r="D636" t="s">
        <v>5401</v>
      </c>
      <c r="E636" t="s">
        <v>5402</v>
      </c>
      <c r="F636" t="s">
        <v>5403</v>
      </c>
      <c r="G636" t="s">
        <v>5404</v>
      </c>
      <c r="H636" t="s">
        <v>5405</v>
      </c>
      <c r="I636" s="11" t="s">
        <v>826</v>
      </c>
      <c r="J636" t="s">
        <v>755</v>
      </c>
    </row>
    <row r="637" spans="1:10" ht="29" customHeight="1" x14ac:dyDescent="0.2">
      <c r="A637" t="s">
        <v>5406</v>
      </c>
      <c r="B637" t="s">
        <v>5407</v>
      </c>
      <c r="C637" t="s">
        <v>5408</v>
      </c>
      <c r="D637" t="s">
        <v>5409</v>
      </c>
      <c r="E637" t="s">
        <v>5410</v>
      </c>
      <c r="F637" t="s">
        <v>5411</v>
      </c>
      <c r="G637" t="s">
        <v>5412</v>
      </c>
      <c r="H637" t="s">
        <v>5413</v>
      </c>
      <c r="I637" s="11" t="s">
        <v>1439</v>
      </c>
      <c r="J637" t="s">
        <v>755</v>
      </c>
    </row>
    <row r="638" spans="1:10" ht="29" customHeight="1" x14ac:dyDescent="0.2">
      <c r="A638" t="s">
        <v>5414</v>
      </c>
      <c r="B638" t="s">
        <v>5415</v>
      </c>
      <c r="C638" t="s">
        <v>5416</v>
      </c>
      <c r="D638" t="s">
        <v>5417</v>
      </c>
      <c r="E638" t="s">
        <v>5418</v>
      </c>
      <c r="F638" t="s">
        <v>5419</v>
      </c>
      <c r="G638" t="s">
        <v>5420</v>
      </c>
      <c r="H638" t="s">
        <v>825</v>
      </c>
      <c r="I638" s="11" t="s">
        <v>951</v>
      </c>
      <c r="J638" t="s">
        <v>755</v>
      </c>
    </row>
    <row r="639" spans="1:10" ht="29" customHeight="1" x14ac:dyDescent="0.2">
      <c r="A639" t="s">
        <v>5421</v>
      </c>
      <c r="B639" t="s">
        <v>5422</v>
      </c>
      <c r="C639" t="s">
        <v>5423</v>
      </c>
      <c r="D639" t="s">
        <v>5424</v>
      </c>
      <c r="E639">
        <v>29400</v>
      </c>
      <c r="F639" t="s">
        <v>5425</v>
      </c>
      <c r="G639" t="s">
        <v>5426</v>
      </c>
      <c r="H639" t="s">
        <v>5427</v>
      </c>
      <c r="I639" s="11" t="s">
        <v>1195</v>
      </c>
      <c r="J639" t="s">
        <v>755</v>
      </c>
    </row>
    <row r="640" spans="1:10" ht="29" customHeight="1" x14ac:dyDescent="0.2">
      <c r="A640" t="s">
        <v>5428</v>
      </c>
      <c r="B640" t="s">
        <v>5429</v>
      </c>
      <c r="C640" t="s">
        <v>5430</v>
      </c>
      <c r="D640" t="s">
        <v>5431</v>
      </c>
      <c r="E640" t="s">
        <v>2044</v>
      </c>
      <c r="F640" t="s">
        <v>5432</v>
      </c>
      <c r="G640" t="s">
        <v>5433</v>
      </c>
      <c r="H640" t="s">
        <v>2455</v>
      </c>
      <c r="I640" s="11" t="s">
        <v>1029</v>
      </c>
      <c r="J640" t="s">
        <v>755</v>
      </c>
    </row>
    <row r="641" spans="1:10" ht="29" customHeight="1" x14ac:dyDescent="0.2">
      <c r="A641" t="s">
        <v>5434</v>
      </c>
      <c r="B641" t="s">
        <v>5435</v>
      </c>
      <c r="C641" t="s">
        <v>5436</v>
      </c>
      <c r="D641" t="s">
        <v>5437</v>
      </c>
      <c r="E641" t="s">
        <v>5438</v>
      </c>
      <c r="F641" t="s">
        <v>5439</v>
      </c>
      <c r="G641" t="s">
        <v>5440</v>
      </c>
      <c r="H641" t="s">
        <v>3171</v>
      </c>
      <c r="I641" s="11" t="s">
        <v>979</v>
      </c>
      <c r="J641" t="s">
        <v>755</v>
      </c>
    </row>
    <row r="642" spans="1:10" ht="29" customHeight="1" x14ac:dyDescent="0.2">
      <c r="A642" t="s">
        <v>5441</v>
      </c>
      <c r="B642" t="s">
        <v>5442</v>
      </c>
      <c r="C642" t="s">
        <v>5443</v>
      </c>
      <c r="D642" t="s">
        <v>860</v>
      </c>
      <c r="E642" t="s">
        <v>5444</v>
      </c>
      <c r="F642" t="s">
        <v>5445</v>
      </c>
      <c r="G642" t="s">
        <v>5446</v>
      </c>
      <c r="H642" t="s">
        <v>3205</v>
      </c>
      <c r="I642" s="11" t="s">
        <v>873</v>
      </c>
      <c r="J642" t="s">
        <v>755</v>
      </c>
    </row>
    <row r="643" spans="1:10" ht="29" customHeight="1" x14ac:dyDescent="0.2">
      <c r="A643" t="s">
        <v>5447</v>
      </c>
      <c r="B643" t="s">
        <v>5448</v>
      </c>
      <c r="C643" t="s">
        <v>5449</v>
      </c>
      <c r="D643" t="s">
        <v>5450</v>
      </c>
      <c r="E643" t="s">
        <v>5451</v>
      </c>
      <c r="F643" t="s">
        <v>5452</v>
      </c>
      <c r="G643" t="s">
        <v>5453</v>
      </c>
      <c r="H643" t="s">
        <v>1096</v>
      </c>
      <c r="I643" s="11" t="s">
        <v>2456</v>
      </c>
      <c r="J643" t="s">
        <v>755</v>
      </c>
    </row>
    <row r="644" spans="1:10" ht="29" customHeight="1" x14ac:dyDescent="0.2">
      <c r="A644" t="s">
        <v>5454</v>
      </c>
      <c r="B644" t="s">
        <v>5455</v>
      </c>
      <c r="C644" t="s">
        <v>5456</v>
      </c>
      <c r="D644" t="s">
        <v>5457</v>
      </c>
      <c r="E644" t="s">
        <v>1920</v>
      </c>
      <c r="F644" t="s">
        <v>5458</v>
      </c>
      <c r="G644" t="s">
        <v>5459</v>
      </c>
      <c r="H644" t="s">
        <v>4736</v>
      </c>
      <c r="I644" s="11" t="s">
        <v>754</v>
      </c>
      <c r="J644" t="s">
        <v>755</v>
      </c>
    </row>
    <row r="645" spans="1:10" ht="29" customHeight="1" x14ac:dyDescent="0.2">
      <c r="A645" t="s">
        <v>5460</v>
      </c>
      <c r="B645" t="s">
        <v>5461</v>
      </c>
      <c r="C645" t="s">
        <v>5462</v>
      </c>
      <c r="D645" t="s">
        <v>5463</v>
      </c>
      <c r="E645" t="s">
        <v>5464</v>
      </c>
      <c r="F645" t="s">
        <v>5465</v>
      </c>
      <c r="G645" t="s">
        <v>5466</v>
      </c>
      <c r="H645" t="s">
        <v>1104</v>
      </c>
      <c r="I645" s="11" t="s">
        <v>826</v>
      </c>
      <c r="J645" t="s">
        <v>755</v>
      </c>
    </row>
    <row r="646" spans="1:10" ht="29" customHeight="1" x14ac:dyDescent="0.2">
      <c r="A646" t="s">
        <v>5467</v>
      </c>
      <c r="B646" t="s">
        <v>5468</v>
      </c>
      <c r="C646" t="s">
        <v>5469</v>
      </c>
      <c r="D646" t="s">
        <v>5470</v>
      </c>
      <c r="E646" t="s">
        <v>5471</v>
      </c>
      <c r="F646" t="s">
        <v>5472</v>
      </c>
      <c r="G646" t="s">
        <v>5473</v>
      </c>
      <c r="H646" t="s">
        <v>1590</v>
      </c>
      <c r="I646" s="11" t="s">
        <v>891</v>
      </c>
      <c r="J646" t="s">
        <v>755</v>
      </c>
    </row>
    <row r="647" spans="1:10" ht="29" customHeight="1" x14ac:dyDescent="0.2">
      <c r="A647" t="s">
        <v>5474</v>
      </c>
      <c r="B647" t="s">
        <v>5475</v>
      </c>
      <c r="C647" t="s">
        <v>5476</v>
      </c>
      <c r="D647" t="s">
        <v>5477</v>
      </c>
      <c r="E647" t="s">
        <v>5478</v>
      </c>
      <c r="F647" t="s">
        <v>5479</v>
      </c>
      <c r="G647" t="s">
        <v>5480</v>
      </c>
      <c r="H647" t="s">
        <v>5481</v>
      </c>
      <c r="I647" s="11" t="s">
        <v>951</v>
      </c>
      <c r="J647" t="s">
        <v>755</v>
      </c>
    </row>
    <row r="648" spans="1:10" ht="29" customHeight="1" x14ac:dyDescent="0.2">
      <c r="A648" t="s">
        <v>5482</v>
      </c>
      <c r="B648" t="s">
        <v>5483</v>
      </c>
      <c r="C648" t="s">
        <v>5484</v>
      </c>
      <c r="D648" t="s">
        <v>5485</v>
      </c>
      <c r="E648" t="s">
        <v>5486</v>
      </c>
      <c r="F648" t="s">
        <v>5487</v>
      </c>
      <c r="G648" t="s">
        <v>5488</v>
      </c>
      <c r="H648" t="s">
        <v>5489</v>
      </c>
      <c r="I648" s="11" t="s">
        <v>5490</v>
      </c>
      <c r="J648" t="s">
        <v>755</v>
      </c>
    </row>
    <row r="649" spans="1:10" ht="29" customHeight="1" x14ac:dyDescent="0.2">
      <c r="A649" t="s">
        <v>5491</v>
      </c>
      <c r="B649" t="s">
        <v>5492</v>
      </c>
      <c r="C649" t="s">
        <v>5493</v>
      </c>
      <c r="D649" t="s">
        <v>5494</v>
      </c>
      <c r="E649" t="s">
        <v>5495</v>
      </c>
      <c r="F649" t="s">
        <v>5496</v>
      </c>
      <c r="G649" t="s">
        <v>5497</v>
      </c>
      <c r="H649" t="s">
        <v>2015</v>
      </c>
      <c r="I649" s="11" t="s">
        <v>826</v>
      </c>
      <c r="J649" t="s">
        <v>755</v>
      </c>
    </row>
    <row r="650" spans="1:10" ht="29" customHeight="1" x14ac:dyDescent="0.2">
      <c r="A650" t="s">
        <v>5498</v>
      </c>
      <c r="B650" t="s">
        <v>5499</v>
      </c>
      <c r="C650" t="s">
        <v>5500</v>
      </c>
      <c r="D650" t="s">
        <v>5501</v>
      </c>
      <c r="E650" t="s">
        <v>4040</v>
      </c>
      <c r="F650" t="s">
        <v>5502</v>
      </c>
      <c r="G650" t="s">
        <v>5503</v>
      </c>
      <c r="H650" t="s">
        <v>5504</v>
      </c>
      <c r="I650" s="11" t="s">
        <v>1394</v>
      </c>
      <c r="J650" t="s">
        <v>755</v>
      </c>
    </row>
    <row r="651" spans="1:10" ht="29" customHeight="1" x14ac:dyDescent="0.2">
      <c r="A651" t="s">
        <v>5505</v>
      </c>
      <c r="B651" t="s">
        <v>5506</v>
      </c>
      <c r="C651" t="s">
        <v>5507</v>
      </c>
      <c r="D651" t="s">
        <v>5508</v>
      </c>
      <c r="E651" t="s">
        <v>5509</v>
      </c>
      <c r="F651" t="s">
        <v>5510</v>
      </c>
      <c r="G651" t="s">
        <v>5511</v>
      </c>
      <c r="H651" t="s">
        <v>1623</v>
      </c>
      <c r="I651" s="11" t="s">
        <v>873</v>
      </c>
      <c r="J651" t="s">
        <v>755</v>
      </c>
    </row>
    <row r="652" spans="1:10" ht="29" customHeight="1" x14ac:dyDescent="0.2">
      <c r="A652" t="s">
        <v>5512</v>
      </c>
      <c r="B652" t="s">
        <v>5513</v>
      </c>
      <c r="C652" t="s">
        <v>5514</v>
      </c>
      <c r="D652" t="s">
        <v>5515</v>
      </c>
      <c r="E652" t="s">
        <v>1326</v>
      </c>
      <c r="F652" t="s">
        <v>5516</v>
      </c>
      <c r="G652" t="s">
        <v>5517</v>
      </c>
      <c r="H652" t="s">
        <v>5518</v>
      </c>
      <c r="I652" s="11" t="s">
        <v>979</v>
      </c>
      <c r="J652" t="s">
        <v>755</v>
      </c>
    </row>
    <row r="653" spans="1:10" ht="29" customHeight="1" x14ac:dyDescent="0.2">
      <c r="A653" t="s">
        <v>5519</v>
      </c>
      <c r="B653" t="s">
        <v>5520</v>
      </c>
      <c r="C653" t="s">
        <v>5521</v>
      </c>
      <c r="D653" t="s">
        <v>5522</v>
      </c>
      <c r="E653">
        <v>2508</v>
      </c>
      <c r="F653" t="s">
        <v>5523</v>
      </c>
      <c r="G653" t="s">
        <v>5524</v>
      </c>
      <c r="H653" t="s">
        <v>1718</v>
      </c>
      <c r="I653" s="11" t="s">
        <v>765</v>
      </c>
      <c r="J653" t="s">
        <v>755</v>
      </c>
    </row>
    <row r="654" spans="1:10" ht="29" customHeight="1" x14ac:dyDescent="0.2">
      <c r="A654" t="s">
        <v>5525</v>
      </c>
      <c r="B654" t="s">
        <v>5526</v>
      </c>
      <c r="C654" t="s">
        <v>5527</v>
      </c>
      <c r="D654" t="s">
        <v>5528</v>
      </c>
      <c r="E654" t="s">
        <v>5529</v>
      </c>
      <c r="F654" t="s">
        <v>5530</v>
      </c>
      <c r="G654" t="s">
        <v>5531</v>
      </c>
      <c r="H654" t="s">
        <v>5532</v>
      </c>
      <c r="I654" s="11" t="s">
        <v>1211</v>
      </c>
      <c r="J654" t="s">
        <v>755</v>
      </c>
    </row>
    <row r="655" spans="1:10" ht="29" customHeight="1" x14ac:dyDescent="0.2">
      <c r="A655" t="s">
        <v>5533</v>
      </c>
      <c r="B655" t="s">
        <v>5534</v>
      </c>
      <c r="C655" t="s">
        <v>5535</v>
      </c>
      <c r="D655" t="s">
        <v>5536</v>
      </c>
      <c r="E655" t="s">
        <v>5537</v>
      </c>
      <c r="F655" t="s">
        <v>5538</v>
      </c>
      <c r="G655" t="s">
        <v>5539</v>
      </c>
      <c r="H655" t="s">
        <v>5540</v>
      </c>
      <c r="I655" s="11" t="s">
        <v>1394</v>
      </c>
      <c r="J655" t="s">
        <v>755</v>
      </c>
    </row>
    <row r="656" spans="1:10" ht="29" customHeight="1" x14ac:dyDescent="0.2">
      <c r="A656" t="s">
        <v>5541</v>
      </c>
      <c r="B656" t="s">
        <v>5542</v>
      </c>
      <c r="C656" t="s">
        <v>5543</v>
      </c>
      <c r="D656" t="s">
        <v>5544</v>
      </c>
      <c r="E656" t="s">
        <v>5545</v>
      </c>
      <c r="F656" t="s">
        <v>5546</v>
      </c>
      <c r="G656" t="s">
        <v>5547</v>
      </c>
      <c r="H656" t="s">
        <v>5548</v>
      </c>
      <c r="I656" s="11" t="s">
        <v>2962</v>
      </c>
      <c r="J656" t="s">
        <v>755</v>
      </c>
    </row>
    <row r="657" spans="1:10" ht="29" customHeight="1" x14ac:dyDescent="0.2">
      <c r="A657" t="s">
        <v>5549</v>
      </c>
      <c r="B657" t="s">
        <v>5550</v>
      </c>
      <c r="C657" t="s">
        <v>5551</v>
      </c>
      <c r="D657" t="s">
        <v>5552</v>
      </c>
      <c r="E657" t="s">
        <v>2967</v>
      </c>
      <c r="F657" t="s">
        <v>5553</v>
      </c>
      <c r="G657" t="s">
        <v>5554</v>
      </c>
      <c r="H657" t="s">
        <v>987</v>
      </c>
      <c r="I657" s="11" t="s">
        <v>1195</v>
      </c>
      <c r="J657" t="s">
        <v>755</v>
      </c>
    </row>
    <row r="658" spans="1:10" ht="29" customHeight="1" x14ac:dyDescent="0.2">
      <c r="A658" t="s">
        <v>5555</v>
      </c>
      <c r="B658" t="s">
        <v>5556</v>
      </c>
      <c r="C658" t="s">
        <v>5557</v>
      </c>
      <c r="D658" t="s">
        <v>5558</v>
      </c>
      <c r="E658" t="s">
        <v>2257</v>
      </c>
      <c r="F658" t="s">
        <v>5559</v>
      </c>
      <c r="G658" t="s">
        <v>5560</v>
      </c>
      <c r="H658" t="s">
        <v>5561</v>
      </c>
      <c r="I658" s="11" t="s">
        <v>1321</v>
      </c>
      <c r="J658" t="s">
        <v>755</v>
      </c>
    </row>
    <row r="659" spans="1:10" ht="29" customHeight="1" x14ac:dyDescent="0.2">
      <c r="A659" t="s">
        <v>5562</v>
      </c>
      <c r="B659" t="s">
        <v>5563</v>
      </c>
      <c r="C659" t="s">
        <v>5564</v>
      </c>
      <c r="D659" t="s">
        <v>5565</v>
      </c>
      <c r="E659" t="s">
        <v>2967</v>
      </c>
      <c r="F659" t="s">
        <v>5566</v>
      </c>
      <c r="G659" t="s">
        <v>5567</v>
      </c>
      <c r="H659" t="s">
        <v>3163</v>
      </c>
      <c r="I659" s="11" t="s">
        <v>1272</v>
      </c>
      <c r="J659" t="s">
        <v>755</v>
      </c>
    </row>
    <row r="660" spans="1:10" ht="29" customHeight="1" x14ac:dyDescent="0.2">
      <c r="A660" t="s">
        <v>5568</v>
      </c>
      <c r="B660" t="s">
        <v>5569</v>
      </c>
      <c r="C660" t="s">
        <v>5570</v>
      </c>
      <c r="D660" t="s">
        <v>5571</v>
      </c>
      <c r="E660" t="s">
        <v>984</v>
      </c>
      <c r="F660" t="s">
        <v>5572</v>
      </c>
      <c r="G660" t="s">
        <v>5573</v>
      </c>
      <c r="H660" t="s">
        <v>4263</v>
      </c>
      <c r="I660" s="11" t="s">
        <v>1394</v>
      </c>
      <c r="J660" t="s">
        <v>755</v>
      </c>
    </row>
    <row r="661" spans="1:10" ht="29" customHeight="1" x14ac:dyDescent="0.2">
      <c r="A661" t="s">
        <v>5574</v>
      </c>
      <c r="B661" t="s">
        <v>5575</v>
      </c>
      <c r="C661" t="s">
        <v>5576</v>
      </c>
      <c r="D661" t="s">
        <v>5577</v>
      </c>
      <c r="E661" t="s">
        <v>5410</v>
      </c>
      <c r="F661" t="s">
        <v>5578</v>
      </c>
      <c r="G661" t="s">
        <v>5579</v>
      </c>
      <c r="H661" t="s">
        <v>5580</v>
      </c>
      <c r="I661" s="11" t="s">
        <v>1029</v>
      </c>
      <c r="J661" t="s">
        <v>755</v>
      </c>
    </row>
    <row r="662" spans="1:10" ht="29" customHeight="1" x14ac:dyDescent="0.2">
      <c r="A662" t="s">
        <v>5581</v>
      </c>
      <c r="B662" t="s">
        <v>5582</v>
      </c>
      <c r="C662" t="s">
        <v>5583</v>
      </c>
      <c r="D662" t="s">
        <v>5584</v>
      </c>
      <c r="E662" t="s">
        <v>5585</v>
      </c>
      <c r="F662" t="s">
        <v>5586</v>
      </c>
      <c r="G662" t="s">
        <v>5587</v>
      </c>
      <c r="H662" t="s">
        <v>5588</v>
      </c>
      <c r="I662" s="11" t="s">
        <v>3575</v>
      </c>
      <c r="J662" t="s">
        <v>755</v>
      </c>
    </row>
    <row r="663" spans="1:10" ht="29" customHeight="1" x14ac:dyDescent="0.2">
      <c r="A663" t="s">
        <v>5589</v>
      </c>
      <c r="B663" t="s">
        <v>5590</v>
      </c>
      <c r="C663" t="s">
        <v>5591</v>
      </c>
      <c r="D663" t="s">
        <v>5592</v>
      </c>
      <c r="E663" t="s">
        <v>5593</v>
      </c>
      <c r="F663" t="s">
        <v>5594</v>
      </c>
      <c r="G663" t="s">
        <v>5595</v>
      </c>
      <c r="H663" t="s">
        <v>2070</v>
      </c>
      <c r="I663" s="11" t="s">
        <v>2016</v>
      </c>
      <c r="J663" t="s">
        <v>755</v>
      </c>
    </row>
    <row r="664" spans="1:10" ht="29" customHeight="1" x14ac:dyDescent="0.2">
      <c r="A664" t="s">
        <v>5596</v>
      </c>
      <c r="B664" t="s">
        <v>5597</v>
      </c>
      <c r="C664" t="s">
        <v>5598</v>
      </c>
      <c r="D664" t="s">
        <v>5599</v>
      </c>
      <c r="E664" t="s">
        <v>5600</v>
      </c>
      <c r="F664" t="s">
        <v>5601</v>
      </c>
      <c r="G664" t="s">
        <v>5602</v>
      </c>
      <c r="H664" t="s">
        <v>1855</v>
      </c>
      <c r="I664" s="11" t="s">
        <v>793</v>
      </c>
      <c r="J664" t="s">
        <v>755</v>
      </c>
    </row>
    <row r="665" spans="1:10" ht="29" customHeight="1" x14ac:dyDescent="0.2">
      <c r="A665" t="s">
        <v>5603</v>
      </c>
      <c r="B665" t="s">
        <v>5604</v>
      </c>
      <c r="C665" t="s">
        <v>5605</v>
      </c>
      <c r="D665" t="s">
        <v>5606</v>
      </c>
      <c r="E665" t="s">
        <v>4386</v>
      </c>
      <c r="F665" t="s">
        <v>5607</v>
      </c>
      <c r="G665" t="s">
        <v>5608</v>
      </c>
      <c r="H665" t="s">
        <v>5609</v>
      </c>
      <c r="I665" s="11" t="s">
        <v>873</v>
      </c>
      <c r="J665" t="s">
        <v>755</v>
      </c>
    </row>
    <row r="666" spans="1:10" ht="29" customHeight="1" x14ac:dyDescent="0.2">
      <c r="A666" t="s">
        <v>5610</v>
      </c>
      <c r="B666" t="s">
        <v>5611</v>
      </c>
      <c r="C666" t="s">
        <v>5612</v>
      </c>
      <c r="D666" t="s">
        <v>5613</v>
      </c>
      <c r="E666" t="s">
        <v>913</v>
      </c>
      <c r="F666" t="s">
        <v>5614</v>
      </c>
      <c r="G666" t="s">
        <v>5615</v>
      </c>
      <c r="H666" t="s">
        <v>995</v>
      </c>
      <c r="I666" s="11" t="s">
        <v>1055</v>
      </c>
      <c r="J666" t="s">
        <v>755</v>
      </c>
    </row>
    <row r="667" spans="1:10" ht="29" customHeight="1" x14ac:dyDescent="0.2">
      <c r="A667" t="s">
        <v>5616</v>
      </c>
      <c r="B667" t="s">
        <v>5617</v>
      </c>
      <c r="C667" t="s">
        <v>5618</v>
      </c>
      <c r="D667" t="s">
        <v>5619</v>
      </c>
      <c r="E667" t="s">
        <v>5620</v>
      </c>
      <c r="F667" t="s">
        <v>5621</v>
      </c>
      <c r="G667" t="s">
        <v>5622</v>
      </c>
      <c r="H667" t="s">
        <v>2595</v>
      </c>
      <c r="I667" s="11" t="s">
        <v>1187</v>
      </c>
      <c r="J667" t="s">
        <v>755</v>
      </c>
    </row>
    <row r="668" spans="1:10" ht="29" customHeight="1" x14ac:dyDescent="0.2">
      <c r="A668" t="s">
        <v>5623</v>
      </c>
      <c r="B668" t="s">
        <v>5624</v>
      </c>
      <c r="C668" t="s">
        <v>5625</v>
      </c>
      <c r="D668" t="s">
        <v>5626</v>
      </c>
      <c r="E668" t="s">
        <v>822</v>
      </c>
      <c r="F668" t="s">
        <v>5627</v>
      </c>
      <c r="G668" t="s">
        <v>5628</v>
      </c>
      <c r="H668" t="s">
        <v>773</v>
      </c>
      <c r="I668" s="11" t="s">
        <v>774</v>
      </c>
      <c r="J668" t="s">
        <v>755</v>
      </c>
    </row>
    <row r="669" spans="1:10" ht="29" customHeight="1" x14ac:dyDescent="0.2">
      <c r="A669" t="s">
        <v>5629</v>
      </c>
      <c r="B669" t="s">
        <v>5630</v>
      </c>
      <c r="C669" t="s">
        <v>5631</v>
      </c>
      <c r="D669" t="s">
        <v>5632</v>
      </c>
      <c r="E669" t="s">
        <v>5633</v>
      </c>
      <c r="F669" t="s">
        <v>5634</v>
      </c>
      <c r="G669" t="s">
        <v>5635</v>
      </c>
      <c r="H669" t="s">
        <v>1696</v>
      </c>
      <c r="I669" s="11" t="s">
        <v>1607</v>
      </c>
      <c r="J669" t="s">
        <v>755</v>
      </c>
    </row>
    <row r="670" spans="1:10" ht="29" customHeight="1" x14ac:dyDescent="0.2">
      <c r="A670" t="s">
        <v>5636</v>
      </c>
      <c r="B670" t="s">
        <v>5637</v>
      </c>
      <c r="C670" t="s">
        <v>5638</v>
      </c>
      <c r="D670" t="s">
        <v>5639</v>
      </c>
      <c r="E670" t="s">
        <v>5640</v>
      </c>
      <c r="F670" t="s">
        <v>5641</v>
      </c>
      <c r="G670" t="s">
        <v>5642</v>
      </c>
      <c r="H670" t="s">
        <v>1304</v>
      </c>
      <c r="I670" s="11" t="s">
        <v>1472</v>
      </c>
      <c r="J670" t="s">
        <v>755</v>
      </c>
    </row>
    <row r="671" spans="1:10" ht="29" customHeight="1" x14ac:dyDescent="0.2">
      <c r="A671" t="s">
        <v>5643</v>
      </c>
      <c r="B671" t="s">
        <v>5644</v>
      </c>
      <c r="C671" t="s">
        <v>5645</v>
      </c>
      <c r="D671" t="s">
        <v>5646</v>
      </c>
      <c r="E671" t="s">
        <v>1017</v>
      </c>
      <c r="F671" t="s">
        <v>5647</v>
      </c>
      <c r="G671" t="s">
        <v>5648</v>
      </c>
      <c r="H671" t="s">
        <v>2145</v>
      </c>
      <c r="I671" s="11" t="s">
        <v>873</v>
      </c>
      <c r="J671" t="s">
        <v>755</v>
      </c>
    </row>
    <row r="672" spans="1:10" ht="29" customHeight="1" x14ac:dyDescent="0.2">
      <c r="A672" t="s">
        <v>5649</v>
      </c>
      <c r="B672" t="s">
        <v>5650</v>
      </c>
      <c r="C672" t="s">
        <v>5651</v>
      </c>
      <c r="D672" t="s">
        <v>5652</v>
      </c>
      <c r="E672" t="s">
        <v>5653</v>
      </c>
      <c r="F672" t="s">
        <v>5654</v>
      </c>
      <c r="G672" t="s">
        <v>5655</v>
      </c>
      <c r="H672" t="s">
        <v>5656</v>
      </c>
      <c r="I672" s="11" t="s">
        <v>1064</v>
      </c>
      <c r="J672" t="s">
        <v>755</v>
      </c>
    </row>
    <row r="673" spans="1:10" ht="29" customHeight="1" x14ac:dyDescent="0.2">
      <c r="A673" t="s">
        <v>5657</v>
      </c>
      <c r="B673" t="s">
        <v>5658</v>
      </c>
      <c r="C673" t="s">
        <v>5659</v>
      </c>
      <c r="D673" t="s">
        <v>5660</v>
      </c>
      <c r="E673" t="s">
        <v>1938</v>
      </c>
      <c r="F673" t="s">
        <v>5661</v>
      </c>
      <c r="G673" t="s">
        <v>5662</v>
      </c>
      <c r="H673" t="s">
        <v>2619</v>
      </c>
      <c r="I673" s="11" t="s">
        <v>765</v>
      </c>
      <c r="J673" t="s">
        <v>755</v>
      </c>
    </row>
    <row r="674" spans="1:10" ht="29" customHeight="1" x14ac:dyDescent="0.2">
      <c r="A674" t="s">
        <v>5663</v>
      </c>
      <c r="B674" t="s">
        <v>5664</v>
      </c>
      <c r="C674" t="s">
        <v>5665</v>
      </c>
      <c r="D674" t="s">
        <v>5666</v>
      </c>
      <c r="E674" t="s">
        <v>5667</v>
      </c>
      <c r="F674" t="s">
        <v>5668</v>
      </c>
      <c r="G674" t="s">
        <v>5669</v>
      </c>
      <c r="H674" t="s">
        <v>3964</v>
      </c>
      <c r="I674" s="11" t="s">
        <v>4156</v>
      </c>
      <c r="J674" t="s">
        <v>755</v>
      </c>
    </row>
    <row r="675" spans="1:10" ht="29" customHeight="1" x14ac:dyDescent="0.2">
      <c r="A675" t="s">
        <v>5670</v>
      </c>
      <c r="B675" t="s">
        <v>5671</v>
      </c>
      <c r="C675" t="s">
        <v>5672</v>
      </c>
      <c r="D675" t="s">
        <v>5673</v>
      </c>
      <c r="E675" t="s">
        <v>5674</v>
      </c>
      <c r="F675" t="s">
        <v>5675</v>
      </c>
      <c r="G675" t="s">
        <v>5676</v>
      </c>
      <c r="H675" t="s">
        <v>3719</v>
      </c>
      <c r="I675" s="11" t="s">
        <v>1456</v>
      </c>
      <c r="J675" t="s">
        <v>755</v>
      </c>
    </row>
    <row r="676" spans="1:10" ht="29" customHeight="1" x14ac:dyDescent="0.2">
      <c r="A676" t="s">
        <v>5677</v>
      </c>
      <c r="B676" t="s">
        <v>5678</v>
      </c>
      <c r="C676" t="s">
        <v>5679</v>
      </c>
      <c r="D676" t="s">
        <v>5680</v>
      </c>
      <c r="E676" t="s">
        <v>5681</v>
      </c>
      <c r="F676" t="s">
        <v>5682</v>
      </c>
      <c r="G676" t="s">
        <v>5683</v>
      </c>
      <c r="H676" t="s">
        <v>3567</v>
      </c>
      <c r="I676" s="11" t="s">
        <v>1607</v>
      </c>
      <c r="J676" t="s">
        <v>755</v>
      </c>
    </row>
    <row r="677" spans="1:10" ht="29" customHeight="1" x14ac:dyDescent="0.2">
      <c r="A677" t="s">
        <v>5684</v>
      </c>
      <c r="B677" t="s">
        <v>5685</v>
      </c>
      <c r="C677" t="s">
        <v>5686</v>
      </c>
      <c r="D677" t="s">
        <v>5687</v>
      </c>
      <c r="E677" t="s">
        <v>5688</v>
      </c>
      <c r="F677" t="s">
        <v>5689</v>
      </c>
      <c r="G677" t="s">
        <v>5690</v>
      </c>
      <c r="H677" t="s">
        <v>5384</v>
      </c>
      <c r="I677" s="11" t="s">
        <v>774</v>
      </c>
      <c r="J677" t="s">
        <v>755</v>
      </c>
    </row>
    <row r="678" spans="1:10" ht="29" customHeight="1" x14ac:dyDescent="0.2">
      <c r="A678" t="s">
        <v>5691</v>
      </c>
      <c r="B678" t="s">
        <v>5692</v>
      </c>
      <c r="C678" t="s">
        <v>5693</v>
      </c>
      <c r="D678" t="s">
        <v>5694</v>
      </c>
      <c r="E678" t="s">
        <v>1355</v>
      </c>
      <c r="F678" t="s">
        <v>5695</v>
      </c>
      <c r="G678" t="s">
        <v>5696</v>
      </c>
      <c r="H678" t="s">
        <v>3171</v>
      </c>
      <c r="I678" s="11" t="s">
        <v>1321</v>
      </c>
      <c r="J678" t="s">
        <v>755</v>
      </c>
    </row>
    <row r="679" spans="1:10" ht="29" customHeight="1" x14ac:dyDescent="0.2">
      <c r="A679" t="s">
        <v>5697</v>
      </c>
      <c r="B679" t="s">
        <v>5698</v>
      </c>
      <c r="C679" t="s">
        <v>5699</v>
      </c>
      <c r="D679" t="s">
        <v>5700</v>
      </c>
      <c r="E679" t="s">
        <v>3279</v>
      </c>
      <c r="F679" t="s">
        <v>5701</v>
      </c>
      <c r="G679" t="s">
        <v>5702</v>
      </c>
      <c r="H679" t="s">
        <v>4482</v>
      </c>
      <c r="I679" s="11" t="s">
        <v>873</v>
      </c>
      <c r="J679" t="s">
        <v>755</v>
      </c>
    </row>
    <row r="680" spans="1:10" ht="29" customHeight="1" x14ac:dyDescent="0.2">
      <c r="A680" t="s">
        <v>5703</v>
      </c>
      <c r="B680" t="s">
        <v>5704</v>
      </c>
      <c r="C680" t="s">
        <v>5705</v>
      </c>
      <c r="D680" t="s">
        <v>5706</v>
      </c>
      <c r="E680" t="s">
        <v>5707</v>
      </c>
      <c r="F680" t="s">
        <v>5708</v>
      </c>
      <c r="G680" t="s">
        <v>5709</v>
      </c>
      <c r="H680" t="s">
        <v>2117</v>
      </c>
      <c r="I680" s="11" t="s">
        <v>1472</v>
      </c>
      <c r="J680" t="s">
        <v>755</v>
      </c>
    </row>
    <row r="681" spans="1:10" ht="29" customHeight="1" x14ac:dyDescent="0.2">
      <c r="A681" t="s">
        <v>5710</v>
      </c>
      <c r="B681" t="s">
        <v>5711</v>
      </c>
      <c r="C681" t="s">
        <v>5712</v>
      </c>
      <c r="D681" t="s">
        <v>5713</v>
      </c>
      <c r="E681" t="s">
        <v>3263</v>
      </c>
      <c r="F681" t="s">
        <v>5714</v>
      </c>
      <c r="G681" t="s">
        <v>5715</v>
      </c>
      <c r="H681" t="s">
        <v>5716</v>
      </c>
      <c r="I681" s="11" t="s">
        <v>1439</v>
      </c>
      <c r="J681" t="s">
        <v>755</v>
      </c>
    </row>
    <row r="682" spans="1:10" ht="29" customHeight="1" x14ac:dyDescent="0.2">
      <c r="A682" t="s">
        <v>5717</v>
      </c>
      <c r="B682" t="s">
        <v>5718</v>
      </c>
      <c r="C682" t="s">
        <v>5719</v>
      </c>
      <c r="D682" t="s">
        <v>5720</v>
      </c>
      <c r="E682" t="s">
        <v>5721</v>
      </c>
      <c r="F682" t="s">
        <v>5722</v>
      </c>
      <c r="G682" t="s">
        <v>5723</v>
      </c>
      <c r="H682" t="s">
        <v>5724</v>
      </c>
      <c r="I682" s="11" t="s">
        <v>2220</v>
      </c>
      <c r="J682" t="s">
        <v>755</v>
      </c>
    </row>
    <row r="683" spans="1:10" ht="29" customHeight="1" x14ac:dyDescent="0.2">
      <c r="A683" t="s">
        <v>5725</v>
      </c>
      <c r="B683" t="s">
        <v>5726</v>
      </c>
      <c r="C683" t="s">
        <v>5727</v>
      </c>
      <c r="D683" t="s">
        <v>5728</v>
      </c>
      <c r="E683" t="s">
        <v>1710</v>
      </c>
      <c r="F683" t="s">
        <v>5729</v>
      </c>
      <c r="G683" t="s">
        <v>5730</v>
      </c>
      <c r="H683" t="s">
        <v>5731</v>
      </c>
      <c r="I683" s="11" t="s">
        <v>1350</v>
      </c>
      <c r="J683" t="s">
        <v>755</v>
      </c>
    </row>
    <row r="684" spans="1:10" ht="29" customHeight="1" x14ac:dyDescent="0.2">
      <c r="A684" t="s">
        <v>5732</v>
      </c>
      <c r="B684" t="s">
        <v>5733</v>
      </c>
      <c r="C684" t="s">
        <v>5734</v>
      </c>
      <c r="D684" t="s">
        <v>5735</v>
      </c>
      <c r="E684" t="s">
        <v>1200</v>
      </c>
      <c r="F684" t="s">
        <v>5736</v>
      </c>
      <c r="G684" t="s">
        <v>5737</v>
      </c>
      <c r="H684" t="s">
        <v>1568</v>
      </c>
      <c r="I684" s="11" t="s">
        <v>5738</v>
      </c>
      <c r="J684" t="s">
        <v>755</v>
      </c>
    </row>
    <row r="685" spans="1:10" ht="29" customHeight="1" x14ac:dyDescent="0.2">
      <c r="A685" t="s">
        <v>5739</v>
      </c>
      <c r="B685" t="s">
        <v>5740</v>
      </c>
      <c r="C685" t="s">
        <v>5741</v>
      </c>
      <c r="D685" t="s">
        <v>5742</v>
      </c>
      <c r="E685" t="s">
        <v>5743</v>
      </c>
      <c r="F685" t="s">
        <v>5744</v>
      </c>
      <c r="G685" t="s">
        <v>5745</v>
      </c>
      <c r="H685" t="s">
        <v>950</v>
      </c>
      <c r="I685" s="11" t="s">
        <v>5746</v>
      </c>
      <c r="J685" t="s">
        <v>755</v>
      </c>
    </row>
    <row r="686" spans="1:10" ht="29" customHeight="1" x14ac:dyDescent="0.2">
      <c r="A686" t="s">
        <v>5747</v>
      </c>
      <c r="B686" t="s">
        <v>5748</v>
      </c>
      <c r="C686" t="s">
        <v>5749</v>
      </c>
      <c r="D686" t="s">
        <v>5750</v>
      </c>
      <c r="E686" t="s">
        <v>5751</v>
      </c>
      <c r="F686" t="s">
        <v>5752</v>
      </c>
      <c r="G686" t="s">
        <v>5753</v>
      </c>
      <c r="H686" t="s">
        <v>1530</v>
      </c>
      <c r="I686" s="11" t="s">
        <v>873</v>
      </c>
      <c r="J686" t="s">
        <v>755</v>
      </c>
    </row>
    <row r="687" spans="1:10" ht="29" customHeight="1" x14ac:dyDescent="0.2">
      <c r="A687" t="s">
        <v>5754</v>
      </c>
      <c r="B687" t="s">
        <v>5755</v>
      </c>
      <c r="C687" t="s">
        <v>5756</v>
      </c>
      <c r="D687" t="s">
        <v>5757</v>
      </c>
      <c r="E687" t="s">
        <v>5758</v>
      </c>
      <c r="F687" t="s">
        <v>5759</v>
      </c>
      <c r="G687" t="s">
        <v>5760</v>
      </c>
      <c r="H687" t="s">
        <v>4035</v>
      </c>
      <c r="I687" s="11" t="s">
        <v>809</v>
      </c>
      <c r="J687" t="s">
        <v>755</v>
      </c>
    </row>
    <row r="688" spans="1:10" ht="29" customHeight="1" x14ac:dyDescent="0.2">
      <c r="A688" t="s">
        <v>5761</v>
      </c>
      <c r="B688" t="s">
        <v>5762</v>
      </c>
      <c r="C688" t="s">
        <v>5763</v>
      </c>
      <c r="D688" t="s">
        <v>5764</v>
      </c>
      <c r="E688" t="s">
        <v>5765</v>
      </c>
      <c r="F688" t="s">
        <v>5766</v>
      </c>
      <c r="G688" t="s">
        <v>5767</v>
      </c>
      <c r="H688" t="s">
        <v>5768</v>
      </c>
      <c r="I688" s="11" t="s">
        <v>855</v>
      </c>
      <c r="J688" t="s">
        <v>755</v>
      </c>
    </row>
    <row r="689" spans="1:10" ht="29" customHeight="1" x14ac:dyDescent="0.2">
      <c r="A689" t="s">
        <v>5769</v>
      </c>
      <c r="B689" t="s">
        <v>5770</v>
      </c>
      <c r="C689" t="s">
        <v>5771</v>
      </c>
      <c r="D689" t="s">
        <v>5772</v>
      </c>
      <c r="E689" t="s">
        <v>5773</v>
      </c>
      <c r="F689" t="s">
        <v>5774</v>
      </c>
      <c r="G689" t="s">
        <v>5775</v>
      </c>
      <c r="H689" t="s">
        <v>5776</v>
      </c>
      <c r="I689" s="11" t="s">
        <v>3337</v>
      </c>
      <c r="J689" t="s">
        <v>755</v>
      </c>
    </row>
    <row r="690" spans="1:10" ht="29" customHeight="1" x14ac:dyDescent="0.2">
      <c r="A690" t="s">
        <v>5777</v>
      </c>
      <c r="B690" t="s">
        <v>5778</v>
      </c>
      <c r="C690" t="s">
        <v>5779</v>
      </c>
      <c r="D690" t="s">
        <v>5780</v>
      </c>
      <c r="E690" t="s">
        <v>2390</v>
      </c>
      <c r="F690" t="s">
        <v>5781</v>
      </c>
      <c r="G690" t="s">
        <v>5782</v>
      </c>
      <c r="H690" t="s">
        <v>5768</v>
      </c>
      <c r="I690" s="11" t="s">
        <v>1472</v>
      </c>
      <c r="J690" t="s">
        <v>755</v>
      </c>
    </row>
    <row r="691" spans="1:10" ht="29" customHeight="1" x14ac:dyDescent="0.2">
      <c r="A691" t="s">
        <v>5783</v>
      </c>
      <c r="B691" t="s">
        <v>5784</v>
      </c>
      <c r="C691" t="s">
        <v>5785</v>
      </c>
      <c r="D691" t="s">
        <v>5786</v>
      </c>
      <c r="E691" t="s">
        <v>1317</v>
      </c>
      <c r="F691" t="s">
        <v>5787</v>
      </c>
      <c r="G691" t="s">
        <v>5788</v>
      </c>
      <c r="H691" t="s">
        <v>2334</v>
      </c>
      <c r="I691" s="11" t="s">
        <v>1281</v>
      </c>
      <c r="J691" t="s">
        <v>755</v>
      </c>
    </row>
    <row r="692" spans="1:10" ht="29" customHeight="1" x14ac:dyDescent="0.2">
      <c r="A692" t="s">
        <v>5789</v>
      </c>
      <c r="B692" t="s">
        <v>5790</v>
      </c>
      <c r="C692" t="s">
        <v>5791</v>
      </c>
      <c r="D692" t="s">
        <v>5792</v>
      </c>
      <c r="E692">
        <v>25314</v>
      </c>
      <c r="F692" t="s">
        <v>5793</v>
      </c>
      <c r="G692" t="s">
        <v>5794</v>
      </c>
      <c r="H692" t="s">
        <v>4736</v>
      </c>
      <c r="I692" s="11" t="s">
        <v>1439</v>
      </c>
      <c r="J692" t="s">
        <v>755</v>
      </c>
    </row>
    <row r="693" spans="1:10" ht="29" hidden="1" customHeight="1" x14ac:dyDescent="0.2">
      <c r="A693" t="s">
        <v>5795</v>
      </c>
      <c r="B693" t="s">
        <v>5796</v>
      </c>
      <c r="C693" t="s">
        <v>5797</v>
      </c>
      <c r="D693" t="s">
        <v>5798</v>
      </c>
      <c r="E693">
        <v>1766</v>
      </c>
      <c r="F693" t="s">
        <v>860</v>
      </c>
      <c r="G693" t="s">
        <v>860</v>
      </c>
      <c r="H693" t="s">
        <v>860</v>
      </c>
      <c r="I693" s="11" t="s">
        <v>2016</v>
      </c>
      <c r="J693" t="s">
        <v>755</v>
      </c>
    </row>
    <row r="694" spans="1:10" ht="29" customHeight="1" x14ac:dyDescent="0.2">
      <c r="A694" t="s">
        <v>5799</v>
      </c>
      <c r="B694" t="s">
        <v>5800</v>
      </c>
      <c r="C694" t="s">
        <v>5801</v>
      </c>
      <c r="D694" t="s">
        <v>5802</v>
      </c>
      <c r="E694" t="s">
        <v>5803</v>
      </c>
      <c r="F694" t="s">
        <v>5804</v>
      </c>
      <c r="G694" t="s">
        <v>5805</v>
      </c>
      <c r="H694" t="s">
        <v>5806</v>
      </c>
      <c r="I694" s="11" t="s">
        <v>1607</v>
      </c>
      <c r="J694" t="s">
        <v>755</v>
      </c>
    </row>
    <row r="695" spans="1:10" ht="29" customHeight="1" x14ac:dyDescent="0.2">
      <c r="A695" t="s">
        <v>5807</v>
      </c>
      <c r="B695" t="s">
        <v>5808</v>
      </c>
      <c r="C695" t="s">
        <v>5809</v>
      </c>
      <c r="D695" t="s">
        <v>5810</v>
      </c>
      <c r="E695" t="s">
        <v>5811</v>
      </c>
      <c r="F695" t="s">
        <v>5812</v>
      </c>
      <c r="G695" t="s">
        <v>5813</v>
      </c>
      <c r="H695" t="s">
        <v>1606</v>
      </c>
      <c r="I695" s="11" t="s">
        <v>951</v>
      </c>
      <c r="J695" t="s">
        <v>755</v>
      </c>
    </row>
    <row r="696" spans="1:10" ht="29" customHeight="1" x14ac:dyDescent="0.2">
      <c r="A696" t="s">
        <v>5814</v>
      </c>
      <c r="B696" t="s">
        <v>5815</v>
      </c>
      <c r="C696" t="s">
        <v>5816</v>
      </c>
      <c r="D696" t="s">
        <v>5817</v>
      </c>
      <c r="E696" t="s">
        <v>5818</v>
      </c>
      <c r="F696" t="s">
        <v>5819</v>
      </c>
      <c r="G696" t="s">
        <v>5820</v>
      </c>
      <c r="H696" t="s">
        <v>5009</v>
      </c>
      <c r="I696" s="11" t="s">
        <v>5821</v>
      </c>
      <c r="J696" t="s">
        <v>755</v>
      </c>
    </row>
    <row r="697" spans="1:10" ht="29" customHeight="1" x14ac:dyDescent="0.2">
      <c r="A697" t="s">
        <v>5822</v>
      </c>
      <c r="B697" t="s">
        <v>5823</v>
      </c>
      <c r="C697" t="s">
        <v>5824</v>
      </c>
      <c r="D697" t="s">
        <v>5825</v>
      </c>
      <c r="E697" t="s">
        <v>3363</v>
      </c>
      <c r="F697" t="s">
        <v>5826</v>
      </c>
      <c r="G697" t="s">
        <v>5827</v>
      </c>
      <c r="H697" t="s">
        <v>3205</v>
      </c>
      <c r="I697" s="11" t="s">
        <v>5828</v>
      </c>
      <c r="J697" t="s">
        <v>755</v>
      </c>
    </row>
    <row r="698" spans="1:10" ht="29" customHeight="1" x14ac:dyDescent="0.2">
      <c r="A698" t="s">
        <v>5829</v>
      </c>
      <c r="B698" t="s">
        <v>5830</v>
      </c>
      <c r="C698" t="s">
        <v>5831</v>
      </c>
      <c r="D698" t="s">
        <v>5832</v>
      </c>
      <c r="E698" t="s">
        <v>5833</v>
      </c>
      <c r="F698" t="s">
        <v>5834</v>
      </c>
      <c r="G698" t="s">
        <v>5835</v>
      </c>
      <c r="H698" t="s">
        <v>2824</v>
      </c>
      <c r="I698" s="11" t="s">
        <v>793</v>
      </c>
      <c r="J698" t="s">
        <v>755</v>
      </c>
    </row>
    <row r="699" spans="1:10" ht="29" customHeight="1" x14ac:dyDescent="0.2">
      <c r="A699" t="s">
        <v>5836</v>
      </c>
      <c r="B699" t="s">
        <v>5837</v>
      </c>
      <c r="C699" t="s">
        <v>5838</v>
      </c>
      <c r="D699" t="s">
        <v>860</v>
      </c>
      <c r="E699" t="s">
        <v>4153</v>
      </c>
      <c r="F699" t="s">
        <v>5839</v>
      </c>
      <c r="G699" t="s">
        <v>5840</v>
      </c>
      <c r="H699" t="s">
        <v>3470</v>
      </c>
      <c r="I699" s="11" t="s">
        <v>1195</v>
      </c>
      <c r="J699" t="s">
        <v>755</v>
      </c>
    </row>
    <row r="700" spans="1:10" ht="29" customHeight="1" x14ac:dyDescent="0.2">
      <c r="A700" t="s">
        <v>5841</v>
      </c>
      <c r="B700" t="s">
        <v>5842</v>
      </c>
      <c r="C700" t="s">
        <v>5843</v>
      </c>
      <c r="D700" t="s">
        <v>5844</v>
      </c>
      <c r="E700" t="s">
        <v>1497</v>
      </c>
      <c r="F700" t="s">
        <v>5845</v>
      </c>
      <c r="G700" t="s">
        <v>5846</v>
      </c>
      <c r="H700" t="s">
        <v>5847</v>
      </c>
      <c r="I700" s="11" t="s">
        <v>793</v>
      </c>
      <c r="J700" t="s">
        <v>755</v>
      </c>
    </row>
    <row r="701" spans="1:10" ht="29" customHeight="1" x14ac:dyDescent="0.2">
      <c r="A701" t="s">
        <v>5848</v>
      </c>
      <c r="B701" t="s">
        <v>5849</v>
      </c>
      <c r="C701" t="s">
        <v>5850</v>
      </c>
      <c r="D701" t="s">
        <v>5851</v>
      </c>
      <c r="E701" t="s">
        <v>5852</v>
      </c>
      <c r="F701" t="s">
        <v>5853</v>
      </c>
      <c r="G701" t="s">
        <v>5854</v>
      </c>
      <c r="H701" t="s">
        <v>4968</v>
      </c>
      <c r="I701" s="11" t="s">
        <v>1472</v>
      </c>
      <c r="J701" t="s">
        <v>755</v>
      </c>
    </row>
    <row r="702" spans="1:10" ht="29" customHeight="1" x14ac:dyDescent="0.2">
      <c r="A702" t="s">
        <v>5855</v>
      </c>
      <c r="B702" t="s">
        <v>31</v>
      </c>
      <c r="C702" t="s">
        <v>5856</v>
      </c>
      <c r="D702" t="s">
        <v>5857</v>
      </c>
      <c r="E702" t="s">
        <v>3419</v>
      </c>
      <c r="F702" t="s">
        <v>5858</v>
      </c>
      <c r="G702" t="s">
        <v>5859</v>
      </c>
      <c r="H702" t="s">
        <v>2595</v>
      </c>
      <c r="I702" s="11" t="s">
        <v>1064</v>
      </c>
      <c r="J702" t="s">
        <v>755</v>
      </c>
    </row>
    <row r="703" spans="1:10" ht="29" hidden="1" customHeight="1" x14ac:dyDescent="0.2">
      <c r="A703" t="s">
        <v>5860</v>
      </c>
      <c r="B703" t="s">
        <v>5861</v>
      </c>
      <c r="C703" t="s">
        <v>5862</v>
      </c>
      <c r="D703" t="s">
        <v>5863</v>
      </c>
      <c r="E703" t="s">
        <v>5864</v>
      </c>
      <c r="F703" t="s">
        <v>860</v>
      </c>
      <c r="G703" t="s">
        <v>860</v>
      </c>
      <c r="H703" t="s">
        <v>860</v>
      </c>
      <c r="I703" t="s">
        <v>860</v>
      </c>
      <c r="J703" t="s">
        <v>965</v>
      </c>
    </row>
    <row r="704" spans="1:10" ht="29" hidden="1" customHeight="1" x14ac:dyDescent="0.2">
      <c r="A704" t="s">
        <v>5865</v>
      </c>
      <c r="B704" t="s">
        <v>5866</v>
      </c>
      <c r="C704" t="s">
        <v>5867</v>
      </c>
      <c r="D704" t="s">
        <v>5868</v>
      </c>
      <c r="E704" t="s">
        <v>5869</v>
      </c>
      <c r="F704" t="s">
        <v>860</v>
      </c>
      <c r="G704" t="s">
        <v>860</v>
      </c>
      <c r="H704" t="s">
        <v>860</v>
      </c>
      <c r="I704" t="s">
        <v>860</v>
      </c>
      <c r="J704" t="s">
        <v>965</v>
      </c>
    </row>
    <row r="705" spans="1:10" ht="29" hidden="1" customHeight="1" x14ac:dyDescent="0.2">
      <c r="A705" t="s">
        <v>5870</v>
      </c>
      <c r="B705" t="s">
        <v>5871</v>
      </c>
      <c r="C705" t="s">
        <v>5872</v>
      </c>
      <c r="D705" t="s">
        <v>5873</v>
      </c>
      <c r="E705">
        <v>4</v>
      </c>
      <c r="F705" t="s">
        <v>860</v>
      </c>
      <c r="G705" t="s">
        <v>860</v>
      </c>
      <c r="H705" t="s">
        <v>860</v>
      </c>
      <c r="I705" t="s">
        <v>860</v>
      </c>
      <c r="J705" t="s">
        <v>965</v>
      </c>
    </row>
    <row r="706" spans="1:10" ht="29" customHeight="1" x14ac:dyDescent="0.2">
      <c r="A706" t="s">
        <v>5874</v>
      </c>
      <c r="B706" t="s">
        <v>5875</v>
      </c>
      <c r="C706" t="s">
        <v>5876</v>
      </c>
      <c r="D706" t="s">
        <v>5877</v>
      </c>
      <c r="E706" t="s">
        <v>5878</v>
      </c>
      <c r="F706" t="s">
        <v>5879</v>
      </c>
      <c r="G706" t="s">
        <v>5880</v>
      </c>
      <c r="H706" t="s">
        <v>5881</v>
      </c>
      <c r="I706" s="11" t="s">
        <v>5108</v>
      </c>
      <c r="J706" t="s">
        <v>755</v>
      </c>
    </row>
    <row r="707" spans="1:10" ht="29" customHeight="1" x14ac:dyDescent="0.2">
      <c r="A707" t="s">
        <v>5882</v>
      </c>
      <c r="B707" t="s">
        <v>5883</v>
      </c>
      <c r="C707" t="s">
        <v>5884</v>
      </c>
      <c r="D707" t="s">
        <v>5885</v>
      </c>
      <c r="E707" t="s">
        <v>5886</v>
      </c>
      <c r="F707" t="s">
        <v>5887</v>
      </c>
      <c r="G707" t="s">
        <v>5888</v>
      </c>
      <c r="H707" t="s">
        <v>5889</v>
      </c>
      <c r="I707" s="11" t="s">
        <v>1105</v>
      </c>
      <c r="J707" t="s">
        <v>755</v>
      </c>
    </row>
    <row r="708" spans="1:10" ht="29" customHeight="1" x14ac:dyDescent="0.2">
      <c r="A708" t="s">
        <v>5890</v>
      </c>
      <c r="B708" t="s">
        <v>5891</v>
      </c>
      <c r="C708" t="s">
        <v>5892</v>
      </c>
      <c r="D708" t="s">
        <v>5893</v>
      </c>
      <c r="E708" t="s">
        <v>5894</v>
      </c>
      <c r="F708" t="s">
        <v>5895</v>
      </c>
      <c r="G708" t="s">
        <v>5896</v>
      </c>
      <c r="H708" t="s">
        <v>3619</v>
      </c>
      <c r="I708" s="11" t="s">
        <v>1137</v>
      </c>
      <c r="J708" t="s">
        <v>755</v>
      </c>
    </row>
    <row r="709" spans="1:10" ht="29" hidden="1" customHeight="1" x14ac:dyDescent="0.2">
      <c r="A709" t="s">
        <v>5897</v>
      </c>
      <c r="B709" t="s">
        <v>5898</v>
      </c>
      <c r="C709" t="s">
        <v>5899</v>
      </c>
      <c r="D709" t="s">
        <v>5900</v>
      </c>
      <c r="E709" t="s">
        <v>5901</v>
      </c>
      <c r="F709" t="s">
        <v>860</v>
      </c>
      <c r="G709" t="s">
        <v>860</v>
      </c>
      <c r="H709" t="s">
        <v>860</v>
      </c>
      <c r="I709" t="s">
        <v>860</v>
      </c>
      <c r="J709" t="s">
        <v>965</v>
      </c>
    </row>
    <row r="710" spans="1:10" ht="29" customHeight="1" x14ac:dyDescent="0.2">
      <c r="A710" t="s">
        <v>5902</v>
      </c>
      <c r="B710" t="s">
        <v>5903</v>
      </c>
      <c r="C710" t="s">
        <v>5904</v>
      </c>
      <c r="D710" t="s">
        <v>5905</v>
      </c>
      <c r="E710" t="s">
        <v>1581</v>
      </c>
      <c r="F710" t="s">
        <v>5906</v>
      </c>
      <c r="G710" t="s">
        <v>5907</v>
      </c>
      <c r="H710" t="s">
        <v>5908</v>
      </c>
      <c r="I710" s="11" t="s">
        <v>5909</v>
      </c>
      <c r="J710" t="s">
        <v>755</v>
      </c>
    </row>
    <row r="711" spans="1:10" ht="29" customHeight="1" x14ac:dyDescent="0.2">
      <c r="A711" t="s">
        <v>5910</v>
      </c>
      <c r="B711" t="s">
        <v>5911</v>
      </c>
      <c r="C711" t="s">
        <v>5912</v>
      </c>
      <c r="D711" t="s">
        <v>5913</v>
      </c>
      <c r="E711" t="s">
        <v>2928</v>
      </c>
      <c r="F711" t="s">
        <v>5914</v>
      </c>
      <c r="G711" t="s">
        <v>5915</v>
      </c>
      <c r="H711" t="s">
        <v>1012</v>
      </c>
      <c r="I711" s="11" t="s">
        <v>1046</v>
      </c>
      <c r="J711" t="s">
        <v>755</v>
      </c>
    </row>
    <row r="712" spans="1:10" ht="29" customHeight="1" x14ac:dyDescent="0.2">
      <c r="A712" t="s">
        <v>5916</v>
      </c>
      <c r="B712" t="s">
        <v>5917</v>
      </c>
      <c r="C712" t="s">
        <v>5918</v>
      </c>
      <c r="D712" t="s">
        <v>5919</v>
      </c>
      <c r="E712" t="s">
        <v>4811</v>
      </c>
      <c r="F712" t="s">
        <v>5920</v>
      </c>
      <c r="G712" t="s">
        <v>5921</v>
      </c>
      <c r="H712" t="s">
        <v>2117</v>
      </c>
      <c r="I712" s="11" t="s">
        <v>765</v>
      </c>
      <c r="J712" t="s">
        <v>755</v>
      </c>
    </row>
    <row r="713" spans="1:10" ht="29" customHeight="1" x14ac:dyDescent="0.2">
      <c r="A713" t="s">
        <v>5922</v>
      </c>
      <c r="B713" t="s">
        <v>5923</v>
      </c>
      <c r="C713" t="s">
        <v>5924</v>
      </c>
      <c r="D713" t="s">
        <v>5925</v>
      </c>
      <c r="E713" t="s">
        <v>5926</v>
      </c>
      <c r="F713" t="s">
        <v>5927</v>
      </c>
      <c r="G713" t="s">
        <v>5928</v>
      </c>
      <c r="H713" t="s">
        <v>3567</v>
      </c>
      <c r="I713" s="11" t="s">
        <v>864</v>
      </c>
      <c r="J713" t="s">
        <v>755</v>
      </c>
    </row>
    <row r="714" spans="1:10" ht="29" customHeight="1" x14ac:dyDescent="0.2">
      <c r="A714" t="s">
        <v>5929</v>
      </c>
      <c r="B714" t="s">
        <v>5930</v>
      </c>
      <c r="C714" t="s">
        <v>5931</v>
      </c>
      <c r="D714" t="s">
        <v>5932</v>
      </c>
      <c r="E714" t="s">
        <v>5933</v>
      </c>
      <c r="F714" t="s">
        <v>5934</v>
      </c>
      <c r="G714" t="s">
        <v>5935</v>
      </c>
      <c r="H714" t="s">
        <v>1401</v>
      </c>
      <c r="I714" s="11" t="s">
        <v>1472</v>
      </c>
      <c r="J714" t="s">
        <v>755</v>
      </c>
    </row>
    <row r="715" spans="1:10" ht="29" customHeight="1" x14ac:dyDescent="0.2">
      <c r="A715" t="s">
        <v>5936</v>
      </c>
      <c r="B715" t="s">
        <v>5937</v>
      </c>
      <c r="C715" t="s">
        <v>5938</v>
      </c>
      <c r="D715" t="s">
        <v>5939</v>
      </c>
      <c r="E715" t="s">
        <v>5940</v>
      </c>
      <c r="F715" t="s">
        <v>5941</v>
      </c>
      <c r="G715" t="s">
        <v>5942</v>
      </c>
      <c r="H715" t="s">
        <v>1815</v>
      </c>
      <c r="I715" s="11" t="s">
        <v>1368</v>
      </c>
      <c r="J715" t="s">
        <v>755</v>
      </c>
    </row>
    <row r="716" spans="1:10" ht="29" customHeight="1" x14ac:dyDescent="0.2">
      <c r="A716" t="s">
        <v>5943</v>
      </c>
      <c r="B716" t="s">
        <v>5944</v>
      </c>
      <c r="C716" t="s">
        <v>5945</v>
      </c>
      <c r="D716" t="s">
        <v>5946</v>
      </c>
      <c r="E716" t="s">
        <v>5947</v>
      </c>
      <c r="F716" t="s">
        <v>5948</v>
      </c>
      <c r="G716" t="s">
        <v>5949</v>
      </c>
      <c r="H716" t="s">
        <v>2145</v>
      </c>
      <c r="I716" s="11" t="s">
        <v>1029</v>
      </c>
      <c r="J716" t="s">
        <v>755</v>
      </c>
    </row>
    <row r="717" spans="1:10" ht="29" customHeight="1" x14ac:dyDescent="0.2">
      <c r="A717" t="s">
        <v>5950</v>
      </c>
      <c r="B717" t="s">
        <v>5951</v>
      </c>
      <c r="C717" t="s">
        <v>5952</v>
      </c>
      <c r="D717" t="s">
        <v>5953</v>
      </c>
      <c r="E717" t="s">
        <v>5954</v>
      </c>
      <c r="F717" t="s">
        <v>5955</v>
      </c>
      <c r="G717" t="s">
        <v>5956</v>
      </c>
      <c r="H717" t="s">
        <v>919</v>
      </c>
      <c r="I717" s="11" t="s">
        <v>754</v>
      </c>
      <c r="J717" t="s">
        <v>755</v>
      </c>
    </row>
    <row r="718" spans="1:10" ht="29" customHeight="1" x14ac:dyDescent="0.2">
      <c r="A718" t="s">
        <v>5957</v>
      </c>
      <c r="B718" t="s">
        <v>5958</v>
      </c>
      <c r="C718" t="s">
        <v>5959</v>
      </c>
      <c r="D718" t="s">
        <v>5960</v>
      </c>
      <c r="E718" t="s">
        <v>5961</v>
      </c>
      <c r="F718" t="s">
        <v>5962</v>
      </c>
      <c r="G718" t="s">
        <v>5963</v>
      </c>
      <c r="H718" t="s">
        <v>1687</v>
      </c>
      <c r="I718" s="11" t="s">
        <v>891</v>
      </c>
      <c r="J718" t="s">
        <v>755</v>
      </c>
    </row>
    <row r="719" spans="1:10" ht="29" customHeight="1" x14ac:dyDescent="0.2">
      <c r="A719" t="s">
        <v>5964</v>
      </c>
      <c r="B719" t="s">
        <v>5965</v>
      </c>
      <c r="C719" t="s">
        <v>5966</v>
      </c>
      <c r="D719" t="s">
        <v>860</v>
      </c>
      <c r="E719" t="s">
        <v>5967</v>
      </c>
      <c r="F719" t="s">
        <v>5968</v>
      </c>
      <c r="G719" t="s">
        <v>5969</v>
      </c>
      <c r="H719" t="s">
        <v>5970</v>
      </c>
      <c r="I719" s="11" t="s">
        <v>1046</v>
      </c>
      <c r="J719" t="s">
        <v>755</v>
      </c>
    </row>
    <row r="720" spans="1:10" ht="29" customHeight="1" x14ac:dyDescent="0.2">
      <c r="A720" t="s">
        <v>5971</v>
      </c>
      <c r="B720" t="s">
        <v>5972</v>
      </c>
      <c r="C720" t="s">
        <v>5973</v>
      </c>
      <c r="D720" t="s">
        <v>5974</v>
      </c>
      <c r="E720" t="s">
        <v>5975</v>
      </c>
      <c r="F720" t="s">
        <v>5976</v>
      </c>
      <c r="G720" t="s">
        <v>5977</v>
      </c>
      <c r="H720" t="s">
        <v>3104</v>
      </c>
      <c r="I720" s="11" t="s">
        <v>774</v>
      </c>
      <c r="J720" t="s">
        <v>755</v>
      </c>
    </row>
    <row r="721" spans="1:10" ht="29" customHeight="1" x14ac:dyDescent="0.2">
      <c r="A721" t="s">
        <v>5978</v>
      </c>
      <c r="B721" t="s">
        <v>502</v>
      </c>
      <c r="C721" t="s">
        <v>5979</v>
      </c>
      <c r="D721" t="s">
        <v>5980</v>
      </c>
      <c r="E721" t="s">
        <v>4254</v>
      </c>
      <c r="F721" t="s">
        <v>5981</v>
      </c>
      <c r="G721" t="s">
        <v>5982</v>
      </c>
      <c r="H721" t="s">
        <v>2567</v>
      </c>
      <c r="I721" s="11" t="s">
        <v>765</v>
      </c>
      <c r="J721" t="s">
        <v>755</v>
      </c>
    </row>
    <row r="722" spans="1:10" ht="29" customHeight="1" x14ac:dyDescent="0.2">
      <c r="A722" t="s">
        <v>5983</v>
      </c>
      <c r="B722" t="s">
        <v>515</v>
      </c>
      <c r="C722" t="s">
        <v>5984</v>
      </c>
      <c r="D722" t="s">
        <v>5985</v>
      </c>
      <c r="E722" t="s">
        <v>3447</v>
      </c>
      <c r="F722" t="s">
        <v>5986</v>
      </c>
      <c r="G722" t="s">
        <v>5987</v>
      </c>
      <c r="H722" t="s">
        <v>5988</v>
      </c>
      <c r="I722" s="11" t="s">
        <v>1156</v>
      </c>
      <c r="J722" t="s">
        <v>755</v>
      </c>
    </row>
    <row r="723" spans="1:10" ht="29" customHeight="1" x14ac:dyDescent="0.2">
      <c r="A723" t="s">
        <v>5989</v>
      </c>
      <c r="B723" t="s">
        <v>5990</v>
      </c>
      <c r="C723" t="s">
        <v>5991</v>
      </c>
      <c r="D723" t="s">
        <v>5992</v>
      </c>
      <c r="E723" t="s">
        <v>5993</v>
      </c>
      <c r="F723" t="s">
        <v>5994</v>
      </c>
      <c r="G723" t="s">
        <v>5995</v>
      </c>
      <c r="H723" t="s">
        <v>5046</v>
      </c>
      <c r="I723" s="11" t="s">
        <v>1195</v>
      </c>
      <c r="J723" t="s">
        <v>755</v>
      </c>
    </row>
    <row r="724" spans="1:10" ht="29" customHeight="1" x14ac:dyDescent="0.2">
      <c r="A724" t="s">
        <v>5996</v>
      </c>
      <c r="B724" t="s">
        <v>5997</v>
      </c>
      <c r="C724" t="s">
        <v>5998</v>
      </c>
      <c r="D724" t="s">
        <v>5999</v>
      </c>
      <c r="E724" t="s">
        <v>6000</v>
      </c>
      <c r="F724" t="s">
        <v>6001</v>
      </c>
      <c r="G724" t="s">
        <v>6002</v>
      </c>
      <c r="H724" t="s">
        <v>3112</v>
      </c>
      <c r="I724" s="11" t="s">
        <v>1924</v>
      </c>
      <c r="J724" t="s">
        <v>755</v>
      </c>
    </row>
    <row r="725" spans="1:10" ht="29" customHeight="1" x14ac:dyDescent="0.2">
      <c r="A725" t="s">
        <v>6003</v>
      </c>
      <c r="B725" t="s">
        <v>6004</v>
      </c>
      <c r="C725" t="s">
        <v>6005</v>
      </c>
      <c r="D725" t="s">
        <v>6006</v>
      </c>
      <c r="E725" t="s">
        <v>6007</v>
      </c>
      <c r="F725" t="s">
        <v>6008</v>
      </c>
      <c r="G725" t="s">
        <v>6009</v>
      </c>
      <c r="H725" t="s">
        <v>1239</v>
      </c>
      <c r="I725" s="11" t="s">
        <v>1924</v>
      </c>
      <c r="J725" t="s">
        <v>755</v>
      </c>
    </row>
    <row r="726" spans="1:10" ht="29" customHeight="1" x14ac:dyDescent="0.2">
      <c r="A726" t="s">
        <v>6010</v>
      </c>
      <c r="B726" t="s">
        <v>6011</v>
      </c>
      <c r="C726" t="s">
        <v>6012</v>
      </c>
      <c r="D726" t="s">
        <v>6013</v>
      </c>
      <c r="E726" t="s">
        <v>2616</v>
      </c>
      <c r="F726" t="s">
        <v>6014</v>
      </c>
      <c r="G726" t="s">
        <v>6015</v>
      </c>
      <c r="H726" t="s">
        <v>1979</v>
      </c>
      <c r="I726" s="11" t="s">
        <v>1456</v>
      </c>
      <c r="J726" t="s">
        <v>755</v>
      </c>
    </row>
    <row r="727" spans="1:10" ht="29" customHeight="1" x14ac:dyDescent="0.2">
      <c r="A727" t="s">
        <v>6016</v>
      </c>
      <c r="B727" t="s">
        <v>6017</v>
      </c>
      <c r="C727" t="s">
        <v>6018</v>
      </c>
      <c r="D727" t="s">
        <v>6019</v>
      </c>
      <c r="E727" t="s">
        <v>6020</v>
      </c>
      <c r="F727" t="s">
        <v>6021</v>
      </c>
      <c r="G727" t="s">
        <v>6022</v>
      </c>
      <c r="H727" t="s">
        <v>2039</v>
      </c>
      <c r="I727" s="11" t="s">
        <v>1137</v>
      </c>
      <c r="J727" t="s">
        <v>755</v>
      </c>
    </row>
    <row r="728" spans="1:10" ht="29" customHeight="1" x14ac:dyDescent="0.2">
      <c r="A728" t="s">
        <v>6023</v>
      </c>
      <c r="B728" t="s">
        <v>6024</v>
      </c>
      <c r="C728" t="s">
        <v>6025</v>
      </c>
      <c r="D728" t="s">
        <v>6026</v>
      </c>
      <c r="E728" t="s">
        <v>3884</v>
      </c>
      <c r="F728" t="s">
        <v>6027</v>
      </c>
      <c r="G728" t="s">
        <v>6028</v>
      </c>
      <c r="H728" t="s">
        <v>6029</v>
      </c>
      <c r="I728" s="11" t="s">
        <v>4779</v>
      </c>
      <c r="J728" t="s">
        <v>755</v>
      </c>
    </row>
    <row r="729" spans="1:10" ht="29" customHeight="1" x14ac:dyDescent="0.2">
      <c r="A729" t="s">
        <v>6030</v>
      </c>
      <c r="B729" t="s">
        <v>6031</v>
      </c>
      <c r="C729" t="s">
        <v>6032</v>
      </c>
      <c r="D729" t="s">
        <v>6033</v>
      </c>
      <c r="E729" t="s">
        <v>2667</v>
      </c>
      <c r="F729" t="s">
        <v>6034</v>
      </c>
      <c r="G729" t="s">
        <v>6035</v>
      </c>
      <c r="H729" t="s">
        <v>6036</v>
      </c>
      <c r="I729" s="11" t="s">
        <v>891</v>
      </c>
      <c r="J729" t="s">
        <v>755</v>
      </c>
    </row>
    <row r="730" spans="1:10" ht="29" customHeight="1" x14ac:dyDescent="0.2">
      <c r="A730" t="s">
        <v>6037</v>
      </c>
      <c r="B730" t="s">
        <v>6038</v>
      </c>
      <c r="C730" t="s">
        <v>6039</v>
      </c>
      <c r="D730" t="s">
        <v>6040</v>
      </c>
      <c r="E730" t="s">
        <v>1326</v>
      </c>
      <c r="F730" t="s">
        <v>6041</v>
      </c>
      <c r="G730" t="s">
        <v>6042</v>
      </c>
      <c r="H730" t="s">
        <v>3791</v>
      </c>
      <c r="I730" s="11" t="s">
        <v>1539</v>
      </c>
      <c r="J730" t="s">
        <v>755</v>
      </c>
    </row>
    <row r="731" spans="1:10" ht="29" customHeight="1" x14ac:dyDescent="0.2">
      <c r="A731" t="s">
        <v>6043</v>
      </c>
      <c r="B731" t="s">
        <v>6044</v>
      </c>
      <c r="C731" t="s">
        <v>6045</v>
      </c>
      <c r="D731" t="s">
        <v>6046</v>
      </c>
      <c r="E731" t="s">
        <v>6047</v>
      </c>
      <c r="F731" t="s">
        <v>6048</v>
      </c>
      <c r="G731" t="s">
        <v>6049</v>
      </c>
      <c r="H731" t="s">
        <v>1815</v>
      </c>
      <c r="I731" s="11" t="s">
        <v>855</v>
      </c>
      <c r="J731" t="s">
        <v>755</v>
      </c>
    </row>
    <row r="732" spans="1:10" ht="29" customHeight="1" x14ac:dyDescent="0.2">
      <c r="A732" t="s">
        <v>6050</v>
      </c>
      <c r="B732" t="s">
        <v>6051</v>
      </c>
      <c r="C732" t="s">
        <v>6052</v>
      </c>
      <c r="D732" t="s">
        <v>6053</v>
      </c>
      <c r="E732" t="s">
        <v>6054</v>
      </c>
      <c r="F732" t="s">
        <v>6055</v>
      </c>
      <c r="G732" t="s">
        <v>6056</v>
      </c>
      <c r="H732" t="s">
        <v>1172</v>
      </c>
      <c r="I732" s="11" t="s">
        <v>4208</v>
      </c>
      <c r="J732" t="s">
        <v>755</v>
      </c>
    </row>
    <row r="733" spans="1:10" ht="29" customHeight="1" x14ac:dyDescent="0.2">
      <c r="A733" t="s">
        <v>6057</v>
      </c>
      <c r="B733" t="s">
        <v>6058</v>
      </c>
      <c r="C733" t="s">
        <v>6059</v>
      </c>
      <c r="D733" t="s">
        <v>6060</v>
      </c>
      <c r="E733" t="s">
        <v>6061</v>
      </c>
      <c r="F733" t="s">
        <v>6062</v>
      </c>
      <c r="G733" t="s">
        <v>6063</v>
      </c>
      <c r="H733" t="s">
        <v>6064</v>
      </c>
      <c r="I733" s="11" t="s">
        <v>2634</v>
      </c>
      <c r="J733" t="s">
        <v>755</v>
      </c>
    </row>
    <row r="734" spans="1:10" ht="29" customHeight="1" x14ac:dyDescent="0.2">
      <c r="A734" t="s">
        <v>6065</v>
      </c>
      <c r="B734" t="s">
        <v>6066</v>
      </c>
      <c r="C734" t="s">
        <v>6067</v>
      </c>
      <c r="D734" t="s">
        <v>6068</v>
      </c>
      <c r="E734" t="s">
        <v>1224</v>
      </c>
      <c r="F734" t="s">
        <v>6069</v>
      </c>
      <c r="G734" t="s">
        <v>6070</v>
      </c>
      <c r="H734" t="s">
        <v>1831</v>
      </c>
      <c r="I734" s="11" t="s">
        <v>1906</v>
      </c>
      <c r="J734" t="s">
        <v>755</v>
      </c>
    </row>
    <row r="735" spans="1:10" ht="29" customHeight="1" x14ac:dyDescent="0.2">
      <c r="A735" t="s">
        <v>6071</v>
      </c>
      <c r="B735" t="s">
        <v>6072</v>
      </c>
      <c r="C735" t="s">
        <v>6073</v>
      </c>
      <c r="D735" t="s">
        <v>6074</v>
      </c>
      <c r="E735" t="s">
        <v>6075</v>
      </c>
      <c r="F735" t="s">
        <v>6076</v>
      </c>
      <c r="G735" t="s">
        <v>6077</v>
      </c>
      <c r="H735" t="s">
        <v>6078</v>
      </c>
      <c r="I735" s="11" t="s">
        <v>3541</v>
      </c>
      <c r="J735" t="s">
        <v>755</v>
      </c>
    </row>
    <row r="736" spans="1:10" ht="29" customHeight="1" x14ac:dyDescent="0.2">
      <c r="A736" t="s">
        <v>6079</v>
      </c>
      <c r="B736" t="s">
        <v>6080</v>
      </c>
      <c r="C736" t="s">
        <v>6081</v>
      </c>
      <c r="D736" t="s">
        <v>6082</v>
      </c>
      <c r="E736" t="s">
        <v>5104</v>
      </c>
      <c r="F736" t="s">
        <v>6083</v>
      </c>
      <c r="G736" t="s">
        <v>6084</v>
      </c>
      <c r="H736" t="s">
        <v>6085</v>
      </c>
      <c r="I736" s="11" t="s">
        <v>2371</v>
      </c>
      <c r="J736" t="s">
        <v>755</v>
      </c>
    </row>
    <row r="737" spans="1:10" ht="29" customHeight="1" x14ac:dyDescent="0.2">
      <c r="A737" t="s">
        <v>6086</v>
      </c>
      <c r="B737" t="s">
        <v>6087</v>
      </c>
      <c r="C737" t="s">
        <v>6088</v>
      </c>
      <c r="D737" t="s">
        <v>6089</v>
      </c>
      <c r="E737" t="s">
        <v>6090</v>
      </c>
      <c r="F737" t="s">
        <v>6091</v>
      </c>
      <c r="G737" t="s">
        <v>6092</v>
      </c>
      <c r="H737" t="s">
        <v>2477</v>
      </c>
      <c r="I737" s="11" t="s">
        <v>3323</v>
      </c>
      <c r="J737" t="s">
        <v>755</v>
      </c>
    </row>
    <row r="738" spans="1:10" ht="29" customHeight="1" x14ac:dyDescent="0.2">
      <c r="A738" t="s">
        <v>6093</v>
      </c>
      <c r="B738" t="s">
        <v>6094</v>
      </c>
      <c r="C738" t="s">
        <v>6095</v>
      </c>
      <c r="D738" t="s">
        <v>6096</v>
      </c>
      <c r="E738" t="s">
        <v>6097</v>
      </c>
      <c r="F738" t="s">
        <v>6098</v>
      </c>
      <c r="G738" t="s">
        <v>6099</v>
      </c>
      <c r="H738" t="s">
        <v>6100</v>
      </c>
      <c r="I738" s="11" t="s">
        <v>1137</v>
      </c>
      <c r="J738" t="s">
        <v>755</v>
      </c>
    </row>
    <row r="739" spans="1:10" ht="29" customHeight="1" x14ac:dyDescent="0.2">
      <c r="A739" t="s">
        <v>6101</v>
      </c>
      <c r="B739" t="s">
        <v>6102</v>
      </c>
      <c r="C739" t="s">
        <v>6103</v>
      </c>
      <c r="D739" t="s">
        <v>6104</v>
      </c>
      <c r="E739" t="s">
        <v>6105</v>
      </c>
      <c r="F739" t="s">
        <v>6106</v>
      </c>
      <c r="G739" t="s">
        <v>6107</v>
      </c>
      <c r="H739" t="s">
        <v>3927</v>
      </c>
      <c r="I739" s="11" t="s">
        <v>951</v>
      </c>
      <c r="J739" t="s">
        <v>755</v>
      </c>
    </row>
    <row r="740" spans="1:10" ht="29" customHeight="1" x14ac:dyDescent="0.2">
      <c r="A740" t="s">
        <v>6108</v>
      </c>
      <c r="B740" t="s">
        <v>6109</v>
      </c>
      <c r="C740" t="s">
        <v>6110</v>
      </c>
      <c r="D740" t="s">
        <v>6111</v>
      </c>
      <c r="E740" t="s">
        <v>6112</v>
      </c>
      <c r="F740" t="s">
        <v>6113</v>
      </c>
      <c r="G740" t="s">
        <v>6114</v>
      </c>
      <c r="H740" t="s">
        <v>2085</v>
      </c>
      <c r="I740" s="11" t="s">
        <v>1734</v>
      </c>
      <c r="J740" t="s">
        <v>755</v>
      </c>
    </row>
    <row r="741" spans="1:10" ht="29" customHeight="1" x14ac:dyDescent="0.2">
      <c r="A741" t="s">
        <v>6115</v>
      </c>
      <c r="B741" t="s">
        <v>6116</v>
      </c>
      <c r="C741" t="s">
        <v>4535</v>
      </c>
      <c r="D741" t="s">
        <v>6117</v>
      </c>
      <c r="E741" t="s">
        <v>6118</v>
      </c>
      <c r="F741" t="s">
        <v>6119</v>
      </c>
      <c r="G741" t="s">
        <v>6120</v>
      </c>
      <c r="H741" t="s">
        <v>1979</v>
      </c>
      <c r="I741" s="11" t="s">
        <v>1464</v>
      </c>
      <c r="J741" t="s">
        <v>755</v>
      </c>
    </row>
    <row r="742" spans="1:10" ht="29" customHeight="1" x14ac:dyDescent="0.2">
      <c r="A742" t="s">
        <v>6121</v>
      </c>
      <c r="B742" t="s">
        <v>6122</v>
      </c>
      <c r="C742" t="s">
        <v>6123</v>
      </c>
      <c r="D742" t="s">
        <v>6124</v>
      </c>
      <c r="E742" t="s">
        <v>6125</v>
      </c>
      <c r="F742" t="s">
        <v>6126</v>
      </c>
      <c r="G742" t="s">
        <v>6127</v>
      </c>
      <c r="H742" t="s">
        <v>6128</v>
      </c>
      <c r="I742" s="11" t="s">
        <v>1029</v>
      </c>
      <c r="J742" t="s">
        <v>755</v>
      </c>
    </row>
    <row r="743" spans="1:10" ht="29" customHeight="1" x14ac:dyDescent="0.2">
      <c r="A743" t="s">
        <v>6129</v>
      </c>
      <c r="B743" t="s">
        <v>6130</v>
      </c>
      <c r="C743" t="s">
        <v>6131</v>
      </c>
      <c r="D743" t="s">
        <v>6132</v>
      </c>
      <c r="E743" t="s">
        <v>6133</v>
      </c>
      <c r="F743" t="s">
        <v>6134</v>
      </c>
      <c r="G743" t="s">
        <v>6135</v>
      </c>
      <c r="H743" t="s">
        <v>4952</v>
      </c>
      <c r="I743" s="11" t="s">
        <v>6136</v>
      </c>
      <c r="J743" t="s">
        <v>755</v>
      </c>
    </row>
    <row r="744" spans="1:10" ht="29" customHeight="1" x14ac:dyDescent="0.2">
      <c r="A744" t="s">
        <v>6137</v>
      </c>
      <c r="B744" t="s">
        <v>6138</v>
      </c>
      <c r="C744" t="s">
        <v>6139</v>
      </c>
      <c r="D744" t="s">
        <v>6140</v>
      </c>
      <c r="E744" t="s">
        <v>6141</v>
      </c>
      <c r="F744" t="s">
        <v>6142</v>
      </c>
      <c r="G744" t="s">
        <v>6143</v>
      </c>
      <c r="H744" t="s">
        <v>6144</v>
      </c>
      <c r="I744" s="11" t="s">
        <v>1055</v>
      </c>
      <c r="J744" t="s">
        <v>755</v>
      </c>
    </row>
    <row r="745" spans="1:10" ht="29" customHeight="1" x14ac:dyDescent="0.2">
      <c r="A745" t="s">
        <v>6145</v>
      </c>
      <c r="B745" t="s">
        <v>6146</v>
      </c>
      <c r="C745" t="s">
        <v>6147</v>
      </c>
      <c r="D745" t="s">
        <v>6148</v>
      </c>
      <c r="E745" t="s">
        <v>6149</v>
      </c>
      <c r="F745" t="s">
        <v>6150</v>
      </c>
      <c r="G745" t="s">
        <v>6151</v>
      </c>
      <c r="H745" t="s">
        <v>6152</v>
      </c>
      <c r="I745" s="11" t="s">
        <v>754</v>
      </c>
      <c r="J745" t="s">
        <v>755</v>
      </c>
    </row>
    <row r="746" spans="1:10" ht="29" hidden="1" customHeight="1" x14ac:dyDescent="0.2">
      <c r="A746" t="s">
        <v>6153</v>
      </c>
      <c r="B746" t="s">
        <v>6154</v>
      </c>
      <c r="C746" t="s">
        <v>6155</v>
      </c>
      <c r="D746" t="s">
        <v>860</v>
      </c>
      <c r="E746" t="s">
        <v>1766</v>
      </c>
      <c r="F746" t="s">
        <v>860</v>
      </c>
      <c r="G746" t="s">
        <v>860</v>
      </c>
      <c r="H746" t="s">
        <v>860</v>
      </c>
      <c r="I746" t="s">
        <v>860</v>
      </c>
      <c r="J746" t="s">
        <v>755</v>
      </c>
    </row>
    <row r="747" spans="1:10" ht="29" customHeight="1" x14ac:dyDescent="0.2">
      <c r="A747" t="s">
        <v>6156</v>
      </c>
      <c r="B747" t="s">
        <v>6157</v>
      </c>
      <c r="C747" t="s">
        <v>6158</v>
      </c>
      <c r="D747" t="s">
        <v>6159</v>
      </c>
      <c r="E747" t="s">
        <v>6160</v>
      </c>
      <c r="F747" t="s">
        <v>6161</v>
      </c>
      <c r="G747" t="s">
        <v>6162</v>
      </c>
      <c r="H747" t="s">
        <v>6163</v>
      </c>
      <c r="I747" s="11" t="s">
        <v>3134</v>
      </c>
      <c r="J747" t="s">
        <v>755</v>
      </c>
    </row>
    <row r="748" spans="1:10" ht="29" hidden="1" customHeight="1" x14ac:dyDescent="0.2">
      <c r="A748" t="s">
        <v>6164</v>
      </c>
      <c r="B748" t="s">
        <v>6165</v>
      </c>
      <c r="C748" t="s">
        <v>6166</v>
      </c>
      <c r="D748">
        <v>2007868</v>
      </c>
      <c r="E748">
        <v>3000</v>
      </c>
      <c r="F748" t="s">
        <v>860</v>
      </c>
      <c r="G748" t="s">
        <v>860</v>
      </c>
      <c r="H748" t="s">
        <v>860</v>
      </c>
      <c r="I748" t="s">
        <v>860</v>
      </c>
      <c r="J748" t="s">
        <v>965</v>
      </c>
    </row>
    <row r="749" spans="1:10" ht="29" customHeight="1" x14ac:dyDescent="0.2">
      <c r="A749" t="s">
        <v>6167</v>
      </c>
      <c r="B749" t="s">
        <v>6168</v>
      </c>
      <c r="C749" t="s">
        <v>6169</v>
      </c>
      <c r="D749" t="s">
        <v>6170</v>
      </c>
      <c r="E749" t="s">
        <v>1779</v>
      </c>
      <c r="F749" t="s">
        <v>6171</v>
      </c>
      <c r="G749" t="s">
        <v>6172</v>
      </c>
      <c r="H749" t="s">
        <v>5540</v>
      </c>
      <c r="I749" s="11" t="s">
        <v>996</v>
      </c>
      <c r="J749" t="s">
        <v>755</v>
      </c>
    </row>
    <row r="750" spans="1:10" ht="29" customHeight="1" x14ac:dyDescent="0.2">
      <c r="A750" t="s">
        <v>6173</v>
      </c>
      <c r="B750" t="s">
        <v>6174</v>
      </c>
      <c r="C750" t="s">
        <v>6175</v>
      </c>
      <c r="D750" t="s">
        <v>6176</v>
      </c>
      <c r="E750" t="s">
        <v>1502</v>
      </c>
      <c r="F750" t="s">
        <v>6177</v>
      </c>
      <c r="G750" t="s">
        <v>6178</v>
      </c>
      <c r="H750" t="s">
        <v>3303</v>
      </c>
      <c r="I750" s="11" t="s">
        <v>1137</v>
      </c>
      <c r="J750" t="s">
        <v>755</v>
      </c>
    </row>
    <row r="751" spans="1:10" ht="29" customHeight="1" x14ac:dyDescent="0.2">
      <c r="A751" t="s">
        <v>6179</v>
      </c>
      <c r="B751" t="s">
        <v>6180</v>
      </c>
      <c r="C751" t="s">
        <v>6181</v>
      </c>
      <c r="D751" t="s">
        <v>6182</v>
      </c>
      <c r="E751" t="s">
        <v>6183</v>
      </c>
      <c r="F751" t="s">
        <v>6184</v>
      </c>
      <c r="G751" t="s">
        <v>6185</v>
      </c>
      <c r="H751" t="s">
        <v>6186</v>
      </c>
      <c r="I751" s="11" t="s">
        <v>1456</v>
      </c>
      <c r="J751" t="s">
        <v>755</v>
      </c>
    </row>
    <row r="752" spans="1:10" ht="29" customHeight="1" x14ac:dyDescent="0.2">
      <c r="A752" t="s">
        <v>6187</v>
      </c>
      <c r="B752" t="s">
        <v>6188</v>
      </c>
      <c r="C752" t="s">
        <v>6189</v>
      </c>
      <c r="D752" t="s">
        <v>6190</v>
      </c>
      <c r="E752" t="s">
        <v>933</v>
      </c>
      <c r="F752" t="s">
        <v>6191</v>
      </c>
      <c r="G752" t="s">
        <v>6192</v>
      </c>
      <c r="H752" t="s">
        <v>4944</v>
      </c>
      <c r="I752" s="11" t="s">
        <v>1281</v>
      </c>
      <c r="J752" t="s">
        <v>755</v>
      </c>
    </row>
    <row r="753" spans="1:10" ht="29" customHeight="1" x14ac:dyDescent="0.2">
      <c r="A753" t="s">
        <v>6193</v>
      </c>
      <c r="B753" t="s">
        <v>6194</v>
      </c>
      <c r="C753" t="s">
        <v>6195</v>
      </c>
      <c r="D753" t="s">
        <v>6196</v>
      </c>
      <c r="E753" t="s">
        <v>6197</v>
      </c>
      <c r="F753" t="s">
        <v>6198</v>
      </c>
      <c r="G753" t="s">
        <v>6199</v>
      </c>
      <c r="H753" t="s">
        <v>6200</v>
      </c>
      <c r="I753" s="11" t="s">
        <v>784</v>
      </c>
      <c r="J753" t="s">
        <v>755</v>
      </c>
    </row>
    <row r="754" spans="1:10" ht="29" customHeight="1" x14ac:dyDescent="0.2">
      <c r="A754" t="s">
        <v>6201</v>
      </c>
      <c r="B754" t="s">
        <v>6202</v>
      </c>
      <c r="C754" t="s">
        <v>6203</v>
      </c>
      <c r="D754" t="s">
        <v>6204</v>
      </c>
      <c r="E754" t="s">
        <v>6205</v>
      </c>
      <c r="F754" t="s">
        <v>6206</v>
      </c>
      <c r="G754" t="s">
        <v>6207</v>
      </c>
      <c r="H754" t="s">
        <v>3470</v>
      </c>
      <c r="I754" s="11" t="s">
        <v>1055</v>
      </c>
      <c r="J754" t="s">
        <v>755</v>
      </c>
    </row>
    <row r="755" spans="1:10" ht="29" customHeight="1" x14ac:dyDescent="0.2">
      <c r="A755" t="s">
        <v>6208</v>
      </c>
      <c r="B755" t="s">
        <v>529</v>
      </c>
      <c r="C755" t="s">
        <v>6209</v>
      </c>
      <c r="D755" t="s">
        <v>6210</v>
      </c>
      <c r="E755" t="s">
        <v>3079</v>
      </c>
      <c r="F755" t="s">
        <v>6211</v>
      </c>
      <c r="G755" t="s">
        <v>6212</v>
      </c>
      <c r="H755" t="s">
        <v>3104</v>
      </c>
      <c r="I755" s="11" t="s">
        <v>754</v>
      </c>
      <c r="J755" t="s">
        <v>755</v>
      </c>
    </row>
    <row r="756" spans="1:10" ht="29" customHeight="1" x14ac:dyDescent="0.2">
      <c r="A756" t="s">
        <v>6213</v>
      </c>
      <c r="B756" t="s">
        <v>6214</v>
      </c>
      <c r="C756" t="s">
        <v>6215</v>
      </c>
      <c r="D756" t="s">
        <v>6216</v>
      </c>
      <c r="E756" t="s">
        <v>6217</v>
      </c>
      <c r="F756" t="s">
        <v>6218</v>
      </c>
      <c r="G756" t="s">
        <v>6219</v>
      </c>
      <c r="H756" t="s">
        <v>1653</v>
      </c>
      <c r="I756" s="11" t="s">
        <v>3014</v>
      </c>
      <c r="J756" t="s">
        <v>755</v>
      </c>
    </row>
    <row r="757" spans="1:10" ht="29" customHeight="1" x14ac:dyDescent="0.2">
      <c r="A757" t="s">
        <v>6220</v>
      </c>
      <c r="B757" t="s">
        <v>6221</v>
      </c>
      <c r="C757" t="s">
        <v>6222</v>
      </c>
      <c r="D757" t="s">
        <v>860</v>
      </c>
      <c r="E757" t="s">
        <v>2271</v>
      </c>
      <c r="F757" t="s">
        <v>6223</v>
      </c>
      <c r="G757" t="s">
        <v>6224</v>
      </c>
      <c r="H757" t="s">
        <v>1096</v>
      </c>
      <c r="I757" s="11" t="s">
        <v>1947</v>
      </c>
      <c r="J757" t="s">
        <v>755</v>
      </c>
    </row>
    <row r="758" spans="1:10" ht="29" customHeight="1" x14ac:dyDescent="0.2">
      <c r="A758" t="s">
        <v>6225</v>
      </c>
      <c r="B758" t="s">
        <v>6226</v>
      </c>
      <c r="C758" t="s">
        <v>6227</v>
      </c>
      <c r="D758" t="s">
        <v>6228</v>
      </c>
      <c r="E758" t="s">
        <v>6229</v>
      </c>
      <c r="F758" t="s">
        <v>6230</v>
      </c>
      <c r="G758" t="s">
        <v>6231</v>
      </c>
      <c r="H758" t="s">
        <v>4885</v>
      </c>
      <c r="I758" s="11" t="s">
        <v>793</v>
      </c>
      <c r="J758" t="s">
        <v>755</v>
      </c>
    </row>
    <row r="759" spans="1:10" ht="29" customHeight="1" x14ac:dyDescent="0.2">
      <c r="A759" t="s">
        <v>6232</v>
      </c>
      <c r="B759" t="s">
        <v>6233</v>
      </c>
      <c r="C759" t="s">
        <v>6234</v>
      </c>
      <c r="D759" t="s">
        <v>6235</v>
      </c>
      <c r="E759" t="s">
        <v>1920</v>
      </c>
      <c r="F759" t="s">
        <v>6236</v>
      </c>
      <c r="G759" t="s">
        <v>6237</v>
      </c>
      <c r="H759" t="s">
        <v>6238</v>
      </c>
      <c r="I759" s="11" t="s">
        <v>1607</v>
      </c>
      <c r="J759" t="s">
        <v>755</v>
      </c>
    </row>
    <row r="760" spans="1:10" ht="29" customHeight="1" x14ac:dyDescent="0.2">
      <c r="A760" t="s">
        <v>6239</v>
      </c>
      <c r="B760" t="s">
        <v>6240</v>
      </c>
      <c r="C760" t="s">
        <v>6241</v>
      </c>
      <c r="D760" t="s">
        <v>6242</v>
      </c>
      <c r="E760" t="s">
        <v>2021</v>
      </c>
      <c r="F760" t="s">
        <v>6243</v>
      </c>
      <c r="G760" t="s">
        <v>6244</v>
      </c>
      <c r="H760" t="s">
        <v>5716</v>
      </c>
      <c r="I760" s="11" t="s">
        <v>4338</v>
      </c>
      <c r="J760" t="s">
        <v>755</v>
      </c>
    </row>
    <row r="761" spans="1:10" ht="29" customHeight="1" x14ac:dyDescent="0.2">
      <c r="A761" t="s">
        <v>6245</v>
      </c>
      <c r="B761" t="s">
        <v>6246</v>
      </c>
      <c r="C761" t="s">
        <v>6247</v>
      </c>
      <c r="D761" t="s">
        <v>6248</v>
      </c>
      <c r="E761" t="s">
        <v>6249</v>
      </c>
      <c r="F761" t="s">
        <v>6250</v>
      </c>
      <c r="G761" t="s">
        <v>6251</v>
      </c>
      <c r="H761" t="s">
        <v>5276</v>
      </c>
      <c r="I761" s="11" t="s">
        <v>2016</v>
      </c>
      <c r="J761" t="s">
        <v>755</v>
      </c>
    </row>
    <row r="762" spans="1:10" ht="29" customHeight="1" x14ac:dyDescent="0.2">
      <c r="A762" t="s">
        <v>6252</v>
      </c>
      <c r="B762" t="s">
        <v>6253</v>
      </c>
      <c r="C762" t="s">
        <v>6254</v>
      </c>
      <c r="D762" t="s">
        <v>6255</v>
      </c>
      <c r="E762" t="s">
        <v>1710</v>
      </c>
      <c r="F762" t="s">
        <v>6256</v>
      </c>
      <c r="G762" t="s">
        <v>6257</v>
      </c>
      <c r="H762" t="s">
        <v>2039</v>
      </c>
      <c r="I762" s="11" t="s">
        <v>1195</v>
      </c>
      <c r="J762" t="s">
        <v>755</v>
      </c>
    </row>
    <row r="763" spans="1:10" ht="29" customHeight="1" x14ac:dyDescent="0.2">
      <c r="A763" t="s">
        <v>6258</v>
      </c>
      <c r="B763" t="s">
        <v>6259</v>
      </c>
      <c r="C763" t="s">
        <v>6260</v>
      </c>
      <c r="D763" t="s">
        <v>6261</v>
      </c>
      <c r="E763" t="s">
        <v>3079</v>
      </c>
      <c r="F763" t="s">
        <v>6262</v>
      </c>
      <c r="G763" t="s">
        <v>3332</v>
      </c>
      <c r="H763" t="s">
        <v>6263</v>
      </c>
      <c r="I763" s="11" t="s">
        <v>1839</v>
      </c>
      <c r="J763" t="s">
        <v>755</v>
      </c>
    </row>
    <row r="764" spans="1:10" ht="29" customHeight="1" x14ac:dyDescent="0.2">
      <c r="A764" t="s">
        <v>6264</v>
      </c>
      <c r="B764" t="s">
        <v>6265</v>
      </c>
      <c r="C764" t="s">
        <v>6266</v>
      </c>
      <c r="D764" t="s">
        <v>6267</v>
      </c>
      <c r="E764" t="s">
        <v>6268</v>
      </c>
      <c r="F764" t="s">
        <v>6269</v>
      </c>
      <c r="G764" t="s">
        <v>6270</v>
      </c>
      <c r="H764" t="s">
        <v>6271</v>
      </c>
      <c r="I764" s="11" t="s">
        <v>1924</v>
      </c>
      <c r="J764" t="s">
        <v>755</v>
      </c>
    </row>
    <row r="765" spans="1:10" ht="29" customHeight="1" x14ac:dyDescent="0.2">
      <c r="A765" t="s">
        <v>6272</v>
      </c>
      <c r="B765" t="s">
        <v>532</v>
      </c>
      <c r="C765" t="s">
        <v>6273</v>
      </c>
      <c r="D765" t="s">
        <v>6274</v>
      </c>
      <c r="E765" t="s">
        <v>913</v>
      </c>
      <c r="F765" t="s">
        <v>6275</v>
      </c>
      <c r="G765" t="s">
        <v>6276</v>
      </c>
      <c r="H765" t="s">
        <v>1045</v>
      </c>
      <c r="I765" s="11" t="s">
        <v>793</v>
      </c>
      <c r="J765" t="s">
        <v>755</v>
      </c>
    </row>
    <row r="766" spans="1:10" ht="29" customHeight="1" x14ac:dyDescent="0.2">
      <c r="A766" t="s">
        <v>6277</v>
      </c>
      <c r="B766" t="s">
        <v>6278</v>
      </c>
      <c r="C766" t="s">
        <v>6279</v>
      </c>
      <c r="D766" t="s">
        <v>6280</v>
      </c>
      <c r="E766" t="s">
        <v>1152</v>
      </c>
      <c r="F766" t="s">
        <v>6281</v>
      </c>
      <c r="G766" t="s">
        <v>6282</v>
      </c>
      <c r="H766" t="s">
        <v>800</v>
      </c>
      <c r="I766" s="11" t="s">
        <v>1137</v>
      </c>
      <c r="J766" t="s">
        <v>755</v>
      </c>
    </row>
    <row r="767" spans="1:10" ht="29" customHeight="1" x14ac:dyDescent="0.2">
      <c r="A767" t="s">
        <v>6283</v>
      </c>
      <c r="B767" t="s">
        <v>6284</v>
      </c>
      <c r="C767" t="s">
        <v>6285</v>
      </c>
      <c r="D767" t="s">
        <v>6286</v>
      </c>
      <c r="E767" t="s">
        <v>6287</v>
      </c>
      <c r="F767" t="s">
        <v>6288</v>
      </c>
      <c r="G767" t="s">
        <v>6289</v>
      </c>
      <c r="H767" t="s">
        <v>2954</v>
      </c>
      <c r="I767" s="11" t="s">
        <v>1472</v>
      </c>
      <c r="J767" t="s">
        <v>755</v>
      </c>
    </row>
    <row r="768" spans="1:10" ht="29" customHeight="1" x14ac:dyDescent="0.2">
      <c r="A768" t="s">
        <v>6290</v>
      </c>
      <c r="B768" t="s">
        <v>6291</v>
      </c>
      <c r="C768" t="s">
        <v>6292</v>
      </c>
      <c r="D768" t="s">
        <v>6293</v>
      </c>
      <c r="E768" t="s">
        <v>6294</v>
      </c>
      <c r="F768" t="s">
        <v>6295</v>
      </c>
      <c r="G768" t="s">
        <v>6296</v>
      </c>
      <c r="H768" t="s">
        <v>2109</v>
      </c>
      <c r="I768" s="11" t="s">
        <v>2720</v>
      </c>
      <c r="J768" t="s">
        <v>755</v>
      </c>
    </row>
    <row r="769" spans="1:10" ht="29" customHeight="1" x14ac:dyDescent="0.2">
      <c r="A769" t="s">
        <v>6297</v>
      </c>
      <c r="B769" t="s">
        <v>6298</v>
      </c>
      <c r="C769" t="s">
        <v>6299</v>
      </c>
      <c r="D769" t="s">
        <v>6300</v>
      </c>
      <c r="E769" t="s">
        <v>4625</v>
      </c>
      <c r="F769" t="s">
        <v>6301</v>
      </c>
      <c r="G769" t="s">
        <v>6302</v>
      </c>
      <c r="H769" t="s">
        <v>6303</v>
      </c>
      <c r="I769" s="11" t="s">
        <v>1472</v>
      </c>
      <c r="J769" t="s">
        <v>755</v>
      </c>
    </row>
    <row r="770" spans="1:10" ht="29" customHeight="1" x14ac:dyDescent="0.2">
      <c r="A770" t="s">
        <v>6304</v>
      </c>
      <c r="B770" t="s">
        <v>6305</v>
      </c>
      <c r="C770" t="s">
        <v>6306</v>
      </c>
      <c r="D770" t="s">
        <v>6307</v>
      </c>
      <c r="E770" t="s">
        <v>6308</v>
      </c>
      <c r="F770" t="s">
        <v>6309</v>
      </c>
      <c r="G770" t="s">
        <v>6310</v>
      </c>
      <c r="H770" t="s">
        <v>1995</v>
      </c>
      <c r="I770" s="11" t="s">
        <v>6311</v>
      </c>
      <c r="J770" t="s">
        <v>755</v>
      </c>
    </row>
    <row r="771" spans="1:10" ht="29" customHeight="1" x14ac:dyDescent="0.2">
      <c r="A771" t="s">
        <v>6312</v>
      </c>
      <c r="B771" t="s">
        <v>6313</v>
      </c>
      <c r="C771" t="s">
        <v>6314</v>
      </c>
      <c r="D771" t="s">
        <v>6315</v>
      </c>
      <c r="E771" t="s">
        <v>6316</v>
      </c>
      <c r="F771" t="s">
        <v>6317</v>
      </c>
      <c r="G771" t="s">
        <v>6318</v>
      </c>
      <c r="H771" t="s">
        <v>6319</v>
      </c>
      <c r="I771" s="11" t="s">
        <v>873</v>
      </c>
      <c r="J771" t="s">
        <v>755</v>
      </c>
    </row>
    <row r="772" spans="1:10" ht="29" customHeight="1" x14ac:dyDescent="0.2">
      <c r="A772" t="s">
        <v>6320</v>
      </c>
      <c r="B772" t="s">
        <v>6321</v>
      </c>
      <c r="C772" t="s">
        <v>6322</v>
      </c>
      <c r="D772" t="s">
        <v>6323</v>
      </c>
      <c r="E772" t="s">
        <v>1920</v>
      </c>
      <c r="F772" t="s">
        <v>6324</v>
      </c>
      <c r="G772" t="s">
        <v>6325</v>
      </c>
      <c r="H772" t="s">
        <v>1831</v>
      </c>
      <c r="I772" s="11" t="s">
        <v>1871</v>
      </c>
      <c r="J772" t="s">
        <v>755</v>
      </c>
    </row>
    <row r="773" spans="1:10" ht="29" customHeight="1" x14ac:dyDescent="0.2">
      <c r="A773" t="s">
        <v>6326</v>
      </c>
      <c r="B773" t="s">
        <v>6327</v>
      </c>
      <c r="C773" t="s">
        <v>6328</v>
      </c>
      <c r="D773" t="s">
        <v>6329</v>
      </c>
      <c r="E773" t="s">
        <v>6330</v>
      </c>
      <c r="F773" t="s">
        <v>6331</v>
      </c>
      <c r="G773" t="s">
        <v>6332</v>
      </c>
      <c r="H773" t="s">
        <v>6333</v>
      </c>
      <c r="I773" s="11" t="s">
        <v>1472</v>
      </c>
      <c r="J773" t="s">
        <v>755</v>
      </c>
    </row>
    <row r="774" spans="1:10" ht="29" customHeight="1" x14ac:dyDescent="0.2">
      <c r="A774" t="s">
        <v>6334</v>
      </c>
      <c r="B774" t="s">
        <v>6335</v>
      </c>
      <c r="C774" t="s">
        <v>6336</v>
      </c>
      <c r="D774" t="s">
        <v>6337</v>
      </c>
      <c r="E774" t="s">
        <v>2406</v>
      </c>
      <c r="F774" t="s">
        <v>6338</v>
      </c>
      <c r="G774" t="s">
        <v>6339</v>
      </c>
      <c r="H774" t="s">
        <v>3149</v>
      </c>
      <c r="I774" s="11" t="s">
        <v>1394</v>
      </c>
      <c r="J774" t="s">
        <v>755</v>
      </c>
    </row>
    <row r="775" spans="1:10" ht="29" customHeight="1" x14ac:dyDescent="0.2">
      <c r="A775" t="s">
        <v>6340</v>
      </c>
      <c r="B775" t="s">
        <v>6341</v>
      </c>
      <c r="C775" t="s">
        <v>6342</v>
      </c>
      <c r="D775" t="s">
        <v>6343</v>
      </c>
      <c r="E775" t="s">
        <v>1285</v>
      </c>
      <c r="F775" t="s">
        <v>6344</v>
      </c>
      <c r="G775" t="s">
        <v>6345</v>
      </c>
      <c r="H775" t="s">
        <v>6346</v>
      </c>
      <c r="I775" s="11" t="s">
        <v>1321</v>
      </c>
      <c r="J775" t="s">
        <v>755</v>
      </c>
    </row>
    <row r="776" spans="1:10" ht="29" customHeight="1" x14ac:dyDescent="0.2">
      <c r="A776" t="s">
        <v>6347</v>
      </c>
      <c r="B776" t="s">
        <v>6348</v>
      </c>
      <c r="C776" t="s">
        <v>6349</v>
      </c>
      <c r="D776" t="s">
        <v>6350</v>
      </c>
      <c r="E776" t="s">
        <v>6351</v>
      </c>
      <c r="F776" t="s">
        <v>6352</v>
      </c>
      <c r="G776" t="s">
        <v>6353</v>
      </c>
      <c r="H776" t="s">
        <v>6354</v>
      </c>
      <c r="I776" s="11" t="s">
        <v>1029</v>
      </c>
      <c r="J776" t="s">
        <v>755</v>
      </c>
    </row>
    <row r="777" spans="1:10" ht="29" customHeight="1" x14ac:dyDescent="0.2">
      <c r="A777" t="s">
        <v>6355</v>
      </c>
      <c r="B777" t="s">
        <v>6356</v>
      </c>
      <c r="C777" t="s">
        <v>6357</v>
      </c>
      <c r="D777" t="s">
        <v>6358</v>
      </c>
      <c r="E777" t="s">
        <v>1390</v>
      </c>
      <c r="F777" t="s">
        <v>6359</v>
      </c>
      <c r="G777" t="s">
        <v>6360</v>
      </c>
      <c r="H777" t="s">
        <v>5532</v>
      </c>
      <c r="I777" s="11" t="s">
        <v>979</v>
      </c>
      <c r="J777" t="s">
        <v>755</v>
      </c>
    </row>
    <row r="778" spans="1:10" ht="29" customHeight="1" x14ac:dyDescent="0.2">
      <c r="A778" t="s">
        <v>6361</v>
      </c>
      <c r="B778" t="s">
        <v>6362</v>
      </c>
      <c r="C778" t="s">
        <v>6363</v>
      </c>
      <c r="D778" t="s">
        <v>6364</v>
      </c>
      <c r="E778" t="s">
        <v>6365</v>
      </c>
      <c r="F778" t="s">
        <v>6366</v>
      </c>
      <c r="G778" t="s">
        <v>6367</v>
      </c>
      <c r="H778" t="s">
        <v>2039</v>
      </c>
      <c r="I778" s="11" t="s">
        <v>6368</v>
      </c>
      <c r="J778" t="s">
        <v>755</v>
      </c>
    </row>
    <row r="779" spans="1:10" ht="29" customHeight="1" x14ac:dyDescent="0.2">
      <c r="A779" t="s">
        <v>6369</v>
      </c>
      <c r="B779" t="s">
        <v>6370</v>
      </c>
      <c r="C779" t="s">
        <v>6371</v>
      </c>
      <c r="D779" t="s">
        <v>6372</v>
      </c>
      <c r="E779" t="s">
        <v>6373</v>
      </c>
      <c r="F779" t="s">
        <v>6374</v>
      </c>
      <c r="G779" t="s">
        <v>6375</v>
      </c>
      <c r="H779" t="s">
        <v>1742</v>
      </c>
      <c r="I779" s="11" t="s">
        <v>765</v>
      </c>
      <c r="J779" t="s">
        <v>755</v>
      </c>
    </row>
    <row r="780" spans="1:10" ht="29" hidden="1" customHeight="1" x14ac:dyDescent="0.2">
      <c r="A780" t="s">
        <v>6376</v>
      </c>
      <c r="B780" t="s">
        <v>6377</v>
      </c>
      <c r="C780" t="s">
        <v>6378</v>
      </c>
      <c r="D780" t="s">
        <v>6379</v>
      </c>
      <c r="E780" t="s">
        <v>2360</v>
      </c>
      <c r="F780" t="s">
        <v>860</v>
      </c>
      <c r="G780" t="s">
        <v>860</v>
      </c>
      <c r="H780" t="s">
        <v>860</v>
      </c>
      <c r="I780" t="s">
        <v>860</v>
      </c>
      <c r="J780" t="s">
        <v>965</v>
      </c>
    </row>
    <row r="781" spans="1:10" ht="29" customHeight="1" x14ac:dyDescent="0.2">
      <c r="A781" t="s">
        <v>6380</v>
      </c>
      <c r="B781" t="s">
        <v>6381</v>
      </c>
      <c r="C781" t="s">
        <v>6382</v>
      </c>
      <c r="D781" t="s">
        <v>6383</v>
      </c>
      <c r="E781" t="s">
        <v>6384</v>
      </c>
      <c r="F781" t="s">
        <v>6385</v>
      </c>
      <c r="G781" t="s">
        <v>6386</v>
      </c>
      <c r="H781" t="s">
        <v>6387</v>
      </c>
      <c r="I781" s="11" t="s">
        <v>826</v>
      </c>
      <c r="J781" t="s">
        <v>755</v>
      </c>
    </row>
    <row r="782" spans="1:10" ht="29" customHeight="1" x14ac:dyDescent="0.2">
      <c r="A782" t="s">
        <v>6388</v>
      </c>
      <c r="B782" t="s">
        <v>6389</v>
      </c>
      <c r="C782" t="s">
        <v>6390</v>
      </c>
      <c r="D782" t="s">
        <v>6391</v>
      </c>
      <c r="E782" t="s">
        <v>6392</v>
      </c>
      <c r="F782" t="s">
        <v>6393</v>
      </c>
      <c r="G782" t="s">
        <v>6394</v>
      </c>
      <c r="H782" t="s">
        <v>4263</v>
      </c>
      <c r="I782" s="11" t="s">
        <v>4156</v>
      </c>
      <c r="J782" t="s">
        <v>755</v>
      </c>
    </row>
    <row r="783" spans="1:10" ht="29" customHeight="1" x14ac:dyDescent="0.2">
      <c r="A783" t="s">
        <v>6395</v>
      </c>
      <c r="B783" t="s">
        <v>6396</v>
      </c>
      <c r="C783" t="s">
        <v>6397</v>
      </c>
      <c r="D783" t="s">
        <v>6398</v>
      </c>
      <c r="E783" t="s">
        <v>3263</v>
      </c>
      <c r="F783" t="s">
        <v>6399</v>
      </c>
      <c r="G783" t="s">
        <v>6400</v>
      </c>
      <c r="H783" t="s">
        <v>2902</v>
      </c>
      <c r="I783" s="11" t="s">
        <v>6401</v>
      </c>
      <c r="J783" t="s">
        <v>755</v>
      </c>
    </row>
    <row r="784" spans="1:10" ht="29" customHeight="1" x14ac:dyDescent="0.2">
      <c r="A784" t="s">
        <v>6402</v>
      </c>
      <c r="B784" t="s">
        <v>6403</v>
      </c>
      <c r="C784" t="s">
        <v>6404</v>
      </c>
      <c r="D784" t="s">
        <v>6405</v>
      </c>
      <c r="E784" t="s">
        <v>4097</v>
      </c>
      <c r="F784" t="s">
        <v>6406</v>
      </c>
      <c r="G784" t="s">
        <v>6407</v>
      </c>
      <c r="H784" t="s">
        <v>3794</v>
      </c>
      <c r="I784" s="11" t="s">
        <v>1137</v>
      </c>
      <c r="J784" t="s">
        <v>755</v>
      </c>
    </row>
    <row r="785" spans="1:10" ht="29" customHeight="1" x14ac:dyDescent="0.2">
      <c r="A785" t="s">
        <v>6408</v>
      </c>
      <c r="B785" t="s">
        <v>6409</v>
      </c>
      <c r="C785" t="s">
        <v>6410</v>
      </c>
      <c r="D785" t="s">
        <v>6411</v>
      </c>
      <c r="E785" t="s">
        <v>6412</v>
      </c>
      <c r="F785" t="s">
        <v>6413</v>
      </c>
      <c r="G785" t="s">
        <v>6414</v>
      </c>
      <c r="H785" t="s">
        <v>1954</v>
      </c>
      <c r="I785" s="11" t="s">
        <v>1734</v>
      </c>
      <c r="J785" t="s">
        <v>755</v>
      </c>
    </row>
    <row r="786" spans="1:10" ht="29" customHeight="1" x14ac:dyDescent="0.2">
      <c r="A786" t="s">
        <v>6415</v>
      </c>
      <c r="B786" t="s">
        <v>6416</v>
      </c>
      <c r="C786" t="s">
        <v>6417</v>
      </c>
      <c r="D786" t="s">
        <v>6418</v>
      </c>
      <c r="E786" t="s">
        <v>2015</v>
      </c>
      <c r="F786" t="s">
        <v>6419</v>
      </c>
      <c r="G786" t="s">
        <v>6420</v>
      </c>
      <c r="H786" t="s">
        <v>6421</v>
      </c>
      <c r="I786" s="11" t="s">
        <v>1472</v>
      </c>
      <c r="J786" t="s">
        <v>755</v>
      </c>
    </row>
    <row r="787" spans="1:10" ht="29" customHeight="1" x14ac:dyDescent="0.2">
      <c r="A787" t="s">
        <v>6422</v>
      </c>
      <c r="B787" t="s">
        <v>6423</v>
      </c>
      <c r="C787" t="s">
        <v>6424</v>
      </c>
      <c r="D787" t="s">
        <v>6425</v>
      </c>
      <c r="E787" t="s">
        <v>6426</v>
      </c>
      <c r="F787" t="s">
        <v>6427</v>
      </c>
      <c r="G787" t="s">
        <v>6428</v>
      </c>
      <c r="H787" t="s">
        <v>6429</v>
      </c>
      <c r="I787" s="11" t="s">
        <v>2016</v>
      </c>
      <c r="J787" t="s">
        <v>755</v>
      </c>
    </row>
    <row r="788" spans="1:10" ht="29" customHeight="1" x14ac:dyDescent="0.2">
      <c r="A788" t="s">
        <v>6430</v>
      </c>
      <c r="B788" t="s">
        <v>6431</v>
      </c>
      <c r="C788" t="s">
        <v>6432</v>
      </c>
      <c r="D788" t="s">
        <v>6433</v>
      </c>
      <c r="E788" t="s">
        <v>6434</v>
      </c>
      <c r="F788" t="s">
        <v>6435</v>
      </c>
      <c r="G788" t="s">
        <v>6436</v>
      </c>
      <c r="H788" t="s">
        <v>1045</v>
      </c>
      <c r="I788" s="11" t="s">
        <v>1439</v>
      </c>
      <c r="J788" t="s">
        <v>755</v>
      </c>
    </row>
    <row r="789" spans="1:10" ht="29" customHeight="1" x14ac:dyDescent="0.2">
      <c r="A789" t="s">
        <v>6437</v>
      </c>
      <c r="B789" t="s">
        <v>6438</v>
      </c>
      <c r="C789" t="s">
        <v>6439</v>
      </c>
      <c r="D789" t="s">
        <v>6440</v>
      </c>
      <c r="E789" t="s">
        <v>6441</v>
      </c>
      <c r="F789" t="s">
        <v>6442</v>
      </c>
      <c r="G789" t="s">
        <v>6443</v>
      </c>
      <c r="H789" t="s">
        <v>1096</v>
      </c>
      <c r="I789" s="11" t="s">
        <v>951</v>
      </c>
      <c r="J789" t="s">
        <v>755</v>
      </c>
    </row>
    <row r="790" spans="1:10" ht="29" customHeight="1" x14ac:dyDescent="0.2">
      <c r="A790" t="s">
        <v>6444</v>
      </c>
      <c r="B790" t="s">
        <v>6445</v>
      </c>
      <c r="C790" t="s">
        <v>6446</v>
      </c>
      <c r="D790" t="s">
        <v>6447</v>
      </c>
      <c r="E790" t="s">
        <v>6448</v>
      </c>
      <c r="F790" t="s">
        <v>6449</v>
      </c>
      <c r="G790" t="s">
        <v>6450</v>
      </c>
      <c r="H790" t="s">
        <v>6451</v>
      </c>
      <c r="I790" s="11" t="s">
        <v>2494</v>
      </c>
      <c r="J790" t="s">
        <v>755</v>
      </c>
    </row>
    <row r="791" spans="1:10" ht="29" customHeight="1" x14ac:dyDescent="0.2">
      <c r="A791" t="s">
        <v>6452</v>
      </c>
      <c r="B791" t="s">
        <v>6453</v>
      </c>
      <c r="C791" t="s">
        <v>6454</v>
      </c>
      <c r="D791" t="s">
        <v>6455</v>
      </c>
      <c r="E791" t="s">
        <v>2257</v>
      </c>
      <c r="F791" t="s">
        <v>6456</v>
      </c>
      <c r="G791" t="s">
        <v>6457</v>
      </c>
      <c r="H791" t="s">
        <v>6458</v>
      </c>
      <c r="I791" s="11" t="s">
        <v>1064</v>
      </c>
      <c r="J791" t="s">
        <v>755</v>
      </c>
    </row>
    <row r="792" spans="1:10" ht="29" customHeight="1" x14ac:dyDescent="0.2">
      <c r="A792" t="s">
        <v>6459</v>
      </c>
      <c r="B792" t="s">
        <v>544</v>
      </c>
      <c r="C792" t="s">
        <v>6460</v>
      </c>
      <c r="D792" t="s">
        <v>6461</v>
      </c>
      <c r="E792" t="s">
        <v>1502</v>
      </c>
      <c r="F792" t="s">
        <v>6462</v>
      </c>
      <c r="G792" t="s">
        <v>6463</v>
      </c>
      <c r="H792" t="s">
        <v>6464</v>
      </c>
      <c r="I792" s="11" t="s">
        <v>873</v>
      </c>
      <c r="J792" t="s">
        <v>755</v>
      </c>
    </row>
    <row r="793" spans="1:10" ht="29" customHeight="1" x14ac:dyDescent="0.2">
      <c r="A793" t="s">
        <v>6465</v>
      </c>
      <c r="B793" t="s">
        <v>6466</v>
      </c>
      <c r="C793" t="s">
        <v>6467</v>
      </c>
      <c r="D793" t="s">
        <v>6468</v>
      </c>
      <c r="E793" t="s">
        <v>6469</v>
      </c>
      <c r="F793" t="s">
        <v>6470</v>
      </c>
      <c r="G793" t="s">
        <v>6471</v>
      </c>
      <c r="H793" t="s">
        <v>5970</v>
      </c>
      <c r="I793" s="11" t="s">
        <v>3337</v>
      </c>
      <c r="J793" t="s">
        <v>755</v>
      </c>
    </row>
    <row r="794" spans="1:10" ht="29" customHeight="1" x14ac:dyDescent="0.2">
      <c r="A794" t="s">
        <v>6472</v>
      </c>
      <c r="B794" t="s">
        <v>6473</v>
      </c>
      <c r="C794" t="s">
        <v>6474</v>
      </c>
      <c r="D794" t="s">
        <v>6475</v>
      </c>
      <c r="E794" t="s">
        <v>6476</v>
      </c>
      <c r="F794" t="s">
        <v>6477</v>
      </c>
      <c r="G794" t="s">
        <v>6478</v>
      </c>
      <c r="H794" t="s">
        <v>6479</v>
      </c>
      <c r="I794" s="11" t="s">
        <v>1607</v>
      </c>
      <c r="J794" t="s">
        <v>755</v>
      </c>
    </row>
    <row r="795" spans="1:10" ht="29" customHeight="1" x14ac:dyDescent="0.2">
      <c r="A795" t="s">
        <v>6480</v>
      </c>
      <c r="B795" t="s">
        <v>6481</v>
      </c>
      <c r="C795" t="s">
        <v>6482</v>
      </c>
      <c r="D795" t="s">
        <v>6483</v>
      </c>
      <c r="E795" t="s">
        <v>6484</v>
      </c>
      <c r="F795" t="s">
        <v>6485</v>
      </c>
      <c r="G795" t="s">
        <v>6486</v>
      </c>
      <c r="H795" t="s">
        <v>1687</v>
      </c>
      <c r="I795" s="11" t="s">
        <v>1539</v>
      </c>
      <c r="J795" t="s">
        <v>755</v>
      </c>
    </row>
    <row r="796" spans="1:10" ht="29" hidden="1" customHeight="1" x14ac:dyDescent="0.2">
      <c r="A796" t="s">
        <v>6487</v>
      </c>
      <c r="B796" t="s">
        <v>6488</v>
      </c>
      <c r="C796" t="s">
        <v>6489</v>
      </c>
      <c r="D796" t="s">
        <v>6490</v>
      </c>
      <c r="E796" t="s">
        <v>6491</v>
      </c>
      <c r="F796" t="s">
        <v>860</v>
      </c>
      <c r="G796" t="s">
        <v>860</v>
      </c>
      <c r="H796" t="s">
        <v>860</v>
      </c>
      <c r="I796" t="s">
        <v>860</v>
      </c>
      <c r="J796" t="s">
        <v>965</v>
      </c>
    </row>
    <row r="797" spans="1:10" ht="29" customHeight="1" x14ac:dyDescent="0.2">
      <c r="A797" t="s">
        <v>6492</v>
      </c>
      <c r="B797" t="s">
        <v>6493</v>
      </c>
      <c r="C797" t="s">
        <v>6494</v>
      </c>
      <c r="D797" t="s">
        <v>6495</v>
      </c>
      <c r="E797" t="s">
        <v>6496</v>
      </c>
      <c r="F797" t="s">
        <v>6497</v>
      </c>
      <c r="G797" t="s">
        <v>6498</v>
      </c>
      <c r="H797" t="s">
        <v>1164</v>
      </c>
      <c r="I797" s="11" t="s">
        <v>1156</v>
      </c>
      <c r="J797" t="s">
        <v>755</v>
      </c>
    </row>
    <row r="798" spans="1:10" ht="29" customHeight="1" x14ac:dyDescent="0.2">
      <c r="A798" t="s">
        <v>6499</v>
      </c>
      <c r="B798" t="s">
        <v>6500</v>
      </c>
      <c r="C798" t="s">
        <v>6501</v>
      </c>
      <c r="D798" t="s">
        <v>6502</v>
      </c>
      <c r="E798" t="s">
        <v>2257</v>
      </c>
      <c r="F798" t="s">
        <v>6503</v>
      </c>
      <c r="G798" t="s">
        <v>6504</v>
      </c>
      <c r="H798" t="s">
        <v>1037</v>
      </c>
      <c r="I798" s="11" t="s">
        <v>6505</v>
      </c>
      <c r="J798" t="s">
        <v>755</v>
      </c>
    </row>
    <row r="799" spans="1:10" ht="29" customHeight="1" x14ac:dyDescent="0.2">
      <c r="A799" t="s">
        <v>6506</v>
      </c>
      <c r="B799" t="s">
        <v>6507</v>
      </c>
      <c r="C799" t="s">
        <v>6508</v>
      </c>
      <c r="D799" t="s">
        <v>6509</v>
      </c>
      <c r="E799" t="s">
        <v>6510</v>
      </c>
      <c r="F799" t="s">
        <v>6511</v>
      </c>
      <c r="G799" t="s">
        <v>6512</v>
      </c>
      <c r="H799" t="s">
        <v>3112</v>
      </c>
      <c r="I799" s="11" t="s">
        <v>793</v>
      </c>
      <c r="J799" t="s">
        <v>755</v>
      </c>
    </row>
    <row r="800" spans="1:10" ht="29" customHeight="1" x14ac:dyDescent="0.2">
      <c r="A800" t="s">
        <v>6513</v>
      </c>
      <c r="B800" t="s">
        <v>6514</v>
      </c>
      <c r="C800" t="s">
        <v>6515</v>
      </c>
      <c r="D800" t="s">
        <v>6516</v>
      </c>
      <c r="E800" t="s">
        <v>6517</v>
      </c>
      <c r="F800" t="s">
        <v>6518</v>
      </c>
      <c r="G800" t="s">
        <v>6519</v>
      </c>
      <c r="H800" t="s">
        <v>933</v>
      </c>
      <c r="I800" s="11" t="s">
        <v>6520</v>
      </c>
      <c r="J800" t="s">
        <v>755</v>
      </c>
    </row>
    <row r="801" spans="1:10" ht="29" customHeight="1" x14ac:dyDescent="0.2">
      <c r="A801" t="s">
        <v>6521</v>
      </c>
      <c r="B801" t="s">
        <v>6522</v>
      </c>
      <c r="C801" t="s">
        <v>6523</v>
      </c>
      <c r="D801" t="s">
        <v>6524</v>
      </c>
      <c r="E801" t="s">
        <v>6525</v>
      </c>
      <c r="F801" t="s">
        <v>6526</v>
      </c>
      <c r="G801" t="s">
        <v>6527</v>
      </c>
      <c r="H801" t="s">
        <v>1806</v>
      </c>
      <c r="I801" s="11" t="s">
        <v>873</v>
      </c>
      <c r="J801" t="s">
        <v>755</v>
      </c>
    </row>
    <row r="802" spans="1:10" ht="29" customHeight="1" x14ac:dyDescent="0.2">
      <c r="A802" t="s">
        <v>6528</v>
      </c>
      <c r="B802" t="s">
        <v>6529</v>
      </c>
      <c r="C802" t="s">
        <v>6530</v>
      </c>
      <c r="D802" t="s">
        <v>6531</v>
      </c>
      <c r="E802" t="s">
        <v>4920</v>
      </c>
      <c r="F802" t="s">
        <v>6532</v>
      </c>
      <c r="G802" t="s">
        <v>6533</v>
      </c>
      <c r="H802" t="s">
        <v>5150</v>
      </c>
      <c r="I802" s="11" t="s">
        <v>826</v>
      </c>
      <c r="J802" t="s">
        <v>755</v>
      </c>
    </row>
    <row r="803" spans="1:10" ht="29" customHeight="1" x14ac:dyDescent="0.2">
      <c r="A803" t="s">
        <v>6534</v>
      </c>
      <c r="B803" t="s">
        <v>6535</v>
      </c>
      <c r="C803" t="s">
        <v>6536</v>
      </c>
      <c r="D803" t="s">
        <v>6537</v>
      </c>
      <c r="E803" t="s">
        <v>4081</v>
      </c>
      <c r="F803" t="s">
        <v>6538</v>
      </c>
      <c r="G803" t="s">
        <v>6539</v>
      </c>
      <c r="H803" t="s">
        <v>6540</v>
      </c>
      <c r="I803" s="11" t="s">
        <v>1464</v>
      </c>
      <c r="J803" t="s">
        <v>755</v>
      </c>
    </row>
    <row r="804" spans="1:10" ht="29" customHeight="1" x14ac:dyDescent="0.2">
      <c r="A804" t="s">
        <v>6541</v>
      </c>
      <c r="B804" t="s">
        <v>6542</v>
      </c>
      <c r="C804" t="s">
        <v>6543</v>
      </c>
      <c r="D804" t="s">
        <v>6544</v>
      </c>
      <c r="E804" t="s">
        <v>6545</v>
      </c>
      <c r="F804" t="s">
        <v>6546</v>
      </c>
      <c r="G804" t="s">
        <v>6547</v>
      </c>
      <c r="H804" t="s">
        <v>1401</v>
      </c>
      <c r="I804" s="11" t="s">
        <v>1924</v>
      </c>
      <c r="J804" t="s">
        <v>755</v>
      </c>
    </row>
    <row r="805" spans="1:10" ht="29" customHeight="1" x14ac:dyDescent="0.2">
      <c r="A805" t="s">
        <v>6548</v>
      </c>
      <c r="B805" t="s">
        <v>6549</v>
      </c>
      <c r="C805" t="s">
        <v>6550</v>
      </c>
      <c r="D805" t="s">
        <v>6551</v>
      </c>
      <c r="E805">
        <v>1641</v>
      </c>
      <c r="F805" t="s">
        <v>6552</v>
      </c>
      <c r="G805" t="s">
        <v>6553</v>
      </c>
      <c r="H805" t="s">
        <v>6554</v>
      </c>
      <c r="I805" s="11" t="s">
        <v>6555</v>
      </c>
      <c r="J805" t="s">
        <v>755</v>
      </c>
    </row>
    <row r="806" spans="1:10" ht="29" customHeight="1" x14ac:dyDescent="0.2">
      <c r="A806" t="s">
        <v>6556</v>
      </c>
      <c r="B806" t="s">
        <v>6557</v>
      </c>
      <c r="C806" t="s">
        <v>6558</v>
      </c>
      <c r="D806" t="s">
        <v>6559</v>
      </c>
      <c r="E806" t="s">
        <v>6560</v>
      </c>
      <c r="F806" t="s">
        <v>6561</v>
      </c>
      <c r="G806" t="s">
        <v>6562</v>
      </c>
      <c r="H806" t="s">
        <v>3505</v>
      </c>
      <c r="I806" s="11" t="s">
        <v>2962</v>
      </c>
      <c r="J806" t="s">
        <v>755</v>
      </c>
    </row>
    <row r="807" spans="1:10" ht="29" hidden="1" customHeight="1" x14ac:dyDescent="0.2">
      <c r="A807" t="s">
        <v>6563</v>
      </c>
      <c r="B807" t="s">
        <v>6564</v>
      </c>
      <c r="C807" t="s">
        <v>6565</v>
      </c>
      <c r="D807" t="s">
        <v>6566</v>
      </c>
      <c r="E807" t="s">
        <v>2667</v>
      </c>
      <c r="F807" t="s">
        <v>860</v>
      </c>
      <c r="G807" t="s">
        <v>860</v>
      </c>
      <c r="H807" t="s">
        <v>860</v>
      </c>
      <c r="I807" t="s">
        <v>860</v>
      </c>
      <c r="J807" t="s">
        <v>965</v>
      </c>
    </row>
    <row r="808" spans="1:10" ht="29" hidden="1" customHeight="1" x14ac:dyDescent="0.2">
      <c r="A808" t="s">
        <v>6567</v>
      </c>
      <c r="B808" t="s">
        <v>6568</v>
      </c>
      <c r="C808" t="s">
        <v>6569</v>
      </c>
      <c r="D808" t="s">
        <v>6570</v>
      </c>
      <c r="E808" t="s">
        <v>6571</v>
      </c>
      <c r="F808" t="s">
        <v>860</v>
      </c>
      <c r="G808" t="s">
        <v>860</v>
      </c>
      <c r="H808" t="s">
        <v>860</v>
      </c>
      <c r="I808" s="11" t="s">
        <v>1281</v>
      </c>
      <c r="J808" t="s">
        <v>755</v>
      </c>
    </row>
    <row r="809" spans="1:10" ht="29" customHeight="1" x14ac:dyDescent="0.2">
      <c r="A809" t="s">
        <v>6572</v>
      </c>
      <c r="B809" t="s">
        <v>6573</v>
      </c>
      <c r="C809" t="s">
        <v>6574</v>
      </c>
      <c r="D809" t="s">
        <v>6575</v>
      </c>
      <c r="E809" t="s">
        <v>6576</v>
      </c>
      <c r="F809" t="s">
        <v>6577</v>
      </c>
      <c r="G809" t="s">
        <v>6578</v>
      </c>
      <c r="H809" t="s">
        <v>3640</v>
      </c>
      <c r="I809" s="11" t="s">
        <v>826</v>
      </c>
      <c r="J809" t="s">
        <v>755</v>
      </c>
    </row>
    <row r="810" spans="1:10" ht="29" customHeight="1" x14ac:dyDescent="0.2">
      <c r="A810" t="s">
        <v>6579</v>
      </c>
      <c r="B810" t="s">
        <v>6580</v>
      </c>
      <c r="C810" t="s">
        <v>6581</v>
      </c>
      <c r="D810" t="s">
        <v>6582</v>
      </c>
      <c r="E810" t="s">
        <v>6583</v>
      </c>
      <c r="F810" t="s">
        <v>6584</v>
      </c>
      <c r="G810" t="s">
        <v>6585</v>
      </c>
      <c r="H810" t="s">
        <v>1568</v>
      </c>
      <c r="I810" s="11" t="s">
        <v>1394</v>
      </c>
      <c r="J810" t="s">
        <v>755</v>
      </c>
    </row>
    <row r="811" spans="1:10" ht="29" customHeight="1" x14ac:dyDescent="0.2">
      <c r="A811" t="s">
        <v>6586</v>
      </c>
      <c r="B811" t="s">
        <v>6587</v>
      </c>
      <c r="C811" t="s">
        <v>6588</v>
      </c>
      <c r="D811" t="s">
        <v>860</v>
      </c>
      <c r="E811" t="s">
        <v>6589</v>
      </c>
      <c r="F811" t="s">
        <v>6590</v>
      </c>
      <c r="G811" t="s">
        <v>6591</v>
      </c>
      <c r="H811" t="s">
        <v>6592</v>
      </c>
      <c r="I811" s="11" t="s">
        <v>6593</v>
      </c>
      <c r="J811" t="s">
        <v>755</v>
      </c>
    </row>
    <row r="812" spans="1:10" ht="29" customHeight="1" x14ac:dyDescent="0.2">
      <c r="A812" t="s">
        <v>6594</v>
      </c>
      <c r="B812" t="s">
        <v>6595</v>
      </c>
      <c r="C812" t="s">
        <v>6596</v>
      </c>
      <c r="D812" t="s">
        <v>6597</v>
      </c>
      <c r="E812" t="s">
        <v>2271</v>
      </c>
      <c r="F812" t="s">
        <v>6598</v>
      </c>
      <c r="G812" t="s">
        <v>6599</v>
      </c>
      <c r="H812" t="s">
        <v>6600</v>
      </c>
      <c r="I812" s="11" t="s">
        <v>1552</v>
      </c>
      <c r="J812" t="s">
        <v>755</v>
      </c>
    </row>
    <row r="813" spans="1:10" ht="29" customHeight="1" x14ac:dyDescent="0.2">
      <c r="A813" t="s">
        <v>6601</v>
      </c>
      <c r="B813" t="s">
        <v>6602</v>
      </c>
      <c r="C813" t="s">
        <v>6603</v>
      </c>
      <c r="D813" t="s">
        <v>6604</v>
      </c>
      <c r="E813" t="s">
        <v>2907</v>
      </c>
      <c r="F813" t="s">
        <v>6605</v>
      </c>
      <c r="G813" t="s">
        <v>6606</v>
      </c>
      <c r="H813" t="s">
        <v>1054</v>
      </c>
      <c r="I813" s="11" t="s">
        <v>1924</v>
      </c>
      <c r="J813" t="s">
        <v>755</v>
      </c>
    </row>
    <row r="814" spans="1:10" ht="29" customHeight="1" x14ac:dyDescent="0.2">
      <c r="A814" t="s">
        <v>6607</v>
      </c>
      <c r="B814" t="s">
        <v>6608</v>
      </c>
      <c r="C814" t="s">
        <v>6609</v>
      </c>
      <c r="D814" t="s">
        <v>860</v>
      </c>
      <c r="E814" t="s">
        <v>6610</v>
      </c>
      <c r="F814" t="s">
        <v>6611</v>
      </c>
      <c r="G814" t="s">
        <v>6612</v>
      </c>
      <c r="H814" t="s">
        <v>4482</v>
      </c>
      <c r="I814" s="11" t="s">
        <v>754</v>
      </c>
      <c r="J814" t="s">
        <v>755</v>
      </c>
    </row>
    <row r="815" spans="1:10" ht="29" hidden="1" customHeight="1" x14ac:dyDescent="0.2">
      <c r="A815" t="s">
        <v>6613</v>
      </c>
      <c r="B815" t="s">
        <v>6614</v>
      </c>
      <c r="C815" t="s">
        <v>6615</v>
      </c>
      <c r="D815" t="s">
        <v>6616</v>
      </c>
      <c r="E815" t="s">
        <v>6617</v>
      </c>
      <c r="F815" t="s">
        <v>860</v>
      </c>
      <c r="G815" t="s">
        <v>860</v>
      </c>
      <c r="H815" t="s">
        <v>860</v>
      </c>
      <c r="I815" t="s">
        <v>860</v>
      </c>
      <c r="J815" t="s">
        <v>965</v>
      </c>
    </row>
    <row r="816" spans="1:10" ht="29" customHeight="1" x14ac:dyDescent="0.2">
      <c r="A816" t="s">
        <v>6618</v>
      </c>
      <c r="B816" t="s">
        <v>6619</v>
      </c>
      <c r="C816" t="s">
        <v>6620</v>
      </c>
      <c r="D816" t="s">
        <v>6621</v>
      </c>
      <c r="E816" t="s">
        <v>6622</v>
      </c>
      <c r="F816" t="s">
        <v>6623</v>
      </c>
      <c r="G816" t="s">
        <v>6624</v>
      </c>
      <c r="H816" t="s">
        <v>1669</v>
      </c>
      <c r="I816" s="11" t="s">
        <v>1783</v>
      </c>
      <c r="J816" t="s">
        <v>755</v>
      </c>
    </row>
    <row r="817" spans="1:10" ht="29" customHeight="1" x14ac:dyDescent="0.2">
      <c r="A817" t="s">
        <v>6625</v>
      </c>
      <c r="B817" t="s">
        <v>6626</v>
      </c>
      <c r="C817" t="s">
        <v>6627</v>
      </c>
      <c r="D817" t="s">
        <v>6628</v>
      </c>
      <c r="E817" t="s">
        <v>2233</v>
      </c>
      <c r="F817" t="s">
        <v>6629</v>
      </c>
      <c r="G817" t="s">
        <v>6630</v>
      </c>
      <c r="H817" t="s">
        <v>4929</v>
      </c>
      <c r="I817" s="11" t="s">
        <v>6631</v>
      </c>
      <c r="J817" t="s">
        <v>755</v>
      </c>
    </row>
    <row r="818" spans="1:10" ht="29" customHeight="1" x14ac:dyDescent="0.2">
      <c r="A818" t="s">
        <v>6632</v>
      </c>
      <c r="B818" t="s">
        <v>6633</v>
      </c>
      <c r="C818" t="s">
        <v>6634</v>
      </c>
      <c r="D818" t="s">
        <v>6635</v>
      </c>
      <c r="E818" t="s">
        <v>6636</v>
      </c>
      <c r="F818" t="s">
        <v>6637</v>
      </c>
      <c r="G818" t="s">
        <v>6638</v>
      </c>
      <c r="H818" t="s">
        <v>6639</v>
      </c>
      <c r="I818" s="11" t="s">
        <v>951</v>
      </c>
      <c r="J818" t="s">
        <v>755</v>
      </c>
    </row>
    <row r="819" spans="1:10" ht="29" customHeight="1" x14ac:dyDescent="0.2">
      <c r="A819" t="s">
        <v>6640</v>
      </c>
      <c r="B819" t="s">
        <v>6641</v>
      </c>
      <c r="C819" t="s">
        <v>6642</v>
      </c>
      <c r="D819" t="s">
        <v>6643</v>
      </c>
      <c r="E819" t="s">
        <v>1435</v>
      </c>
      <c r="F819" t="s">
        <v>6644</v>
      </c>
      <c r="G819" t="s">
        <v>6645</v>
      </c>
      <c r="H819" t="s">
        <v>5122</v>
      </c>
      <c r="I819" s="11" t="s">
        <v>1350</v>
      </c>
      <c r="J819" t="s">
        <v>755</v>
      </c>
    </row>
    <row r="820" spans="1:10" ht="29" customHeight="1" x14ac:dyDescent="0.2">
      <c r="A820" t="s">
        <v>6646</v>
      </c>
      <c r="B820" t="s">
        <v>6647</v>
      </c>
      <c r="C820" t="s">
        <v>6648</v>
      </c>
      <c r="D820" t="s">
        <v>860</v>
      </c>
      <c r="E820" t="s">
        <v>4784</v>
      </c>
      <c r="F820" t="s">
        <v>6649</v>
      </c>
      <c r="G820" t="s">
        <v>6650</v>
      </c>
      <c r="H820" t="s">
        <v>6144</v>
      </c>
      <c r="I820" s="11" t="s">
        <v>1751</v>
      </c>
      <c r="J820" t="s">
        <v>755</v>
      </c>
    </row>
    <row r="821" spans="1:10" ht="29" customHeight="1" x14ac:dyDescent="0.2">
      <c r="A821" t="s">
        <v>6651</v>
      </c>
      <c r="B821" t="s">
        <v>6652</v>
      </c>
      <c r="C821" t="s">
        <v>6653</v>
      </c>
      <c r="D821" t="s">
        <v>6654</v>
      </c>
      <c r="E821" t="s">
        <v>6655</v>
      </c>
      <c r="F821" t="s">
        <v>6656</v>
      </c>
      <c r="G821" t="s">
        <v>6657</v>
      </c>
      <c r="H821" t="s">
        <v>6592</v>
      </c>
      <c r="I821" s="11" t="s">
        <v>979</v>
      </c>
      <c r="J821" t="s">
        <v>755</v>
      </c>
    </row>
    <row r="822" spans="1:10" ht="29" customHeight="1" x14ac:dyDescent="0.2">
      <c r="A822" t="s">
        <v>6658</v>
      </c>
      <c r="B822" t="s">
        <v>6659</v>
      </c>
      <c r="C822" t="s">
        <v>6660</v>
      </c>
      <c r="D822" t="s">
        <v>6661</v>
      </c>
      <c r="E822" t="s">
        <v>6662</v>
      </c>
      <c r="F822" t="s">
        <v>6663</v>
      </c>
      <c r="G822" t="s">
        <v>6664</v>
      </c>
      <c r="H822" t="s">
        <v>4794</v>
      </c>
      <c r="I822" s="11" t="s">
        <v>3373</v>
      </c>
      <c r="J822" t="s">
        <v>755</v>
      </c>
    </row>
    <row r="823" spans="1:10" ht="29" customHeight="1" x14ac:dyDescent="0.2">
      <c r="A823" t="s">
        <v>6665</v>
      </c>
      <c r="B823" t="s">
        <v>6666</v>
      </c>
      <c r="C823" t="s">
        <v>6667</v>
      </c>
      <c r="D823" t="s">
        <v>6668</v>
      </c>
      <c r="E823" t="s">
        <v>6669</v>
      </c>
      <c r="F823" t="s">
        <v>6670</v>
      </c>
      <c r="G823" t="s">
        <v>6671</v>
      </c>
      <c r="H823" t="s">
        <v>6672</v>
      </c>
      <c r="I823" s="11" t="s">
        <v>4945</v>
      </c>
      <c r="J823" t="s">
        <v>755</v>
      </c>
    </row>
    <row r="824" spans="1:10" ht="29" customHeight="1" x14ac:dyDescent="0.2">
      <c r="A824" t="s">
        <v>6673</v>
      </c>
      <c r="B824" t="s">
        <v>6674</v>
      </c>
      <c r="C824" t="s">
        <v>6675</v>
      </c>
      <c r="D824" t="s">
        <v>6676</v>
      </c>
      <c r="E824" t="s">
        <v>6677</v>
      </c>
      <c r="F824" t="s">
        <v>6678</v>
      </c>
      <c r="G824" t="s">
        <v>6679</v>
      </c>
      <c r="H824" t="s">
        <v>1227</v>
      </c>
      <c r="I824" s="11" t="s">
        <v>1211</v>
      </c>
      <c r="J824" t="s">
        <v>755</v>
      </c>
    </row>
    <row r="825" spans="1:10" ht="29" customHeight="1" x14ac:dyDescent="0.2">
      <c r="A825" t="s">
        <v>6680</v>
      </c>
      <c r="B825" t="s">
        <v>6681</v>
      </c>
      <c r="C825" t="s">
        <v>6682</v>
      </c>
      <c r="D825" t="s">
        <v>6683</v>
      </c>
      <c r="E825" t="s">
        <v>1326</v>
      </c>
      <c r="F825" t="s">
        <v>6684</v>
      </c>
      <c r="G825" t="s">
        <v>6685</v>
      </c>
      <c r="H825" t="s">
        <v>2062</v>
      </c>
      <c r="I825" s="11" t="s">
        <v>6686</v>
      </c>
      <c r="J825" t="s">
        <v>755</v>
      </c>
    </row>
    <row r="826" spans="1:10" ht="29" hidden="1" customHeight="1" x14ac:dyDescent="0.2">
      <c r="A826" t="s">
        <v>6687</v>
      </c>
      <c r="B826" t="s">
        <v>6688</v>
      </c>
      <c r="C826" t="s">
        <v>6689</v>
      </c>
      <c r="D826" t="s">
        <v>860</v>
      </c>
      <c r="E826" t="s">
        <v>6690</v>
      </c>
      <c r="F826" t="s">
        <v>860</v>
      </c>
      <c r="G826" t="s">
        <v>860</v>
      </c>
      <c r="H826" t="s">
        <v>860</v>
      </c>
      <c r="I826" t="s">
        <v>860</v>
      </c>
      <c r="J826" t="s">
        <v>965</v>
      </c>
    </row>
    <row r="827" spans="1:10" ht="29" customHeight="1" x14ac:dyDescent="0.2">
      <c r="A827" t="s">
        <v>6691</v>
      </c>
      <c r="B827" t="s">
        <v>6692</v>
      </c>
      <c r="C827" t="s">
        <v>6693</v>
      </c>
      <c r="D827" t="s">
        <v>860</v>
      </c>
      <c r="E827" t="s">
        <v>2132</v>
      </c>
      <c r="F827" t="s">
        <v>6694</v>
      </c>
      <c r="G827" t="s">
        <v>6695</v>
      </c>
      <c r="H827" t="s">
        <v>777</v>
      </c>
      <c r="I827" s="11" t="s">
        <v>1281</v>
      </c>
      <c r="J827" t="s">
        <v>755</v>
      </c>
    </row>
    <row r="828" spans="1:10" ht="29" customHeight="1" x14ac:dyDescent="0.2">
      <c r="A828" t="s">
        <v>6696</v>
      </c>
      <c r="B828" t="s">
        <v>6697</v>
      </c>
      <c r="C828" t="s">
        <v>6698</v>
      </c>
      <c r="D828" t="s">
        <v>6699</v>
      </c>
      <c r="E828" t="s">
        <v>4131</v>
      </c>
      <c r="F828" t="s">
        <v>6700</v>
      </c>
      <c r="G828" t="s">
        <v>6701</v>
      </c>
      <c r="H828" t="s">
        <v>5768</v>
      </c>
      <c r="I828" s="11" t="s">
        <v>1156</v>
      </c>
      <c r="J828" t="s">
        <v>755</v>
      </c>
    </row>
    <row r="829" spans="1:10" ht="29" customHeight="1" x14ac:dyDescent="0.2">
      <c r="A829" t="s">
        <v>6702</v>
      </c>
      <c r="B829" t="s">
        <v>6703</v>
      </c>
      <c r="C829" t="s">
        <v>6704</v>
      </c>
      <c r="D829" t="s">
        <v>6705</v>
      </c>
      <c r="E829" t="s">
        <v>6706</v>
      </c>
      <c r="F829" t="s">
        <v>6707</v>
      </c>
      <c r="G829" t="s">
        <v>6708</v>
      </c>
      <c r="H829" t="s">
        <v>6709</v>
      </c>
      <c r="I829" s="11" t="s">
        <v>6710</v>
      </c>
      <c r="J829" t="s">
        <v>755</v>
      </c>
    </row>
    <row r="830" spans="1:10" ht="29" hidden="1" customHeight="1" x14ac:dyDescent="0.2">
      <c r="A830" t="s">
        <v>6711</v>
      </c>
      <c r="B830" t="s">
        <v>6712</v>
      </c>
      <c r="C830" t="s">
        <v>6713</v>
      </c>
      <c r="D830" t="s">
        <v>6714</v>
      </c>
      <c r="E830" t="s">
        <v>6715</v>
      </c>
      <c r="F830" t="s">
        <v>860</v>
      </c>
      <c r="G830" t="s">
        <v>860</v>
      </c>
      <c r="H830" t="s">
        <v>860</v>
      </c>
      <c r="I830" s="11" t="s">
        <v>1137</v>
      </c>
      <c r="J830" t="s">
        <v>755</v>
      </c>
    </row>
    <row r="831" spans="1:10" ht="29" hidden="1" customHeight="1" x14ac:dyDescent="0.2">
      <c r="A831" t="s">
        <v>6716</v>
      </c>
      <c r="B831" t="s">
        <v>6717</v>
      </c>
      <c r="C831" t="s">
        <v>6718</v>
      </c>
      <c r="D831" t="s">
        <v>6719</v>
      </c>
      <c r="E831" t="s">
        <v>4961</v>
      </c>
      <c r="F831" t="s">
        <v>860</v>
      </c>
      <c r="G831" t="s">
        <v>860</v>
      </c>
      <c r="H831" t="s">
        <v>860</v>
      </c>
      <c r="I831" s="11" t="s">
        <v>1394</v>
      </c>
      <c r="J831" t="s">
        <v>755</v>
      </c>
    </row>
    <row r="832" spans="1:10" ht="29" customHeight="1" x14ac:dyDescent="0.2">
      <c r="A832" t="s">
        <v>6720</v>
      </c>
      <c r="B832" t="s">
        <v>6721</v>
      </c>
      <c r="C832" t="s">
        <v>6722</v>
      </c>
      <c r="D832" t="s">
        <v>6723</v>
      </c>
      <c r="E832" t="s">
        <v>2853</v>
      </c>
      <c r="F832" t="s">
        <v>6724</v>
      </c>
      <c r="G832" t="s">
        <v>6725</v>
      </c>
      <c r="H832" t="s">
        <v>2015</v>
      </c>
      <c r="I832" s="11" t="s">
        <v>826</v>
      </c>
      <c r="J832" t="s">
        <v>755</v>
      </c>
    </row>
    <row r="833" spans="1:10" ht="29" hidden="1" customHeight="1" x14ac:dyDescent="0.2">
      <c r="A833" t="s">
        <v>6726</v>
      </c>
      <c r="B833" t="s">
        <v>6727</v>
      </c>
      <c r="C833" t="s">
        <v>6728</v>
      </c>
      <c r="D833" t="s">
        <v>860</v>
      </c>
      <c r="E833" t="s">
        <v>2021</v>
      </c>
      <c r="F833" t="s">
        <v>860</v>
      </c>
      <c r="G833" t="s">
        <v>860</v>
      </c>
      <c r="H833" t="s">
        <v>860</v>
      </c>
      <c r="I833" t="s">
        <v>860</v>
      </c>
      <c r="J833" t="s">
        <v>965</v>
      </c>
    </row>
    <row r="834" spans="1:10" ht="29" customHeight="1" x14ac:dyDescent="0.2">
      <c r="A834" t="s">
        <v>6729</v>
      </c>
      <c r="B834" t="s">
        <v>6730</v>
      </c>
      <c r="C834" t="s">
        <v>6731</v>
      </c>
      <c r="D834" t="s">
        <v>6732</v>
      </c>
      <c r="E834" t="s">
        <v>1304</v>
      </c>
      <c r="F834" t="s">
        <v>6733</v>
      </c>
      <c r="G834" t="s">
        <v>6734</v>
      </c>
      <c r="H834" t="s">
        <v>6735</v>
      </c>
      <c r="I834" s="11" t="s">
        <v>835</v>
      </c>
      <c r="J834" t="s">
        <v>755</v>
      </c>
    </row>
    <row r="835" spans="1:10" ht="29" customHeight="1" x14ac:dyDescent="0.2">
      <c r="A835" t="s">
        <v>6736</v>
      </c>
      <c r="B835" t="s">
        <v>6737</v>
      </c>
      <c r="C835" t="s">
        <v>6738</v>
      </c>
      <c r="D835" t="s">
        <v>6739</v>
      </c>
      <c r="E835" t="s">
        <v>822</v>
      </c>
      <c r="F835" t="s">
        <v>6740</v>
      </c>
      <c r="G835" t="s">
        <v>6741</v>
      </c>
      <c r="H835" t="s">
        <v>6346</v>
      </c>
      <c r="I835" s="11" t="s">
        <v>6742</v>
      </c>
      <c r="J835" t="s">
        <v>755</v>
      </c>
    </row>
    <row r="836" spans="1:10" ht="29" customHeight="1" x14ac:dyDescent="0.2">
      <c r="A836" t="s">
        <v>6743</v>
      </c>
      <c r="B836" t="s">
        <v>6744</v>
      </c>
      <c r="C836" t="s">
        <v>1497</v>
      </c>
      <c r="D836" t="s">
        <v>6745</v>
      </c>
      <c r="E836" t="s">
        <v>6746</v>
      </c>
      <c r="F836" t="s">
        <v>6747</v>
      </c>
      <c r="G836" t="s">
        <v>4865</v>
      </c>
      <c r="H836" t="s">
        <v>1222</v>
      </c>
      <c r="I836" s="11" t="s">
        <v>996</v>
      </c>
      <c r="J836" t="s">
        <v>755</v>
      </c>
    </row>
    <row r="837" spans="1:10" ht="29" customHeight="1" x14ac:dyDescent="0.2">
      <c r="A837" t="s">
        <v>6748</v>
      </c>
      <c r="B837" t="s">
        <v>6749</v>
      </c>
      <c r="C837" t="s">
        <v>6750</v>
      </c>
      <c r="D837" t="s">
        <v>6751</v>
      </c>
      <c r="E837" t="s">
        <v>6752</v>
      </c>
      <c r="F837" t="s">
        <v>6753</v>
      </c>
      <c r="G837" t="s">
        <v>6754</v>
      </c>
      <c r="H837" t="s">
        <v>1096</v>
      </c>
      <c r="I837" s="11" t="s">
        <v>6368</v>
      </c>
      <c r="J837" t="s">
        <v>755</v>
      </c>
    </row>
    <row r="838" spans="1:10" ht="29" customHeight="1" x14ac:dyDescent="0.2">
      <c r="A838" t="s">
        <v>6755</v>
      </c>
      <c r="B838" t="s">
        <v>6756</v>
      </c>
      <c r="C838" t="s">
        <v>6757</v>
      </c>
      <c r="D838" t="s">
        <v>6758</v>
      </c>
      <c r="E838">
        <v>997</v>
      </c>
      <c r="F838" t="s">
        <v>6759</v>
      </c>
      <c r="G838" t="s">
        <v>6760</v>
      </c>
      <c r="H838" t="s">
        <v>6761</v>
      </c>
      <c r="I838" s="11" t="s">
        <v>3805</v>
      </c>
      <c r="J838" t="s">
        <v>755</v>
      </c>
    </row>
    <row r="839" spans="1:10" ht="29" customHeight="1" x14ac:dyDescent="0.2">
      <c r="A839" t="s">
        <v>6762</v>
      </c>
      <c r="B839" t="s">
        <v>6763</v>
      </c>
      <c r="C839" t="s">
        <v>6764</v>
      </c>
      <c r="D839" t="s">
        <v>6765</v>
      </c>
      <c r="E839" t="s">
        <v>6766</v>
      </c>
      <c r="F839" t="s">
        <v>6767</v>
      </c>
      <c r="G839" t="s">
        <v>6768</v>
      </c>
      <c r="H839" t="s">
        <v>5009</v>
      </c>
      <c r="I839" s="11" t="s">
        <v>1539</v>
      </c>
      <c r="J839" t="s">
        <v>755</v>
      </c>
    </row>
    <row r="840" spans="1:10" ht="29" customHeight="1" x14ac:dyDescent="0.2">
      <c r="A840" t="s">
        <v>6769</v>
      </c>
      <c r="B840" t="s">
        <v>6770</v>
      </c>
      <c r="C840" t="s">
        <v>6771</v>
      </c>
      <c r="D840" t="s">
        <v>6772</v>
      </c>
      <c r="E840" t="s">
        <v>6773</v>
      </c>
      <c r="F840" t="s">
        <v>6774</v>
      </c>
      <c r="G840" t="s">
        <v>6775</v>
      </c>
      <c r="H840" t="s">
        <v>3087</v>
      </c>
      <c r="I840" s="11" t="s">
        <v>6776</v>
      </c>
      <c r="J840" t="s">
        <v>755</v>
      </c>
    </row>
    <row r="841" spans="1:10" ht="29" customHeight="1" x14ac:dyDescent="0.2">
      <c r="A841" t="s">
        <v>6777</v>
      </c>
      <c r="B841" t="s">
        <v>6778</v>
      </c>
      <c r="C841" t="s">
        <v>6779</v>
      </c>
      <c r="D841" t="s">
        <v>6780</v>
      </c>
      <c r="E841" t="s">
        <v>6781</v>
      </c>
      <c r="F841" t="s">
        <v>6782</v>
      </c>
      <c r="G841" t="s">
        <v>6783</v>
      </c>
      <c r="H841" t="s">
        <v>1696</v>
      </c>
      <c r="I841" s="11" t="s">
        <v>1064</v>
      </c>
      <c r="J841" t="s">
        <v>755</v>
      </c>
    </row>
    <row r="842" spans="1:10" ht="29" customHeight="1" x14ac:dyDescent="0.2">
      <c r="A842" t="s">
        <v>6784</v>
      </c>
      <c r="B842" t="s">
        <v>6785</v>
      </c>
      <c r="C842" t="s">
        <v>6786</v>
      </c>
      <c r="D842" t="s">
        <v>6787</v>
      </c>
      <c r="E842" t="s">
        <v>6788</v>
      </c>
      <c r="F842" t="s">
        <v>6789</v>
      </c>
      <c r="G842" t="s">
        <v>6790</v>
      </c>
      <c r="H842" t="s">
        <v>3171</v>
      </c>
      <c r="I842" s="11" t="s">
        <v>793</v>
      </c>
      <c r="J842" t="s">
        <v>755</v>
      </c>
    </row>
    <row r="843" spans="1:10" ht="29" customHeight="1" x14ac:dyDescent="0.2">
      <c r="A843" t="s">
        <v>6791</v>
      </c>
      <c r="B843" t="s">
        <v>6792</v>
      </c>
      <c r="C843" t="s">
        <v>6793</v>
      </c>
      <c r="D843" t="s">
        <v>6794</v>
      </c>
      <c r="E843" t="s">
        <v>6795</v>
      </c>
      <c r="F843" t="s">
        <v>6796</v>
      </c>
      <c r="G843" t="s">
        <v>6797</v>
      </c>
      <c r="H843" t="s">
        <v>1227</v>
      </c>
      <c r="I843" s="11" t="s">
        <v>3337</v>
      </c>
      <c r="J843" t="s">
        <v>755</v>
      </c>
    </row>
    <row r="844" spans="1:10" ht="29" customHeight="1" x14ac:dyDescent="0.2">
      <c r="A844" t="s">
        <v>6798</v>
      </c>
      <c r="B844" t="s">
        <v>6799</v>
      </c>
      <c r="C844" t="s">
        <v>6800</v>
      </c>
      <c r="D844" t="s">
        <v>860</v>
      </c>
      <c r="E844" t="s">
        <v>6801</v>
      </c>
      <c r="F844" t="s">
        <v>4361</v>
      </c>
      <c r="G844" t="s">
        <v>6802</v>
      </c>
      <c r="H844" t="s">
        <v>4361</v>
      </c>
      <c r="I844" s="11" t="s">
        <v>4815</v>
      </c>
      <c r="J844" t="s">
        <v>755</v>
      </c>
    </row>
    <row r="845" spans="1:10" ht="29" customHeight="1" x14ac:dyDescent="0.2">
      <c r="A845" t="s">
        <v>6803</v>
      </c>
      <c r="B845" t="s">
        <v>6804</v>
      </c>
      <c r="C845" t="s">
        <v>6805</v>
      </c>
      <c r="D845" t="s">
        <v>6806</v>
      </c>
      <c r="E845" t="s">
        <v>6807</v>
      </c>
      <c r="F845" t="s">
        <v>6808</v>
      </c>
      <c r="G845" t="s">
        <v>6809</v>
      </c>
      <c r="H845" t="s">
        <v>1447</v>
      </c>
      <c r="I845" s="11" t="s">
        <v>951</v>
      </c>
      <c r="J845" t="s">
        <v>755</v>
      </c>
    </row>
    <row r="846" spans="1:10" ht="29" hidden="1" customHeight="1" x14ac:dyDescent="0.2">
      <c r="A846" t="s">
        <v>6810</v>
      </c>
      <c r="B846" t="s">
        <v>6811</v>
      </c>
      <c r="C846" t="s">
        <v>6812</v>
      </c>
      <c r="D846" t="s">
        <v>860</v>
      </c>
      <c r="E846" t="s">
        <v>6813</v>
      </c>
      <c r="F846" t="s">
        <v>860</v>
      </c>
      <c r="G846" t="s">
        <v>860</v>
      </c>
      <c r="H846" t="s">
        <v>860</v>
      </c>
      <c r="I846" t="s">
        <v>860</v>
      </c>
      <c r="J846" t="s">
        <v>965</v>
      </c>
    </row>
    <row r="847" spans="1:10" ht="29" customHeight="1" x14ac:dyDescent="0.2">
      <c r="A847" t="s">
        <v>6814</v>
      </c>
      <c r="B847" t="s">
        <v>6815</v>
      </c>
      <c r="C847" t="s">
        <v>6816</v>
      </c>
      <c r="D847" t="s">
        <v>6817</v>
      </c>
      <c r="E847" t="s">
        <v>6818</v>
      </c>
      <c r="F847" t="s">
        <v>6819</v>
      </c>
      <c r="G847" t="s">
        <v>6820</v>
      </c>
      <c r="H847" t="s">
        <v>6821</v>
      </c>
      <c r="I847" s="11" t="s">
        <v>1272</v>
      </c>
      <c r="J847" t="s">
        <v>755</v>
      </c>
    </row>
    <row r="848" spans="1:10" ht="29" customHeight="1" x14ac:dyDescent="0.2">
      <c r="A848" t="s">
        <v>6822</v>
      </c>
      <c r="B848" t="s">
        <v>6823</v>
      </c>
      <c r="C848" t="s">
        <v>6824</v>
      </c>
      <c r="D848" t="s">
        <v>860</v>
      </c>
      <c r="E848" t="s">
        <v>4733</v>
      </c>
      <c r="F848" t="s">
        <v>6825</v>
      </c>
      <c r="G848" t="s">
        <v>6826</v>
      </c>
      <c r="H848" t="s">
        <v>6827</v>
      </c>
      <c r="I848" s="11" t="s">
        <v>6828</v>
      </c>
      <c r="J848" t="s">
        <v>755</v>
      </c>
    </row>
    <row r="849" spans="1:10" ht="29" customHeight="1" x14ac:dyDescent="0.2">
      <c r="A849" t="s">
        <v>6829</v>
      </c>
      <c r="B849" t="s">
        <v>6830</v>
      </c>
      <c r="C849" t="s">
        <v>6831</v>
      </c>
      <c r="D849" t="s">
        <v>6832</v>
      </c>
      <c r="E849" t="s">
        <v>6833</v>
      </c>
      <c r="F849" t="s">
        <v>6834</v>
      </c>
      <c r="G849" t="s">
        <v>6835</v>
      </c>
      <c r="H849" t="s">
        <v>6836</v>
      </c>
      <c r="I849" s="11" t="s">
        <v>1924</v>
      </c>
      <c r="J849" t="s">
        <v>755</v>
      </c>
    </row>
    <row r="850" spans="1:10" ht="29" customHeight="1" x14ac:dyDescent="0.2">
      <c r="A850" t="s">
        <v>6837</v>
      </c>
      <c r="B850" t="s">
        <v>6838</v>
      </c>
      <c r="C850" t="s">
        <v>6839</v>
      </c>
      <c r="D850" t="s">
        <v>6840</v>
      </c>
      <c r="E850" t="s">
        <v>6841</v>
      </c>
      <c r="F850" t="s">
        <v>6842</v>
      </c>
      <c r="G850" t="s">
        <v>6843</v>
      </c>
      <c r="H850" t="s">
        <v>2902</v>
      </c>
      <c r="I850" s="11" t="s">
        <v>1156</v>
      </c>
      <c r="J850" t="s">
        <v>755</v>
      </c>
    </row>
    <row r="851" spans="1:10" ht="29" customHeight="1" x14ac:dyDescent="0.2">
      <c r="A851" t="s">
        <v>6844</v>
      </c>
      <c r="B851" t="s">
        <v>6845</v>
      </c>
      <c r="C851" t="s">
        <v>6846</v>
      </c>
      <c r="D851" t="s">
        <v>6847</v>
      </c>
      <c r="E851" t="s">
        <v>947</v>
      </c>
      <c r="F851" t="s">
        <v>6848</v>
      </c>
      <c r="G851" t="s">
        <v>6849</v>
      </c>
      <c r="H851" t="s">
        <v>1696</v>
      </c>
      <c r="I851" s="11" t="s">
        <v>5129</v>
      </c>
      <c r="J851" t="s">
        <v>755</v>
      </c>
    </row>
    <row r="852" spans="1:10" ht="29" customHeight="1" x14ac:dyDescent="0.2">
      <c r="A852" t="s">
        <v>6850</v>
      </c>
      <c r="B852" t="s">
        <v>6851</v>
      </c>
      <c r="C852" t="s">
        <v>6852</v>
      </c>
      <c r="D852" t="s">
        <v>6853</v>
      </c>
      <c r="E852" t="s">
        <v>2477</v>
      </c>
      <c r="F852" t="s">
        <v>6854</v>
      </c>
      <c r="G852" t="s">
        <v>6855</v>
      </c>
      <c r="H852" t="s">
        <v>6856</v>
      </c>
      <c r="I852" s="11" t="s">
        <v>1080</v>
      </c>
      <c r="J852" t="s">
        <v>755</v>
      </c>
    </row>
    <row r="853" spans="1:10" ht="29" customHeight="1" x14ac:dyDescent="0.2">
      <c r="A853" t="s">
        <v>6857</v>
      </c>
      <c r="B853" t="s">
        <v>6858</v>
      </c>
      <c r="C853" t="s">
        <v>6859</v>
      </c>
      <c r="D853" t="s">
        <v>6860</v>
      </c>
      <c r="E853" t="s">
        <v>6861</v>
      </c>
      <c r="F853" t="s">
        <v>6862</v>
      </c>
      <c r="G853" t="s">
        <v>6863</v>
      </c>
      <c r="H853" t="s">
        <v>6864</v>
      </c>
      <c r="I853" s="11" t="s">
        <v>891</v>
      </c>
      <c r="J853" t="s">
        <v>755</v>
      </c>
    </row>
    <row r="854" spans="1:10" ht="29" customHeight="1" x14ac:dyDescent="0.2">
      <c r="A854" t="s">
        <v>6865</v>
      </c>
      <c r="B854" t="s">
        <v>6866</v>
      </c>
      <c r="C854" t="s">
        <v>6867</v>
      </c>
      <c r="D854" t="s">
        <v>6868</v>
      </c>
      <c r="E854" t="s">
        <v>6869</v>
      </c>
      <c r="F854" t="s">
        <v>6870</v>
      </c>
      <c r="G854" t="s">
        <v>6871</v>
      </c>
      <c r="H854" t="s">
        <v>1831</v>
      </c>
      <c r="I854" s="11" t="s">
        <v>1064</v>
      </c>
      <c r="J854" t="s">
        <v>755</v>
      </c>
    </row>
    <row r="855" spans="1:10" ht="29" customHeight="1" x14ac:dyDescent="0.2">
      <c r="A855" t="s">
        <v>6872</v>
      </c>
      <c r="B855" t="s">
        <v>6873</v>
      </c>
      <c r="C855" t="s">
        <v>6874</v>
      </c>
      <c r="D855" t="s">
        <v>6875</v>
      </c>
      <c r="E855" t="s">
        <v>2129</v>
      </c>
      <c r="F855" t="s">
        <v>6876</v>
      </c>
      <c r="G855" t="s">
        <v>6877</v>
      </c>
      <c r="H855" t="s">
        <v>6878</v>
      </c>
      <c r="I855" s="11" t="s">
        <v>864</v>
      </c>
      <c r="J855" t="s">
        <v>755</v>
      </c>
    </row>
    <row r="856" spans="1:10" ht="29" customHeight="1" x14ac:dyDescent="0.2">
      <c r="A856" t="s">
        <v>6879</v>
      </c>
      <c r="B856" t="s">
        <v>6880</v>
      </c>
      <c r="C856" t="s">
        <v>6881</v>
      </c>
      <c r="D856" t="s">
        <v>6882</v>
      </c>
      <c r="E856" t="s">
        <v>6883</v>
      </c>
      <c r="F856" t="s">
        <v>6884</v>
      </c>
      <c r="G856" t="s">
        <v>6885</v>
      </c>
      <c r="H856" t="s">
        <v>6886</v>
      </c>
      <c r="I856" s="11" t="s">
        <v>5296</v>
      </c>
      <c r="J856" t="s">
        <v>755</v>
      </c>
    </row>
    <row r="857" spans="1:10" ht="29" customHeight="1" x14ac:dyDescent="0.2">
      <c r="A857" t="s">
        <v>6887</v>
      </c>
      <c r="B857" t="s">
        <v>6888</v>
      </c>
      <c r="C857" t="s">
        <v>6889</v>
      </c>
      <c r="D857" t="s">
        <v>6890</v>
      </c>
      <c r="E857" t="s">
        <v>817</v>
      </c>
      <c r="F857" t="s">
        <v>6891</v>
      </c>
      <c r="G857" t="s">
        <v>6892</v>
      </c>
      <c r="H857" t="s">
        <v>3927</v>
      </c>
      <c r="I857" s="11" t="s">
        <v>1350</v>
      </c>
      <c r="J857" t="s">
        <v>755</v>
      </c>
    </row>
    <row r="858" spans="1:10" ht="29" customHeight="1" x14ac:dyDescent="0.2">
      <c r="A858" t="s">
        <v>6893</v>
      </c>
      <c r="B858" t="s">
        <v>6894</v>
      </c>
      <c r="C858" t="s">
        <v>6895</v>
      </c>
      <c r="D858" t="s">
        <v>6896</v>
      </c>
      <c r="E858" t="s">
        <v>2513</v>
      </c>
      <c r="F858" t="s">
        <v>6897</v>
      </c>
      <c r="G858" t="s">
        <v>6898</v>
      </c>
      <c r="H858" t="s">
        <v>1227</v>
      </c>
      <c r="I858" s="11" t="s">
        <v>6899</v>
      </c>
      <c r="J858" t="s">
        <v>755</v>
      </c>
    </row>
    <row r="859" spans="1:10" ht="29" customHeight="1" x14ac:dyDescent="0.2">
      <c r="A859" t="s">
        <v>6900</v>
      </c>
      <c r="B859" t="s">
        <v>6901</v>
      </c>
      <c r="C859" t="s">
        <v>6902</v>
      </c>
      <c r="D859" t="s">
        <v>6903</v>
      </c>
      <c r="E859" t="s">
        <v>6904</v>
      </c>
      <c r="F859" t="s">
        <v>6905</v>
      </c>
      <c r="G859" t="s">
        <v>6906</v>
      </c>
      <c r="H859" t="s">
        <v>6907</v>
      </c>
      <c r="I859" s="11" t="s">
        <v>1472</v>
      </c>
      <c r="J859" t="s">
        <v>755</v>
      </c>
    </row>
    <row r="860" spans="1:10" ht="29" customHeight="1" x14ac:dyDescent="0.2">
      <c r="A860" t="s">
        <v>6908</v>
      </c>
      <c r="B860" t="s">
        <v>6909</v>
      </c>
      <c r="C860" t="s">
        <v>6910</v>
      </c>
      <c r="D860" t="s">
        <v>6911</v>
      </c>
      <c r="E860" t="s">
        <v>5438</v>
      </c>
      <c r="F860" t="s">
        <v>6912</v>
      </c>
      <c r="G860" t="s">
        <v>6913</v>
      </c>
      <c r="H860" t="s">
        <v>3171</v>
      </c>
      <c r="I860" s="11" t="s">
        <v>826</v>
      </c>
      <c r="J860" t="s">
        <v>755</v>
      </c>
    </row>
    <row r="861" spans="1:10" ht="29" customHeight="1" x14ac:dyDescent="0.2">
      <c r="A861" t="s">
        <v>6914</v>
      </c>
      <c r="B861" t="s">
        <v>6915</v>
      </c>
      <c r="C861" t="s">
        <v>6916</v>
      </c>
      <c r="D861" t="s">
        <v>6917</v>
      </c>
      <c r="E861" t="s">
        <v>2271</v>
      </c>
      <c r="F861" t="s">
        <v>6918</v>
      </c>
      <c r="G861" t="s">
        <v>6919</v>
      </c>
      <c r="H861" t="s">
        <v>987</v>
      </c>
      <c r="I861" s="11" t="s">
        <v>1272</v>
      </c>
      <c r="J861" t="s">
        <v>755</v>
      </c>
    </row>
    <row r="862" spans="1:10" ht="29" customHeight="1" x14ac:dyDescent="0.2">
      <c r="A862" t="s">
        <v>62</v>
      </c>
      <c r="B862" t="s">
        <v>6920</v>
      </c>
      <c r="C862" t="s">
        <v>6921</v>
      </c>
      <c r="D862" t="s">
        <v>6922</v>
      </c>
      <c r="E862" t="s">
        <v>6923</v>
      </c>
      <c r="F862" t="s">
        <v>6924</v>
      </c>
      <c r="G862" t="s">
        <v>6925</v>
      </c>
      <c r="H862" t="s">
        <v>2619</v>
      </c>
      <c r="I862" s="11" t="s">
        <v>1394</v>
      </c>
      <c r="J862" t="s">
        <v>755</v>
      </c>
    </row>
    <row r="863" spans="1:10" ht="29" customHeight="1" x14ac:dyDescent="0.2">
      <c r="A863" t="s">
        <v>6926</v>
      </c>
      <c r="B863" t="s">
        <v>6927</v>
      </c>
      <c r="C863" t="s">
        <v>6928</v>
      </c>
      <c r="D863" t="s">
        <v>6929</v>
      </c>
      <c r="E863" t="s">
        <v>6930</v>
      </c>
      <c r="F863" t="s">
        <v>6931</v>
      </c>
      <c r="G863" t="s">
        <v>6932</v>
      </c>
      <c r="H863" t="s">
        <v>2595</v>
      </c>
      <c r="I863" s="11" t="s">
        <v>1137</v>
      </c>
      <c r="J863" t="s">
        <v>755</v>
      </c>
    </row>
    <row r="864" spans="1:10" ht="29" customHeight="1" x14ac:dyDescent="0.2">
      <c r="A864" t="s">
        <v>6933</v>
      </c>
      <c r="B864" t="s">
        <v>585</v>
      </c>
      <c r="C864" t="s">
        <v>6934</v>
      </c>
      <c r="D864" t="s">
        <v>6935</v>
      </c>
      <c r="E864" t="s">
        <v>4733</v>
      </c>
      <c r="F864" t="s">
        <v>6936</v>
      </c>
      <c r="G864" t="s">
        <v>6937</v>
      </c>
      <c r="H864" t="s">
        <v>2548</v>
      </c>
      <c r="I864" s="11" t="s">
        <v>835</v>
      </c>
      <c r="J864" t="s">
        <v>755</v>
      </c>
    </row>
    <row r="865" spans="1:10" ht="29" customHeight="1" x14ac:dyDescent="0.2">
      <c r="A865" t="s">
        <v>6938</v>
      </c>
      <c r="B865" t="s">
        <v>6939</v>
      </c>
      <c r="C865" t="s">
        <v>6940</v>
      </c>
      <c r="D865" t="s">
        <v>6941</v>
      </c>
      <c r="E865" t="s">
        <v>6942</v>
      </c>
      <c r="F865" t="s">
        <v>6943</v>
      </c>
      <c r="G865" t="s">
        <v>6944</v>
      </c>
      <c r="H865" t="s">
        <v>1568</v>
      </c>
      <c r="I865" s="11" t="s">
        <v>1839</v>
      </c>
      <c r="J865" t="s">
        <v>755</v>
      </c>
    </row>
    <row r="866" spans="1:10" ht="29" customHeight="1" x14ac:dyDescent="0.2">
      <c r="A866" t="s">
        <v>6945</v>
      </c>
      <c r="B866" t="s">
        <v>6946</v>
      </c>
      <c r="C866" t="s">
        <v>6947</v>
      </c>
      <c r="D866" t="s">
        <v>6948</v>
      </c>
      <c r="E866" t="s">
        <v>2437</v>
      </c>
      <c r="F866" t="s">
        <v>6949</v>
      </c>
      <c r="G866" t="s">
        <v>6950</v>
      </c>
      <c r="H866" t="s">
        <v>6951</v>
      </c>
      <c r="I866" s="11" t="s">
        <v>4338</v>
      </c>
      <c r="J866" t="s">
        <v>755</v>
      </c>
    </row>
    <row r="867" spans="1:10" ht="29" hidden="1" customHeight="1" x14ac:dyDescent="0.2">
      <c r="A867" t="s">
        <v>6952</v>
      </c>
      <c r="B867" t="s">
        <v>6953</v>
      </c>
      <c r="C867" t="s">
        <v>6954</v>
      </c>
      <c r="D867" t="s">
        <v>6955</v>
      </c>
      <c r="E867">
        <v>150</v>
      </c>
      <c r="F867" t="s">
        <v>860</v>
      </c>
      <c r="G867" t="s">
        <v>860</v>
      </c>
      <c r="H867" t="s">
        <v>860</v>
      </c>
      <c r="I867" s="11" t="s">
        <v>951</v>
      </c>
      <c r="J867" t="s">
        <v>755</v>
      </c>
    </row>
    <row r="868" spans="1:10" ht="29" customHeight="1" x14ac:dyDescent="0.2">
      <c r="A868" t="s">
        <v>6956</v>
      </c>
      <c r="B868" t="s">
        <v>6957</v>
      </c>
      <c r="C868" t="s">
        <v>6958</v>
      </c>
      <c r="D868" t="s">
        <v>6959</v>
      </c>
      <c r="E868" t="s">
        <v>2513</v>
      </c>
      <c r="F868" t="s">
        <v>6960</v>
      </c>
      <c r="G868" t="s">
        <v>6961</v>
      </c>
      <c r="H868" t="s">
        <v>3771</v>
      </c>
      <c r="I868" s="11" t="s">
        <v>1211</v>
      </c>
      <c r="J868" t="s">
        <v>755</v>
      </c>
    </row>
    <row r="869" spans="1:10" ht="29" customHeight="1" x14ac:dyDescent="0.2">
      <c r="A869" t="s">
        <v>6962</v>
      </c>
      <c r="B869" t="s">
        <v>6963</v>
      </c>
      <c r="C869" t="s">
        <v>6964</v>
      </c>
      <c r="D869" t="s">
        <v>6965</v>
      </c>
      <c r="E869" t="s">
        <v>6966</v>
      </c>
      <c r="F869" t="s">
        <v>6967</v>
      </c>
      <c r="G869" t="s">
        <v>6968</v>
      </c>
      <c r="H869" t="s">
        <v>6969</v>
      </c>
      <c r="I869" s="11" t="s">
        <v>4446</v>
      </c>
      <c r="J869" t="s">
        <v>755</v>
      </c>
    </row>
    <row r="870" spans="1:10" ht="29" customHeight="1" x14ac:dyDescent="0.2">
      <c r="A870" t="s">
        <v>6970</v>
      </c>
      <c r="B870" t="s">
        <v>6971</v>
      </c>
      <c r="C870" t="s">
        <v>6972</v>
      </c>
      <c r="D870" t="s">
        <v>6973</v>
      </c>
      <c r="E870" t="s">
        <v>6974</v>
      </c>
      <c r="F870" t="s">
        <v>6975</v>
      </c>
      <c r="G870" t="s">
        <v>6976</v>
      </c>
      <c r="H870" t="s">
        <v>2493</v>
      </c>
      <c r="I870" s="11" t="s">
        <v>1021</v>
      </c>
      <c r="J870" t="s">
        <v>755</v>
      </c>
    </row>
    <row r="871" spans="1:10" ht="29" hidden="1" customHeight="1" x14ac:dyDescent="0.2">
      <c r="A871" t="s">
        <v>6977</v>
      </c>
      <c r="B871" t="s">
        <v>6978</v>
      </c>
      <c r="C871" t="s">
        <v>6979</v>
      </c>
      <c r="D871" t="s">
        <v>6980</v>
      </c>
      <c r="E871" t="s">
        <v>6981</v>
      </c>
      <c r="F871" t="s">
        <v>860</v>
      </c>
      <c r="G871" t="s">
        <v>860</v>
      </c>
      <c r="H871" t="s">
        <v>860</v>
      </c>
      <c r="I871" t="s">
        <v>860</v>
      </c>
      <c r="J871" t="s">
        <v>965</v>
      </c>
    </row>
    <row r="872" spans="1:10" ht="29" customHeight="1" x14ac:dyDescent="0.2">
      <c r="A872" t="s">
        <v>6982</v>
      </c>
      <c r="B872" t="s">
        <v>6983</v>
      </c>
      <c r="C872" t="s">
        <v>6984</v>
      </c>
      <c r="D872" t="s">
        <v>6985</v>
      </c>
      <c r="E872" t="s">
        <v>2271</v>
      </c>
      <c r="F872" t="s">
        <v>6986</v>
      </c>
      <c r="G872" t="s">
        <v>6987</v>
      </c>
      <c r="H872" t="s">
        <v>2902</v>
      </c>
      <c r="I872" s="11" t="s">
        <v>873</v>
      </c>
      <c r="J872" t="s">
        <v>755</v>
      </c>
    </row>
    <row r="873" spans="1:10" ht="29" customHeight="1" x14ac:dyDescent="0.2">
      <c r="A873" t="s">
        <v>6988</v>
      </c>
      <c r="B873" t="s">
        <v>6989</v>
      </c>
      <c r="C873" t="s">
        <v>6990</v>
      </c>
      <c r="D873" t="s">
        <v>6991</v>
      </c>
      <c r="E873" t="s">
        <v>6992</v>
      </c>
      <c r="F873" t="s">
        <v>6993</v>
      </c>
      <c r="G873" t="s">
        <v>6994</v>
      </c>
      <c r="H873" t="s">
        <v>6995</v>
      </c>
      <c r="I873" s="11" t="s">
        <v>1137</v>
      </c>
      <c r="J873" t="s">
        <v>755</v>
      </c>
    </row>
    <row r="874" spans="1:10" ht="29" customHeight="1" x14ac:dyDescent="0.2">
      <c r="A874" t="s">
        <v>6996</v>
      </c>
      <c r="B874" t="s">
        <v>6997</v>
      </c>
      <c r="C874" t="s">
        <v>6998</v>
      </c>
      <c r="D874" t="s">
        <v>6999</v>
      </c>
      <c r="E874" t="s">
        <v>7000</v>
      </c>
      <c r="F874" t="s">
        <v>7001</v>
      </c>
      <c r="G874" t="s">
        <v>7002</v>
      </c>
      <c r="H874" t="s">
        <v>7003</v>
      </c>
      <c r="I874" s="11" t="s">
        <v>1137</v>
      </c>
      <c r="J874" t="s">
        <v>755</v>
      </c>
    </row>
    <row r="875" spans="1:10" ht="29" hidden="1" customHeight="1" x14ac:dyDescent="0.2">
      <c r="A875" t="s">
        <v>7004</v>
      </c>
      <c r="B875" t="s">
        <v>7005</v>
      </c>
      <c r="C875" t="s">
        <v>7006</v>
      </c>
      <c r="D875" t="s">
        <v>7007</v>
      </c>
      <c r="E875" t="s">
        <v>2271</v>
      </c>
      <c r="F875" t="s">
        <v>860</v>
      </c>
      <c r="G875" t="s">
        <v>860</v>
      </c>
      <c r="H875" t="s">
        <v>860</v>
      </c>
      <c r="I875" t="s">
        <v>860</v>
      </c>
      <c r="J875" t="s">
        <v>965</v>
      </c>
    </row>
    <row r="876" spans="1:10" ht="29" customHeight="1" x14ac:dyDescent="0.2">
      <c r="A876" t="s">
        <v>7008</v>
      </c>
      <c r="B876" t="s">
        <v>7009</v>
      </c>
      <c r="C876" t="s">
        <v>7010</v>
      </c>
      <c r="D876" t="s">
        <v>7011</v>
      </c>
      <c r="E876" t="s">
        <v>7012</v>
      </c>
      <c r="F876" t="s">
        <v>7013</v>
      </c>
      <c r="G876" t="s">
        <v>7014</v>
      </c>
      <c r="H876" t="s">
        <v>7015</v>
      </c>
      <c r="I876" s="11" t="s">
        <v>3738</v>
      </c>
      <c r="J876" t="s">
        <v>755</v>
      </c>
    </row>
    <row r="877" spans="1:10" ht="29" customHeight="1" x14ac:dyDescent="0.2">
      <c r="A877" t="s">
        <v>7016</v>
      </c>
      <c r="B877" t="s">
        <v>7017</v>
      </c>
      <c r="C877" t="s">
        <v>7018</v>
      </c>
      <c r="D877" t="s">
        <v>7019</v>
      </c>
      <c r="E877">
        <v>19500</v>
      </c>
      <c r="F877" t="s">
        <v>7020</v>
      </c>
      <c r="G877" t="s">
        <v>7021</v>
      </c>
      <c r="H877" t="s">
        <v>2078</v>
      </c>
      <c r="I877" s="11" t="s">
        <v>7022</v>
      </c>
      <c r="J877" t="s">
        <v>755</v>
      </c>
    </row>
    <row r="878" spans="1:10" ht="29" customHeight="1" x14ac:dyDescent="0.2">
      <c r="A878" t="s">
        <v>7023</v>
      </c>
      <c r="B878" t="s">
        <v>580</v>
      </c>
      <c r="C878" t="s">
        <v>7024</v>
      </c>
      <c r="D878" t="s">
        <v>7025</v>
      </c>
      <c r="E878">
        <v>41967</v>
      </c>
      <c r="F878" t="s">
        <v>7026</v>
      </c>
      <c r="G878" t="s">
        <v>7027</v>
      </c>
      <c r="H878" t="s">
        <v>1004</v>
      </c>
      <c r="I878" s="11" t="s">
        <v>951</v>
      </c>
      <c r="J878" t="s">
        <v>755</v>
      </c>
    </row>
    <row r="879" spans="1:10" ht="29" customHeight="1" x14ac:dyDescent="0.2">
      <c r="A879" t="s">
        <v>7028</v>
      </c>
      <c r="B879" t="s">
        <v>7029</v>
      </c>
      <c r="C879" t="s">
        <v>7030</v>
      </c>
      <c r="D879" t="s">
        <v>7031</v>
      </c>
      <c r="E879" t="s">
        <v>2667</v>
      </c>
      <c r="F879" t="s">
        <v>7032</v>
      </c>
      <c r="G879" t="s">
        <v>7033</v>
      </c>
      <c r="H879" t="s">
        <v>1894</v>
      </c>
      <c r="I879" s="11" t="s">
        <v>1195</v>
      </c>
      <c r="J879" t="s">
        <v>755</v>
      </c>
    </row>
    <row r="880" spans="1:10" ht="29" customHeight="1" x14ac:dyDescent="0.2">
      <c r="A880" t="s">
        <v>7034</v>
      </c>
      <c r="B880" t="s">
        <v>7035</v>
      </c>
      <c r="C880" t="s">
        <v>7036</v>
      </c>
      <c r="D880" t="s">
        <v>7037</v>
      </c>
      <c r="E880" t="s">
        <v>7038</v>
      </c>
      <c r="F880" t="s">
        <v>7039</v>
      </c>
      <c r="G880" t="s">
        <v>7040</v>
      </c>
      <c r="H880" t="s">
        <v>7041</v>
      </c>
      <c r="I880" s="11" t="s">
        <v>7042</v>
      </c>
      <c r="J880" t="s">
        <v>755</v>
      </c>
    </row>
    <row r="881" spans="1:10" ht="29" customHeight="1" x14ac:dyDescent="0.2">
      <c r="A881" t="s">
        <v>7043</v>
      </c>
      <c r="B881" t="s">
        <v>7044</v>
      </c>
      <c r="C881" t="s">
        <v>7045</v>
      </c>
      <c r="D881" t="s">
        <v>7046</v>
      </c>
      <c r="E881" t="s">
        <v>2853</v>
      </c>
      <c r="F881" t="s">
        <v>7047</v>
      </c>
      <c r="G881" t="s">
        <v>7048</v>
      </c>
      <c r="H881" t="s">
        <v>7049</v>
      </c>
      <c r="I881" s="11" t="s">
        <v>1539</v>
      </c>
      <c r="J881" t="s">
        <v>755</v>
      </c>
    </row>
    <row r="882" spans="1:10" ht="29" customHeight="1" x14ac:dyDescent="0.2">
      <c r="A882" t="s">
        <v>7050</v>
      </c>
      <c r="B882" t="s">
        <v>7051</v>
      </c>
      <c r="C882" t="s">
        <v>7052</v>
      </c>
      <c r="D882" t="s">
        <v>7053</v>
      </c>
      <c r="E882" t="s">
        <v>7054</v>
      </c>
      <c r="F882" t="s">
        <v>7055</v>
      </c>
      <c r="G882" t="s">
        <v>7056</v>
      </c>
      <c r="H882" t="s">
        <v>7057</v>
      </c>
      <c r="I882" s="11" t="s">
        <v>908</v>
      </c>
      <c r="J882" t="s">
        <v>755</v>
      </c>
    </row>
    <row r="883" spans="1:10" ht="29" customHeight="1" x14ac:dyDescent="0.2">
      <c r="A883" t="s">
        <v>7058</v>
      </c>
      <c r="B883" t="s">
        <v>7059</v>
      </c>
      <c r="C883" t="s">
        <v>7060</v>
      </c>
      <c r="D883" t="s">
        <v>7061</v>
      </c>
      <c r="E883" t="s">
        <v>1803</v>
      </c>
      <c r="F883" t="s">
        <v>7062</v>
      </c>
      <c r="G883" t="s">
        <v>7063</v>
      </c>
      <c r="H883" t="s">
        <v>7064</v>
      </c>
      <c r="I883" s="11" t="s">
        <v>7065</v>
      </c>
      <c r="J883" t="s">
        <v>755</v>
      </c>
    </row>
    <row r="884" spans="1:10" ht="29" customHeight="1" x14ac:dyDescent="0.2">
      <c r="A884" t="s">
        <v>7066</v>
      </c>
      <c r="B884" t="s">
        <v>7067</v>
      </c>
      <c r="C884" t="s">
        <v>7068</v>
      </c>
      <c r="D884" t="s">
        <v>7069</v>
      </c>
      <c r="E884" t="s">
        <v>4153</v>
      </c>
      <c r="F884" t="s">
        <v>7070</v>
      </c>
      <c r="G884" t="s">
        <v>7071</v>
      </c>
      <c r="H884" t="s">
        <v>3919</v>
      </c>
      <c r="I884" s="11" t="s">
        <v>1211</v>
      </c>
      <c r="J884" t="s">
        <v>755</v>
      </c>
    </row>
    <row r="885" spans="1:10" ht="29" customHeight="1" x14ac:dyDescent="0.2">
      <c r="A885" t="s">
        <v>7072</v>
      </c>
      <c r="B885" t="s">
        <v>7073</v>
      </c>
      <c r="C885" t="s">
        <v>7074</v>
      </c>
      <c r="D885" t="s">
        <v>7075</v>
      </c>
      <c r="E885" t="s">
        <v>7076</v>
      </c>
      <c r="F885" t="s">
        <v>7077</v>
      </c>
      <c r="G885" t="s">
        <v>7078</v>
      </c>
      <c r="H885" t="s">
        <v>1096</v>
      </c>
      <c r="I885" s="11" t="s">
        <v>2649</v>
      </c>
      <c r="J885" t="s">
        <v>755</v>
      </c>
    </row>
    <row r="886" spans="1:10" ht="29" customHeight="1" x14ac:dyDescent="0.2">
      <c r="A886" t="s">
        <v>7079</v>
      </c>
      <c r="B886" t="s">
        <v>7080</v>
      </c>
      <c r="C886" t="s">
        <v>7081</v>
      </c>
      <c r="D886" t="s">
        <v>860</v>
      </c>
      <c r="E886" t="s">
        <v>7082</v>
      </c>
      <c r="F886" t="s">
        <v>7083</v>
      </c>
      <c r="G886" t="s">
        <v>7084</v>
      </c>
      <c r="H886" t="s">
        <v>4961</v>
      </c>
      <c r="I886" s="11" t="s">
        <v>1029</v>
      </c>
      <c r="J886" t="s">
        <v>755</v>
      </c>
    </row>
    <row r="887" spans="1:10" ht="29" customHeight="1" x14ac:dyDescent="0.2">
      <c r="A887" t="s">
        <v>7085</v>
      </c>
      <c r="B887" t="s">
        <v>7086</v>
      </c>
      <c r="C887" t="s">
        <v>7087</v>
      </c>
      <c r="D887" t="s">
        <v>7088</v>
      </c>
      <c r="E887" t="s">
        <v>975</v>
      </c>
      <c r="F887" t="s">
        <v>7089</v>
      </c>
      <c r="G887" t="s">
        <v>7090</v>
      </c>
      <c r="H887" t="s">
        <v>4091</v>
      </c>
      <c r="I887" s="11" t="s">
        <v>1439</v>
      </c>
      <c r="J887" t="s">
        <v>755</v>
      </c>
    </row>
    <row r="888" spans="1:10" ht="29" customHeight="1" x14ac:dyDescent="0.2">
      <c r="A888" t="s">
        <v>7091</v>
      </c>
      <c r="B888" t="s">
        <v>7092</v>
      </c>
      <c r="C888" t="s">
        <v>7093</v>
      </c>
      <c r="D888" t="s">
        <v>7094</v>
      </c>
      <c r="E888" t="s">
        <v>7095</v>
      </c>
      <c r="F888" t="s">
        <v>7096</v>
      </c>
      <c r="G888" t="s">
        <v>7097</v>
      </c>
      <c r="H888" t="s">
        <v>7098</v>
      </c>
      <c r="I888" s="11" t="s">
        <v>1321</v>
      </c>
      <c r="J888" t="s">
        <v>755</v>
      </c>
    </row>
    <row r="889" spans="1:10" ht="29" customHeight="1" x14ac:dyDescent="0.2">
      <c r="A889" t="s">
        <v>7099</v>
      </c>
      <c r="B889" t="s">
        <v>7100</v>
      </c>
      <c r="C889" t="s">
        <v>7101</v>
      </c>
      <c r="D889" t="s">
        <v>7102</v>
      </c>
      <c r="E889" t="s">
        <v>7103</v>
      </c>
      <c r="F889" t="s">
        <v>7104</v>
      </c>
      <c r="G889" t="s">
        <v>7105</v>
      </c>
      <c r="H889" t="s">
        <v>1742</v>
      </c>
      <c r="I889" s="11" t="s">
        <v>1064</v>
      </c>
      <c r="J889" t="s">
        <v>755</v>
      </c>
    </row>
    <row r="890" spans="1:10" ht="29" customHeight="1" x14ac:dyDescent="0.2">
      <c r="A890" t="s">
        <v>7106</v>
      </c>
      <c r="B890" t="s">
        <v>7107</v>
      </c>
      <c r="C890" t="s">
        <v>7108</v>
      </c>
      <c r="D890" t="s">
        <v>7109</v>
      </c>
      <c r="E890" t="s">
        <v>7110</v>
      </c>
      <c r="F890" t="s">
        <v>7111</v>
      </c>
      <c r="G890" t="s">
        <v>7112</v>
      </c>
      <c r="H890" t="s">
        <v>2493</v>
      </c>
      <c r="I890" s="11" t="s">
        <v>774</v>
      </c>
      <c r="J890" t="s">
        <v>755</v>
      </c>
    </row>
    <row r="891" spans="1:10" ht="29" customHeight="1" x14ac:dyDescent="0.2">
      <c r="A891" t="s">
        <v>7113</v>
      </c>
      <c r="B891" t="s">
        <v>7114</v>
      </c>
      <c r="C891" t="s">
        <v>7115</v>
      </c>
      <c r="D891" t="s">
        <v>7116</v>
      </c>
      <c r="E891" t="s">
        <v>7117</v>
      </c>
      <c r="F891" t="s">
        <v>7118</v>
      </c>
      <c r="G891" t="s">
        <v>7119</v>
      </c>
      <c r="H891" t="s">
        <v>7120</v>
      </c>
      <c r="I891" s="11" t="s">
        <v>7121</v>
      </c>
      <c r="J891" t="s">
        <v>755</v>
      </c>
    </row>
    <row r="892" spans="1:10" ht="29" customHeight="1" x14ac:dyDescent="0.2">
      <c r="A892" t="s">
        <v>7122</v>
      </c>
      <c r="B892" t="s">
        <v>7123</v>
      </c>
      <c r="C892" t="s">
        <v>7124</v>
      </c>
      <c r="D892" t="s">
        <v>860</v>
      </c>
      <c r="E892" t="s">
        <v>7125</v>
      </c>
      <c r="F892" t="s">
        <v>7126</v>
      </c>
      <c r="G892" t="s">
        <v>7127</v>
      </c>
      <c r="H892" t="s">
        <v>7128</v>
      </c>
      <c r="I892" s="11" t="s">
        <v>1281</v>
      </c>
      <c r="J892" t="s">
        <v>755</v>
      </c>
    </row>
    <row r="893" spans="1:10" ht="29" customHeight="1" x14ac:dyDescent="0.2">
      <c r="A893" t="s">
        <v>7129</v>
      </c>
      <c r="B893" t="s">
        <v>590</v>
      </c>
      <c r="C893" t="s">
        <v>7130</v>
      </c>
      <c r="D893" t="s">
        <v>7131</v>
      </c>
      <c r="E893" t="s">
        <v>3363</v>
      </c>
      <c r="F893" t="s">
        <v>7132</v>
      </c>
      <c r="G893" t="s">
        <v>7133</v>
      </c>
      <c r="H893" t="s">
        <v>1164</v>
      </c>
      <c r="I893" s="11" t="s">
        <v>996</v>
      </c>
      <c r="J893" t="s">
        <v>755</v>
      </c>
    </row>
    <row r="894" spans="1:10" ht="29" customHeight="1" x14ac:dyDescent="0.2">
      <c r="A894" t="s">
        <v>7134</v>
      </c>
      <c r="B894" t="s">
        <v>7135</v>
      </c>
      <c r="C894" t="s">
        <v>7136</v>
      </c>
      <c r="D894" t="s">
        <v>860</v>
      </c>
      <c r="E894" t="s">
        <v>7137</v>
      </c>
      <c r="F894" t="s">
        <v>7138</v>
      </c>
      <c r="G894" t="s">
        <v>7139</v>
      </c>
      <c r="H894" t="s">
        <v>1742</v>
      </c>
      <c r="I894" s="11" t="s">
        <v>1350</v>
      </c>
      <c r="J894" t="s">
        <v>755</v>
      </c>
    </row>
    <row r="895" spans="1:10" ht="29" customHeight="1" x14ac:dyDescent="0.2">
      <c r="A895" t="s">
        <v>7140</v>
      </c>
      <c r="B895" t="s">
        <v>7141</v>
      </c>
      <c r="C895" t="s">
        <v>7142</v>
      </c>
      <c r="D895" t="s">
        <v>7143</v>
      </c>
      <c r="E895" t="s">
        <v>7144</v>
      </c>
      <c r="F895" t="s">
        <v>7145</v>
      </c>
      <c r="G895" t="s">
        <v>7146</v>
      </c>
      <c r="H895" t="s">
        <v>2894</v>
      </c>
      <c r="I895" s="11" t="s">
        <v>1394</v>
      </c>
      <c r="J895" t="s">
        <v>755</v>
      </c>
    </row>
    <row r="896" spans="1:10" ht="29" hidden="1" customHeight="1" x14ac:dyDescent="0.2">
      <c r="A896" t="s">
        <v>7147</v>
      </c>
      <c r="B896" t="s">
        <v>7148</v>
      </c>
      <c r="C896" t="s">
        <v>7149</v>
      </c>
      <c r="D896" t="s">
        <v>7150</v>
      </c>
      <c r="E896" t="s">
        <v>7151</v>
      </c>
      <c r="F896" t="s">
        <v>860</v>
      </c>
      <c r="G896" t="s">
        <v>860</v>
      </c>
      <c r="H896" t="s">
        <v>860</v>
      </c>
      <c r="I896" t="s">
        <v>860</v>
      </c>
      <c r="J896" t="s">
        <v>965</v>
      </c>
    </row>
    <row r="897" spans="1:10" ht="29" hidden="1" customHeight="1" x14ac:dyDescent="0.2">
      <c r="A897" t="s">
        <v>7152</v>
      </c>
      <c r="B897" t="s">
        <v>7153</v>
      </c>
      <c r="C897" t="s">
        <v>7154</v>
      </c>
      <c r="D897" t="s">
        <v>7155</v>
      </c>
      <c r="E897" t="s">
        <v>3351</v>
      </c>
      <c r="F897" t="s">
        <v>860</v>
      </c>
      <c r="G897" t="s">
        <v>860</v>
      </c>
      <c r="H897" t="s">
        <v>860</v>
      </c>
      <c r="I897" t="s">
        <v>860</v>
      </c>
      <c r="J897" t="s">
        <v>965</v>
      </c>
    </row>
    <row r="898" spans="1:10" ht="29" customHeight="1" x14ac:dyDescent="0.2">
      <c r="A898" t="s">
        <v>7156</v>
      </c>
      <c r="B898" t="s">
        <v>7157</v>
      </c>
      <c r="C898" t="s">
        <v>7158</v>
      </c>
      <c r="D898" t="s">
        <v>7159</v>
      </c>
      <c r="E898" t="s">
        <v>7160</v>
      </c>
      <c r="F898" t="s">
        <v>7161</v>
      </c>
      <c r="G898" t="s">
        <v>7162</v>
      </c>
      <c r="H898" t="s">
        <v>1894</v>
      </c>
      <c r="I898" s="11" t="s">
        <v>754</v>
      </c>
      <c r="J898" t="s">
        <v>755</v>
      </c>
    </row>
    <row r="899" spans="1:10" ht="29" customHeight="1" x14ac:dyDescent="0.2">
      <c r="A899" t="s">
        <v>7163</v>
      </c>
      <c r="B899" t="s">
        <v>7164</v>
      </c>
      <c r="C899" t="s">
        <v>7165</v>
      </c>
      <c r="D899" t="s">
        <v>7166</v>
      </c>
      <c r="E899" t="s">
        <v>7167</v>
      </c>
      <c r="F899" t="s">
        <v>7168</v>
      </c>
      <c r="G899" t="s">
        <v>7169</v>
      </c>
      <c r="H899" t="s">
        <v>1726</v>
      </c>
      <c r="I899" s="11" t="s">
        <v>1368</v>
      </c>
      <c r="J899" t="s">
        <v>755</v>
      </c>
    </row>
    <row r="900" spans="1:10" ht="29" customHeight="1" x14ac:dyDescent="0.2">
      <c r="A900" t="s">
        <v>7170</v>
      </c>
      <c r="B900" t="s">
        <v>7171</v>
      </c>
      <c r="C900" t="s">
        <v>7172</v>
      </c>
      <c r="D900" t="s">
        <v>7173</v>
      </c>
      <c r="E900" t="s">
        <v>7174</v>
      </c>
      <c r="F900" t="s">
        <v>7175</v>
      </c>
      <c r="G900" t="s">
        <v>7176</v>
      </c>
      <c r="H900" t="s">
        <v>7177</v>
      </c>
      <c r="I900" s="11" t="s">
        <v>7178</v>
      </c>
      <c r="J900" t="s">
        <v>755</v>
      </c>
    </row>
    <row r="901" spans="1:10" ht="29" customHeight="1" x14ac:dyDescent="0.2">
      <c r="A901" t="s">
        <v>7179</v>
      </c>
      <c r="B901" t="s">
        <v>7180</v>
      </c>
      <c r="C901" t="s">
        <v>7181</v>
      </c>
      <c r="D901" t="s">
        <v>7182</v>
      </c>
      <c r="E901" t="s">
        <v>7183</v>
      </c>
      <c r="F901" t="s">
        <v>7184</v>
      </c>
      <c r="G901" t="s">
        <v>7185</v>
      </c>
      <c r="H901" t="s">
        <v>7186</v>
      </c>
      <c r="I901" s="11" t="s">
        <v>1137</v>
      </c>
      <c r="J901" t="s">
        <v>755</v>
      </c>
    </row>
    <row r="902" spans="1:10" ht="29" customHeight="1" x14ac:dyDescent="0.2">
      <c r="A902" t="s">
        <v>7187</v>
      </c>
      <c r="B902" t="s">
        <v>7188</v>
      </c>
      <c r="C902" t="s">
        <v>7189</v>
      </c>
      <c r="D902" t="s">
        <v>7190</v>
      </c>
      <c r="E902" t="s">
        <v>7191</v>
      </c>
      <c r="F902" t="s">
        <v>7192</v>
      </c>
      <c r="G902" t="s">
        <v>7193</v>
      </c>
      <c r="H902" t="s">
        <v>7194</v>
      </c>
      <c r="I902" s="11" t="s">
        <v>864</v>
      </c>
      <c r="J902" t="s">
        <v>755</v>
      </c>
    </row>
    <row r="903" spans="1:10" ht="29" customHeight="1" x14ac:dyDescent="0.2">
      <c r="A903" t="s">
        <v>7195</v>
      </c>
      <c r="B903" t="s">
        <v>7196</v>
      </c>
      <c r="C903" t="s">
        <v>7197</v>
      </c>
      <c r="D903" t="s">
        <v>7198</v>
      </c>
      <c r="E903" t="s">
        <v>3380</v>
      </c>
      <c r="F903" t="s">
        <v>7199</v>
      </c>
      <c r="G903" t="s">
        <v>7200</v>
      </c>
      <c r="H903" t="s">
        <v>2812</v>
      </c>
      <c r="I903" s="11" t="s">
        <v>1394</v>
      </c>
      <c r="J903" t="s">
        <v>755</v>
      </c>
    </row>
    <row r="904" spans="1:10" ht="29" customHeight="1" x14ac:dyDescent="0.2">
      <c r="A904" t="s">
        <v>7201</v>
      </c>
      <c r="B904" t="s">
        <v>7202</v>
      </c>
      <c r="C904" t="s">
        <v>7203</v>
      </c>
      <c r="D904" t="s">
        <v>7204</v>
      </c>
      <c r="E904" t="s">
        <v>7205</v>
      </c>
      <c r="F904" t="s">
        <v>7206</v>
      </c>
      <c r="G904" t="s">
        <v>7207</v>
      </c>
      <c r="H904" t="s">
        <v>2015</v>
      </c>
      <c r="I904" s="11" t="s">
        <v>855</v>
      </c>
      <c r="J904" t="s">
        <v>755</v>
      </c>
    </row>
    <row r="905" spans="1:10" ht="29" customHeight="1" x14ac:dyDescent="0.2">
      <c r="A905" t="s">
        <v>7208</v>
      </c>
      <c r="B905" t="s">
        <v>7209</v>
      </c>
      <c r="C905" t="s">
        <v>7210</v>
      </c>
      <c r="D905" t="s">
        <v>7211</v>
      </c>
      <c r="E905" t="s">
        <v>2021</v>
      </c>
      <c r="F905" t="s">
        <v>7212</v>
      </c>
      <c r="G905" t="s">
        <v>7213</v>
      </c>
      <c r="H905" t="s">
        <v>5768</v>
      </c>
      <c r="I905" s="11" t="s">
        <v>1472</v>
      </c>
      <c r="J905" t="s">
        <v>755</v>
      </c>
    </row>
    <row r="906" spans="1:10" ht="29" customHeight="1" x14ac:dyDescent="0.2">
      <c r="A906" t="s">
        <v>7214</v>
      </c>
      <c r="B906" t="s">
        <v>7215</v>
      </c>
      <c r="C906" t="s">
        <v>7216</v>
      </c>
      <c r="D906" t="s">
        <v>7217</v>
      </c>
      <c r="E906" t="s">
        <v>7218</v>
      </c>
      <c r="F906" t="s">
        <v>7219</v>
      </c>
      <c r="G906" t="s">
        <v>7220</v>
      </c>
      <c r="H906" t="s">
        <v>1726</v>
      </c>
      <c r="I906" s="11" t="s">
        <v>809</v>
      </c>
      <c r="J906" t="s">
        <v>755</v>
      </c>
    </row>
    <row r="907" spans="1:10" ht="29" customHeight="1" x14ac:dyDescent="0.2">
      <c r="A907" t="s">
        <v>7221</v>
      </c>
      <c r="B907" t="s">
        <v>7222</v>
      </c>
      <c r="C907" t="s">
        <v>7223</v>
      </c>
      <c r="D907" t="s">
        <v>7224</v>
      </c>
      <c r="E907" t="s">
        <v>4213</v>
      </c>
      <c r="F907" t="s">
        <v>7225</v>
      </c>
      <c r="G907" t="s">
        <v>7226</v>
      </c>
      <c r="H907" t="s">
        <v>2983</v>
      </c>
      <c r="I907" s="11" t="s">
        <v>5129</v>
      </c>
      <c r="J907" t="s">
        <v>755</v>
      </c>
    </row>
    <row r="908" spans="1:10" ht="29" customHeight="1" x14ac:dyDescent="0.2">
      <c r="A908" t="s">
        <v>7227</v>
      </c>
      <c r="B908" t="s">
        <v>7228</v>
      </c>
      <c r="C908" t="s">
        <v>7229</v>
      </c>
      <c r="D908" t="s">
        <v>7230</v>
      </c>
      <c r="E908" t="s">
        <v>4066</v>
      </c>
      <c r="F908" t="s">
        <v>7231</v>
      </c>
      <c r="G908" t="s">
        <v>7232</v>
      </c>
      <c r="H908" t="s">
        <v>1513</v>
      </c>
      <c r="I908" s="11" t="s">
        <v>951</v>
      </c>
      <c r="J908" t="s">
        <v>755</v>
      </c>
    </row>
    <row r="909" spans="1:10" ht="29" customHeight="1" x14ac:dyDescent="0.2">
      <c r="A909" t="s">
        <v>7233</v>
      </c>
      <c r="B909" t="s">
        <v>7234</v>
      </c>
      <c r="C909" t="s">
        <v>7235</v>
      </c>
      <c r="D909" t="s">
        <v>7236</v>
      </c>
      <c r="E909" t="s">
        <v>7237</v>
      </c>
      <c r="F909" t="s">
        <v>7238</v>
      </c>
      <c r="G909" t="s">
        <v>7239</v>
      </c>
      <c r="H909" t="s">
        <v>7240</v>
      </c>
      <c r="I909" s="11" t="s">
        <v>7241</v>
      </c>
      <c r="J909" t="s">
        <v>755</v>
      </c>
    </row>
    <row r="910" spans="1:10" ht="29" customHeight="1" x14ac:dyDescent="0.2">
      <c r="A910" t="s">
        <v>7242</v>
      </c>
      <c r="B910" t="s">
        <v>7243</v>
      </c>
      <c r="C910" t="s">
        <v>7244</v>
      </c>
      <c r="D910" t="s">
        <v>7245</v>
      </c>
      <c r="E910" t="s">
        <v>2437</v>
      </c>
      <c r="F910" t="s">
        <v>7246</v>
      </c>
      <c r="G910" t="s">
        <v>7247</v>
      </c>
      <c r="H910" t="s">
        <v>3185</v>
      </c>
      <c r="I910" s="11" t="s">
        <v>1734</v>
      </c>
      <c r="J910" t="s">
        <v>755</v>
      </c>
    </row>
    <row r="911" spans="1:10" ht="29" customHeight="1" x14ac:dyDescent="0.2">
      <c r="A911" t="s">
        <v>7248</v>
      </c>
      <c r="B911" t="s">
        <v>7249</v>
      </c>
      <c r="C911" t="s">
        <v>7250</v>
      </c>
      <c r="D911" t="s">
        <v>7251</v>
      </c>
      <c r="E911" t="s">
        <v>7252</v>
      </c>
      <c r="F911" t="s">
        <v>7253</v>
      </c>
      <c r="G911" t="s">
        <v>7254</v>
      </c>
      <c r="H911" t="s">
        <v>4454</v>
      </c>
      <c r="I911" s="11" t="s">
        <v>754</v>
      </c>
      <c r="J911" t="s">
        <v>755</v>
      </c>
    </row>
    <row r="912" spans="1:10" ht="29" customHeight="1" x14ac:dyDescent="0.2">
      <c r="A912" t="s">
        <v>7255</v>
      </c>
      <c r="B912" t="s">
        <v>7256</v>
      </c>
      <c r="C912" t="s">
        <v>7257</v>
      </c>
      <c r="D912" t="s">
        <v>7258</v>
      </c>
      <c r="E912" t="s">
        <v>7259</v>
      </c>
      <c r="F912" t="s">
        <v>7260</v>
      </c>
      <c r="G912" t="s">
        <v>7261</v>
      </c>
      <c r="H912" t="s">
        <v>758</v>
      </c>
      <c r="I912" s="11" t="s">
        <v>793</v>
      </c>
      <c r="J912" t="s">
        <v>755</v>
      </c>
    </row>
    <row r="913" spans="1:10" ht="29" customHeight="1" x14ac:dyDescent="0.2">
      <c r="A913" t="s">
        <v>7262</v>
      </c>
      <c r="B913" t="s">
        <v>7263</v>
      </c>
      <c r="C913" t="s">
        <v>7264</v>
      </c>
      <c r="D913" t="s">
        <v>7265</v>
      </c>
      <c r="E913" t="s">
        <v>7266</v>
      </c>
      <c r="F913" t="s">
        <v>7267</v>
      </c>
      <c r="G913" t="s">
        <v>7268</v>
      </c>
      <c r="H913" t="s">
        <v>1417</v>
      </c>
      <c r="I913" s="11" t="s">
        <v>951</v>
      </c>
      <c r="J913" t="s">
        <v>755</v>
      </c>
    </row>
    <row r="914" spans="1:10" ht="29" customHeight="1" x14ac:dyDescent="0.2">
      <c r="A914" t="s">
        <v>7269</v>
      </c>
      <c r="B914" t="s">
        <v>7270</v>
      </c>
      <c r="C914" t="s">
        <v>7271</v>
      </c>
      <c r="D914" t="s">
        <v>7272</v>
      </c>
      <c r="E914" t="s">
        <v>2257</v>
      </c>
      <c r="F914" t="s">
        <v>7273</v>
      </c>
      <c r="G914" t="s">
        <v>7274</v>
      </c>
      <c r="H914" t="s">
        <v>881</v>
      </c>
      <c r="I914" s="11" t="s">
        <v>6776</v>
      </c>
      <c r="J914" t="s">
        <v>755</v>
      </c>
    </row>
    <row r="915" spans="1:10" ht="29" customHeight="1" x14ac:dyDescent="0.2">
      <c r="A915" t="s">
        <v>7275</v>
      </c>
      <c r="B915" t="s">
        <v>7276</v>
      </c>
      <c r="C915" t="s">
        <v>7277</v>
      </c>
      <c r="D915" t="s">
        <v>7278</v>
      </c>
      <c r="E915" t="s">
        <v>7279</v>
      </c>
      <c r="F915" t="s">
        <v>7280</v>
      </c>
      <c r="G915" t="s">
        <v>7281</v>
      </c>
      <c r="H915" t="s">
        <v>3303</v>
      </c>
      <c r="I915" s="11" t="s">
        <v>1350</v>
      </c>
      <c r="J915" t="s">
        <v>755</v>
      </c>
    </row>
    <row r="916" spans="1:10" ht="29" customHeight="1" x14ac:dyDescent="0.2">
      <c r="A916" t="s">
        <v>7282</v>
      </c>
      <c r="B916" t="s">
        <v>7283</v>
      </c>
      <c r="C916" t="s">
        <v>7284</v>
      </c>
      <c r="D916" t="s">
        <v>7285</v>
      </c>
      <c r="E916" t="s">
        <v>7286</v>
      </c>
      <c r="F916" t="s">
        <v>7287</v>
      </c>
      <c r="G916" t="s">
        <v>7288</v>
      </c>
      <c r="H916" t="s">
        <v>5312</v>
      </c>
      <c r="I916" s="11" t="s">
        <v>1456</v>
      </c>
      <c r="J916" t="s">
        <v>755</v>
      </c>
    </row>
    <row r="917" spans="1:10" ht="29" customHeight="1" x14ac:dyDescent="0.2">
      <c r="A917" t="s">
        <v>7289</v>
      </c>
      <c r="B917" t="s">
        <v>596</v>
      </c>
      <c r="C917" t="s">
        <v>7290</v>
      </c>
      <c r="D917" t="s">
        <v>7291</v>
      </c>
      <c r="E917" t="s">
        <v>7292</v>
      </c>
      <c r="F917" t="s">
        <v>7293</v>
      </c>
      <c r="G917" t="s">
        <v>7294</v>
      </c>
      <c r="H917" t="s">
        <v>7295</v>
      </c>
      <c r="I917" s="11" t="s">
        <v>951</v>
      </c>
      <c r="J917" t="s">
        <v>755</v>
      </c>
    </row>
    <row r="918" spans="1:10" ht="29" customHeight="1" x14ac:dyDescent="0.2">
      <c r="A918" t="s">
        <v>7296</v>
      </c>
      <c r="B918" t="s">
        <v>7297</v>
      </c>
      <c r="C918" t="s">
        <v>7298</v>
      </c>
      <c r="D918" t="s">
        <v>7299</v>
      </c>
      <c r="E918" t="s">
        <v>4312</v>
      </c>
      <c r="F918" t="s">
        <v>7300</v>
      </c>
      <c r="G918" t="s">
        <v>1886</v>
      </c>
      <c r="H918" t="s">
        <v>1079</v>
      </c>
      <c r="I918" s="11" t="s">
        <v>1368</v>
      </c>
      <c r="J918" t="s">
        <v>755</v>
      </c>
    </row>
    <row r="919" spans="1:10" ht="29" customHeight="1" x14ac:dyDescent="0.2">
      <c r="A919" t="s">
        <v>7301</v>
      </c>
      <c r="B919" t="s">
        <v>7302</v>
      </c>
      <c r="C919" t="s">
        <v>7303</v>
      </c>
      <c r="D919" t="s">
        <v>7304</v>
      </c>
      <c r="E919" t="s">
        <v>7305</v>
      </c>
      <c r="F919" t="s">
        <v>7306</v>
      </c>
      <c r="G919" t="s">
        <v>7307</v>
      </c>
      <c r="H919" t="s">
        <v>921</v>
      </c>
      <c r="I919" s="11" t="s">
        <v>1906</v>
      </c>
      <c r="J919" t="s">
        <v>755</v>
      </c>
    </row>
    <row r="920" spans="1:10" ht="29" customHeight="1" x14ac:dyDescent="0.2">
      <c r="A920" t="s">
        <v>7308</v>
      </c>
      <c r="B920" t="s">
        <v>7309</v>
      </c>
      <c r="C920" t="s">
        <v>7310</v>
      </c>
      <c r="D920" t="s">
        <v>7311</v>
      </c>
      <c r="E920" t="s">
        <v>7312</v>
      </c>
      <c r="F920" t="s">
        <v>7313</v>
      </c>
      <c r="G920" t="s">
        <v>7314</v>
      </c>
      <c r="H920" t="s">
        <v>831</v>
      </c>
      <c r="I920" s="11" t="s">
        <v>934</v>
      </c>
      <c r="J920" t="s">
        <v>755</v>
      </c>
    </row>
    <row r="921" spans="1:10" ht="29" customHeight="1" x14ac:dyDescent="0.2">
      <c r="A921" t="s">
        <v>7315</v>
      </c>
      <c r="B921" t="s">
        <v>7316</v>
      </c>
      <c r="C921" t="s">
        <v>7317</v>
      </c>
      <c r="D921" t="s">
        <v>7318</v>
      </c>
      <c r="E921" t="s">
        <v>6560</v>
      </c>
      <c r="F921" t="s">
        <v>7319</v>
      </c>
      <c r="G921" t="s">
        <v>7320</v>
      </c>
      <c r="H921" t="s">
        <v>1696</v>
      </c>
      <c r="I921" s="11" t="s">
        <v>1064</v>
      </c>
      <c r="J921" t="s">
        <v>755</v>
      </c>
    </row>
    <row r="922" spans="1:10" ht="29" customHeight="1" x14ac:dyDescent="0.2">
      <c r="A922" t="s">
        <v>7321</v>
      </c>
      <c r="B922" t="s">
        <v>7322</v>
      </c>
      <c r="C922" t="s">
        <v>7323</v>
      </c>
      <c r="D922" t="s">
        <v>7324</v>
      </c>
      <c r="E922" t="s">
        <v>2619</v>
      </c>
      <c r="F922" t="s">
        <v>7325</v>
      </c>
      <c r="G922" t="s">
        <v>7326</v>
      </c>
      <c r="H922" t="s">
        <v>773</v>
      </c>
      <c r="I922" s="11" t="s">
        <v>2016</v>
      </c>
      <c r="J922" t="s">
        <v>755</v>
      </c>
    </row>
    <row r="923" spans="1:10" ht="29" customHeight="1" x14ac:dyDescent="0.2">
      <c r="A923" t="s">
        <v>7327</v>
      </c>
      <c r="B923" t="s">
        <v>7328</v>
      </c>
      <c r="C923" t="s">
        <v>7329</v>
      </c>
      <c r="D923" t="s">
        <v>7330</v>
      </c>
      <c r="E923" t="s">
        <v>7331</v>
      </c>
      <c r="F923" t="s">
        <v>7332</v>
      </c>
      <c r="G923" t="s">
        <v>7333</v>
      </c>
      <c r="H923" t="s">
        <v>2109</v>
      </c>
      <c r="I923" s="11" t="s">
        <v>826</v>
      </c>
      <c r="J923" t="s">
        <v>755</v>
      </c>
    </row>
    <row r="924" spans="1:10" ht="29" customHeight="1" x14ac:dyDescent="0.2">
      <c r="A924" t="s">
        <v>7334</v>
      </c>
      <c r="B924" t="s">
        <v>7335</v>
      </c>
      <c r="C924" t="s">
        <v>7336</v>
      </c>
      <c r="D924" t="s">
        <v>7337</v>
      </c>
      <c r="E924" t="s">
        <v>4386</v>
      </c>
      <c r="F924" t="s">
        <v>7338</v>
      </c>
      <c r="G924" t="s">
        <v>7339</v>
      </c>
      <c r="H924" t="s">
        <v>4794</v>
      </c>
      <c r="I924" s="11" t="s">
        <v>7340</v>
      </c>
      <c r="J924" t="s">
        <v>755</v>
      </c>
    </row>
    <row r="925" spans="1:10" ht="29" hidden="1" customHeight="1" x14ac:dyDescent="0.2">
      <c r="A925" t="s">
        <v>7341</v>
      </c>
      <c r="B925" t="s">
        <v>7342</v>
      </c>
      <c r="C925" t="s">
        <v>7343</v>
      </c>
      <c r="D925" t="s">
        <v>860</v>
      </c>
      <c r="E925" t="s">
        <v>1779</v>
      </c>
      <c r="F925" t="s">
        <v>860</v>
      </c>
      <c r="G925" t="s">
        <v>860</v>
      </c>
      <c r="H925" t="s">
        <v>860</v>
      </c>
      <c r="I925" t="s">
        <v>860</v>
      </c>
      <c r="J925" t="s">
        <v>965</v>
      </c>
    </row>
    <row r="926" spans="1:10" ht="29" customHeight="1" x14ac:dyDescent="0.2">
      <c r="A926" t="s">
        <v>7344</v>
      </c>
      <c r="B926" t="s">
        <v>7345</v>
      </c>
      <c r="C926" t="s">
        <v>7346</v>
      </c>
      <c r="D926" t="s">
        <v>7347</v>
      </c>
      <c r="E926" t="s">
        <v>7348</v>
      </c>
      <c r="F926" t="s">
        <v>7349</v>
      </c>
      <c r="G926" t="s">
        <v>7350</v>
      </c>
      <c r="H926" t="s">
        <v>1020</v>
      </c>
      <c r="I926" s="11" t="s">
        <v>754</v>
      </c>
      <c r="J926" t="s">
        <v>755</v>
      </c>
    </row>
    <row r="927" spans="1:10" ht="29" customHeight="1" x14ac:dyDescent="0.2">
      <c r="A927" t="s">
        <v>7351</v>
      </c>
      <c r="B927" t="s">
        <v>7352</v>
      </c>
      <c r="C927" t="s">
        <v>7353</v>
      </c>
      <c r="D927" t="s">
        <v>7354</v>
      </c>
      <c r="E927" t="s">
        <v>7355</v>
      </c>
      <c r="F927" t="s">
        <v>7356</v>
      </c>
      <c r="G927" t="s">
        <v>7357</v>
      </c>
      <c r="H927" t="s">
        <v>7358</v>
      </c>
      <c r="I927" s="11" t="s">
        <v>951</v>
      </c>
      <c r="J927" t="s">
        <v>755</v>
      </c>
    </row>
    <row r="928" spans="1:10" ht="29" customHeight="1" x14ac:dyDescent="0.2">
      <c r="A928" t="s">
        <v>7359</v>
      </c>
      <c r="B928" t="s">
        <v>7360</v>
      </c>
      <c r="C928" t="s">
        <v>7361</v>
      </c>
      <c r="D928" t="s">
        <v>7362</v>
      </c>
      <c r="E928" t="s">
        <v>1976</v>
      </c>
      <c r="F928" t="s">
        <v>7363</v>
      </c>
      <c r="G928" t="s">
        <v>7364</v>
      </c>
      <c r="H928" t="s">
        <v>2548</v>
      </c>
      <c r="I928" s="11" t="s">
        <v>1577</v>
      </c>
      <c r="J928" t="s">
        <v>755</v>
      </c>
    </row>
    <row r="929" spans="1:10" ht="29" customHeight="1" x14ac:dyDescent="0.2">
      <c r="A929" t="s">
        <v>7365</v>
      </c>
      <c r="B929" t="s">
        <v>7366</v>
      </c>
      <c r="C929" t="s">
        <v>7367</v>
      </c>
      <c r="D929" t="s">
        <v>7368</v>
      </c>
      <c r="E929" t="s">
        <v>5751</v>
      </c>
      <c r="F929" t="s">
        <v>7369</v>
      </c>
      <c r="G929" t="s">
        <v>7370</v>
      </c>
      <c r="H929" t="s">
        <v>7371</v>
      </c>
      <c r="I929" s="11" t="s">
        <v>1350</v>
      </c>
      <c r="J929" t="s">
        <v>755</v>
      </c>
    </row>
    <row r="930" spans="1:10" ht="29" customHeight="1" x14ac:dyDescent="0.2">
      <c r="A930" t="s">
        <v>7372</v>
      </c>
      <c r="B930" t="s">
        <v>587</v>
      </c>
      <c r="C930" t="s">
        <v>7373</v>
      </c>
      <c r="D930" t="s">
        <v>7374</v>
      </c>
      <c r="E930" t="s">
        <v>7375</v>
      </c>
      <c r="F930" t="s">
        <v>7376</v>
      </c>
      <c r="G930" t="s">
        <v>7377</v>
      </c>
      <c r="H930" t="s">
        <v>2493</v>
      </c>
      <c r="I930" s="11" t="s">
        <v>1924</v>
      </c>
      <c r="J930" t="s">
        <v>755</v>
      </c>
    </row>
    <row r="931" spans="1:10" ht="29" customHeight="1" x14ac:dyDescent="0.2">
      <c r="A931" t="s">
        <v>7378</v>
      </c>
      <c r="B931" t="s">
        <v>7379</v>
      </c>
      <c r="C931" t="s">
        <v>7380</v>
      </c>
      <c r="D931" t="s">
        <v>7381</v>
      </c>
      <c r="E931" t="s">
        <v>4414</v>
      </c>
      <c r="F931" t="s">
        <v>7382</v>
      </c>
      <c r="G931" t="s">
        <v>7383</v>
      </c>
      <c r="H931" t="s">
        <v>5716</v>
      </c>
      <c r="I931" s="11" t="s">
        <v>7384</v>
      </c>
      <c r="J931" t="s">
        <v>755</v>
      </c>
    </row>
    <row r="932" spans="1:10" ht="29" customHeight="1" x14ac:dyDescent="0.2">
      <c r="A932" t="s">
        <v>7385</v>
      </c>
      <c r="B932" t="s">
        <v>7386</v>
      </c>
      <c r="C932" t="s">
        <v>7387</v>
      </c>
      <c r="D932" t="s">
        <v>7388</v>
      </c>
      <c r="E932" t="s">
        <v>7389</v>
      </c>
      <c r="F932" t="s">
        <v>7390</v>
      </c>
      <c r="G932" t="s">
        <v>7391</v>
      </c>
      <c r="H932" t="s">
        <v>5716</v>
      </c>
      <c r="I932" s="11" t="s">
        <v>1368</v>
      </c>
      <c r="J932" t="s">
        <v>755</v>
      </c>
    </row>
    <row r="933" spans="1:10" ht="29" customHeight="1" x14ac:dyDescent="0.2">
      <c r="A933" t="s">
        <v>7392</v>
      </c>
      <c r="B933" t="s">
        <v>7393</v>
      </c>
      <c r="C933" t="s">
        <v>7394</v>
      </c>
      <c r="D933" t="s">
        <v>7395</v>
      </c>
      <c r="E933" t="s">
        <v>7396</v>
      </c>
      <c r="F933" t="s">
        <v>7397</v>
      </c>
      <c r="G933" t="s">
        <v>7398</v>
      </c>
      <c r="H933" t="s">
        <v>1312</v>
      </c>
      <c r="I933" s="11" t="s">
        <v>1137</v>
      </c>
      <c r="J933" t="s">
        <v>755</v>
      </c>
    </row>
    <row r="934" spans="1:10" ht="29" customHeight="1" x14ac:dyDescent="0.2">
      <c r="A934" t="s">
        <v>7399</v>
      </c>
      <c r="B934" t="s">
        <v>7400</v>
      </c>
      <c r="C934" t="s">
        <v>7401</v>
      </c>
      <c r="D934" t="s">
        <v>7402</v>
      </c>
      <c r="E934" t="s">
        <v>5410</v>
      </c>
      <c r="F934" t="s">
        <v>7403</v>
      </c>
      <c r="G934" t="s">
        <v>7404</v>
      </c>
      <c r="H934" t="s">
        <v>2070</v>
      </c>
      <c r="I934" s="11" t="s">
        <v>1839</v>
      </c>
      <c r="J934" t="s">
        <v>755</v>
      </c>
    </row>
    <row r="935" spans="1:10" ht="29" hidden="1" customHeight="1" x14ac:dyDescent="0.2">
      <c r="A935" t="s">
        <v>7405</v>
      </c>
      <c r="B935" t="s">
        <v>7406</v>
      </c>
      <c r="C935" t="s">
        <v>7407</v>
      </c>
      <c r="D935" t="s">
        <v>860</v>
      </c>
      <c r="E935" t="s">
        <v>7408</v>
      </c>
      <c r="F935" t="s">
        <v>860</v>
      </c>
      <c r="G935" t="s">
        <v>860</v>
      </c>
      <c r="H935" t="s">
        <v>860</v>
      </c>
      <c r="I935" t="s">
        <v>860</v>
      </c>
      <c r="J935" t="s">
        <v>965</v>
      </c>
    </row>
    <row r="936" spans="1:10" ht="29" hidden="1" customHeight="1" x14ac:dyDescent="0.2">
      <c r="A936" t="s">
        <v>7409</v>
      </c>
      <c r="B936" t="s">
        <v>7410</v>
      </c>
      <c r="C936" t="s">
        <v>7411</v>
      </c>
      <c r="D936" t="s">
        <v>860</v>
      </c>
      <c r="E936" t="s">
        <v>2233</v>
      </c>
      <c r="F936" t="s">
        <v>860</v>
      </c>
      <c r="G936" t="s">
        <v>860</v>
      </c>
      <c r="H936" t="s">
        <v>860</v>
      </c>
      <c r="I936" t="s">
        <v>860</v>
      </c>
      <c r="J936" t="s">
        <v>965</v>
      </c>
    </row>
    <row r="937" spans="1:10" ht="29" customHeight="1" x14ac:dyDescent="0.2">
      <c r="A937" t="s">
        <v>7412</v>
      </c>
      <c r="B937" t="s">
        <v>7413</v>
      </c>
      <c r="C937" t="s">
        <v>7414</v>
      </c>
      <c r="D937" t="s">
        <v>7415</v>
      </c>
      <c r="E937" t="s">
        <v>1703</v>
      </c>
      <c r="F937" t="s">
        <v>7416</v>
      </c>
      <c r="G937" t="s">
        <v>7417</v>
      </c>
      <c r="H937" t="s">
        <v>1995</v>
      </c>
      <c r="I937" s="11" t="s">
        <v>1137</v>
      </c>
      <c r="J937" t="s">
        <v>755</v>
      </c>
    </row>
    <row r="938" spans="1:10" ht="29" customHeight="1" x14ac:dyDescent="0.2">
      <c r="A938" t="s">
        <v>7418</v>
      </c>
      <c r="B938" t="s">
        <v>7419</v>
      </c>
      <c r="C938" t="s">
        <v>7420</v>
      </c>
      <c r="D938" t="s">
        <v>7421</v>
      </c>
      <c r="E938" t="s">
        <v>4110</v>
      </c>
      <c r="F938" t="s">
        <v>7422</v>
      </c>
      <c r="G938" t="s">
        <v>7423</v>
      </c>
      <c r="H938" t="s">
        <v>2619</v>
      </c>
      <c r="I938" s="11" t="s">
        <v>1029</v>
      </c>
      <c r="J938" t="s">
        <v>755</v>
      </c>
    </row>
    <row r="939" spans="1:10" ht="29" customHeight="1" x14ac:dyDescent="0.2">
      <c r="A939" t="s">
        <v>7424</v>
      </c>
      <c r="B939" t="s">
        <v>7425</v>
      </c>
      <c r="C939" t="s">
        <v>7426</v>
      </c>
      <c r="D939" t="s">
        <v>7427</v>
      </c>
      <c r="E939" t="s">
        <v>7428</v>
      </c>
      <c r="F939" t="s">
        <v>7429</v>
      </c>
      <c r="G939" t="s">
        <v>7430</v>
      </c>
      <c r="H939" t="s">
        <v>5046</v>
      </c>
      <c r="I939" s="11" t="s">
        <v>4779</v>
      </c>
      <c r="J939" t="s">
        <v>755</v>
      </c>
    </row>
    <row r="940" spans="1:10" ht="29" hidden="1" customHeight="1" x14ac:dyDescent="0.2">
      <c r="A940" t="s">
        <v>7431</v>
      </c>
      <c r="B940" t="s">
        <v>7432</v>
      </c>
      <c r="C940" t="s">
        <v>7433</v>
      </c>
      <c r="D940" t="s">
        <v>7434</v>
      </c>
      <c r="E940" t="s">
        <v>1710</v>
      </c>
      <c r="F940" t="s">
        <v>860</v>
      </c>
      <c r="G940" t="s">
        <v>860</v>
      </c>
      <c r="H940" t="s">
        <v>860</v>
      </c>
      <c r="I940" t="s">
        <v>860</v>
      </c>
      <c r="J940" t="s">
        <v>965</v>
      </c>
    </row>
    <row r="941" spans="1:10" ht="29" customHeight="1" x14ac:dyDescent="0.2">
      <c r="A941" t="s">
        <v>7435</v>
      </c>
      <c r="B941" t="s">
        <v>7436</v>
      </c>
      <c r="C941" t="s">
        <v>7437</v>
      </c>
      <c r="D941" t="s">
        <v>7438</v>
      </c>
      <c r="E941" t="s">
        <v>7439</v>
      </c>
      <c r="F941" t="s">
        <v>7440</v>
      </c>
      <c r="G941" t="s">
        <v>7441</v>
      </c>
      <c r="H941" t="s">
        <v>916</v>
      </c>
      <c r="I941" s="11" t="s">
        <v>873</v>
      </c>
      <c r="J941" t="s">
        <v>755</v>
      </c>
    </row>
    <row r="942" spans="1:10" ht="29" hidden="1" customHeight="1" x14ac:dyDescent="0.2">
      <c r="A942" t="s">
        <v>7442</v>
      </c>
      <c r="B942" t="s">
        <v>7443</v>
      </c>
      <c r="C942" t="s">
        <v>7444</v>
      </c>
      <c r="D942" t="s">
        <v>7445</v>
      </c>
      <c r="E942" t="s">
        <v>4066</v>
      </c>
      <c r="F942" t="s">
        <v>860</v>
      </c>
      <c r="G942" t="s">
        <v>860</v>
      </c>
      <c r="H942" t="s">
        <v>860</v>
      </c>
      <c r="I942" t="s">
        <v>860</v>
      </c>
      <c r="J942" t="s">
        <v>965</v>
      </c>
    </row>
    <row r="943" spans="1:10" ht="29" customHeight="1" x14ac:dyDescent="0.2">
      <c r="A943" t="s">
        <v>7446</v>
      </c>
      <c r="B943" t="s">
        <v>7447</v>
      </c>
      <c r="C943" t="s">
        <v>7448</v>
      </c>
      <c r="D943" t="s">
        <v>7449</v>
      </c>
      <c r="E943" t="s">
        <v>7450</v>
      </c>
      <c r="F943" t="s">
        <v>7451</v>
      </c>
      <c r="G943" t="s">
        <v>7452</v>
      </c>
      <c r="H943" t="s">
        <v>3913</v>
      </c>
      <c r="I943" s="11" t="s">
        <v>1029</v>
      </c>
      <c r="J943" t="s">
        <v>755</v>
      </c>
    </row>
    <row r="944" spans="1:10" ht="29" customHeight="1" x14ac:dyDescent="0.2">
      <c r="A944" t="s">
        <v>7453</v>
      </c>
      <c r="B944" t="s">
        <v>611</v>
      </c>
      <c r="C944" t="s">
        <v>7454</v>
      </c>
      <c r="D944" t="s">
        <v>7455</v>
      </c>
      <c r="E944" t="s">
        <v>3240</v>
      </c>
      <c r="F944" t="s">
        <v>7456</v>
      </c>
      <c r="G944" t="s">
        <v>7457</v>
      </c>
      <c r="H944" t="s">
        <v>3087</v>
      </c>
      <c r="I944" s="11" t="s">
        <v>1281</v>
      </c>
      <c r="J944" t="s">
        <v>755</v>
      </c>
    </row>
    <row r="945" spans="1:10" ht="29" customHeight="1" x14ac:dyDescent="0.2">
      <c r="A945" t="s">
        <v>7458</v>
      </c>
      <c r="B945" t="s">
        <v>7459</v>
      </c>
      <c r="C945" t="s">
        <v>7460</v>
      </c>
      <c r="D945" t="s">
        <v>7461</v>
      </c>
      <c r="E945" t="s">
        <v>6773</v>
      </c>
      <c r="F945" t="s">
        <v>7462</v>
      </c>
      <c r="G945" t="s">
        <v>7463</v>
      </c>
      <c r="H945" t="s">
        <v>817</v>
      </c>
      <c r="I945" s="11" t="s">
        <v>1064</v>
      </c>
      <c r="J945" t="s">
        <v>755</v>
      </c>
    </row>
    <row r="946" spans="1:10" ht="29" customHeight="1" x14ac:dyDescent="0.2">
      <c r="A946" t="s">
        <v>7464</v>
      </c>
      <c r="B946" t="s">
        <v>7465</v>
      </c>
      <c r="C946" t="s">
        <v>7466</v>
      </c>
      <c r="D946" t="s">
        <v>7467</v>
      </c>
      <c r="E946" t="s">
        <v>1573</v>
      </c>
      <c r="F946" t="s">
        <v>7468</v>
      </c>
      <c r="G946" t="s">
        <v>7469</v>
      </c>
      <c r="H946" t="s">
        <v>1358</v>
      </c>
      <c r="I946" s="11" t="s">
        <v>1137</v>
      </c>
      <c r="J946" t="s">
        <v>755</v>
      </c>
    </row>
    <row r="947" spans="1:10" ht="29" customHeight="1" x14ac:dyDescent="0.2">
      <c r="A947" t="s">
        <v>7470</v>
      </c>
      <c r="B947" t="s">
        <v>616</v>
      </c>
      <c r="C947" t="s">
        <v>7471</v>
      </c>
      <c r="D947" t="s">
        <v>7472</v>
      </c>
      <c r="E947" t="s">
        <v>1620</v>
      </c>
      <c r="F947" t="s">
        <v>7473</v>
      </c>
      <c r="G947" t="s">
        <v>7474</v>
      </c>
      <c r="H947" t="s">
        <v>7475</v>
      </c>
      <c r="I947" s="11" t="s">
        <v>951</v>
      </c>
      <c r="J947" t="s">
        <v>755</v>
      </c>
    </row>
    <row r="948" spans="1:10" ht="29" customHeight="1" x14ac:dyDescent="0.2">
      <c r="A948" t="s">
        <v>7476</v>
      </c>
      <c r="B948" t="s">
        <v>7477</v>
      </c>
      <c r="C948" t="s">
        <v>7478</v>
      </c>
      <c r="D948" t="s">
        <v>7479</v>
      </c>
      <c r="E948" t="s">
        <v>4002</v>
      </c>
      <c r="F948" t="s">
        <v>7480</v>
      </c>
      <c r="G948" t="s">
        <v>7481</v>
      </c>
      <c r="H948" t="s">
        <v>7482</v>
      </c>
      <c r="I948" s="11" t="s">
        <v>7483</v>
      </c>
      <c r="J948" t="s">
        <v>755</v>
      </c>
    </row>
    <row r="949" spans="1:10" ht="29" customHeight="1" x14ac:dyDescent="0.2">
      <c r="A949" t="s">
        <v>7484</v>
      </c>
      <c r="B949" t="s">
        <v>7612</v>
      </c>
      <c r="C949" t="s">
        <v>7486</v>
      </c>
      <c r="D949" t="s">
        <v>860</v>
      </c>
      <c r="E949" t="s">
        <v>7487</v>
      </c>
      <c r="F949" t="s">
        <v>7488</v>
      </c>
      <c r="G949" t="s">
        <v>7489</v>
      </c>
      <c r="H949" t="s">
        <v>7490</v>
      </c>
      <c r="I949" s="11" t="s">
        <v>826</v>
      </c>
      <c r="J949" t="s">
        <v>755</v>
      </c>
    </row>
    <row r="950" spans="1:10" ht="29" customHeight="1" x14ac:dyDescent="0.2">
      <c r="A950" t="s">
        <v>7491</v>
      </c>
      <c r="B950" t="s">
        <v>7492</v>
      </c>
      <c r="C950" t="s">
        <v>7493</v>
      </c>
      <c r="D950" t="s">
        <v>7494</v>
      </c>
      <c r="E950" t="s">
        <v>7495</v>
      </c>
      <c r="F950" t="s">
        <v>7496</v>
      </c>
      <c r="G950" t="s">
        <v>7497</v>
      </c>
      <c r="H950" t="s">
        <v>3557</v>
      </c>
      <c r="I950" s="11" t="s">
        <v>1839</v>
      </c>
      <c r="J950" t="s">
        <v>755</v>
      </c>
    </row>
    <row r="951" spans="1:10" ht="29" customHeight="1" x14ac:dyDescent="0.2">
      <c r="A951" t="s">
        <v>7498</v>
      </c>
      <c r="B951" t="s">
        <v>612</v>
      </c>
      <c r="C951" t="s">
        <v>7499</v>
      </c>
      <c r="D951" t="s">
        <v>7500</v>
      </c>
      <c r="E951" t="s">
        <v>7501</v>
      </c>
      <c r="F951" t="s">
        <v>7502</v>
      </c>
      <c r="G951" t="s">
        <v>7503</v>
      </c>
      <c r="H951" t="s">
        <v>1349</v>
      </c>
      <c r="I951" s="11" t="s">
        <v>1137</v>
      </c>
      <c r="J951" t="s">
        <v>755</v>
      </c>
    </row>
    <row r="952" spans="1:10" ht="29" customHeight="1" x14ac:dyDescent="0.2">
      <c r="A952" t="s">
        <v>7504</v>
      </c>
      <c r="B952" t="s">
        <v>7505</v>
      </c>
      <c r="C952" t="s">
        <v>7506</v>
      </c>
      <c r="D952" t="s">
        <v>7507</v>
      </c>
      <c r="E952" t="s">
        <v>7508</v>
      </c>
      <c r="F952" t="s">
        <v>7509</v>
      </c>
      <c r="G952" t="s">
        <v>7510</v>
      </c>
      <c r="H952" t="s">
        <v>3149</v>
      </c>
      <c r="I952" s="11" t="s">
        <v>951</v>
      </c>
      <c r="J952" t="s">
        <v>755</v>
      </c>
    </row>
    <row r="953" spans="1:10" ht="29" customHeight="1" x14ac:dyDescent="0.2">
      <c r="A953" t="s">
        <v>7511</v>
      </c>
      <c r="B953" t="s">
        <v>7512</v>
      </c>
      <c r="C953" t="s">
        <v>7513</v>
      </c>
      <c r="D953" t="s">
        <v>860</v>
      </c>
      <c r="E953" t="s">
        <v>2639</v>
      </c>
      <c r="F953" t="s">
        <v>7514</v>
      </c>
      <c r="G953" t="s">
        <v>7515</v>
      </c>
      <c r="H953" t="s">
        <v>6319</v>
      </c>
      <c r="I953" s="11" t="s">
        <v>951</v>
      </c>
      <c r="J953" t="s">
        <v>755</v>
      </c>
    </row>
    <row r="954" spans="1:10" ht="29" customHeight="1" x14ac:dyDescent="0.2">
      <c r="A954" t="s">
        <v>7516</v>
      </c>
      <c r="B954" t="s">
        <v>7517</v>
      </c>
      <c r="C954" t="s">
        <v>7518</v>
      </c>
      <c r="D954" t="s">
        <v>7519</v>
      </c>
      <c r="E954" t="s">
        <v>7520</v>
      </c>
      <c r="F954" t="s">
        <v>7521</v>
      </c>
      <c r="G954" t="s">
        <v>7522</v>
      </c>
      <c r="H954" t="s">
        <v>1742</v>
      </c>
      <c r="I954" s="11" t="s">
        <v>809</v>
      </c>
      <c r="J954" t="s">
        <v>755</v>
      </c>
    </row>
    <row r="955" spans="1:10" ht="29" customHeight="1" x14ac:dyDescent="0.2">
      <c r="A955" t="s">
        <v>7523</v>
      </c>
      <c r="B955" t="s">
        <v>7524</v>
      </c>
      <c r="C955" t="s">
        <v>7525</v>
      </c>
      <c r="D955" t="s">
        <v>7526</v>
      </c>
      <c r="E955" t="s">
        <v>4465</v>
      </c>
      <c r="F955" t="s">
        <v>7527</v>
      </c>
      <c r="G955" t="s">
        <v>7528</v>
      </c>
      <c r="H955" t="s">
        <v>7529</v>
      </c>
      <c r="I955" s="11" t="s">
        <v>873</v>
      </c>
      <c r="J955" t="s">
        <v>755</v>
      </c>
    </row>
    <row r="956" spans="1:10" ht="29" customHeight="1" x14ac:dyDescent="0.2">
      <c r="A956" t="s">
        <v>7530</v>
      </c>
      <c r="B956" t="s">
        <v>7531</v>
      </c>
      <c r="C956" t="s">
        <v>7532</v>
      </c>
      <c r="D956" t="s">
        <v>7533</v>
      </c>
      <c r="E956" t="s">
        <v>1967</v>
      </c>
      <c r="F956" t="s">
        <v>7534</v>
      </c>
      <c r="G956" t="s">
        <v>7535</v>
      </c>
      <c r="H956" t="s">
        <v>1822</v>
      </c>
      <c r="I956" s="11" t="s">
        <v>1195</v>
      </c>
      <c r="J956" t="s">
        <v>755</v>
      </c>
    </row>
    <row r="957" spans="1:10" ht="29" customHeight="1" x14ac:dyDescent="0.2">
      <c r="A957" t="s">
        <v>7536</v>
      </c>
      <c r="B957" t="s">
        <v>7537</v>
      </c>
      <c r="C957" t="s">
        <v>7538</v>
      </c>
      <c r="D957" t="s">
        <v>7539</v>
      </c>
      <c r="E957" t="s">
        <v>4040</v>
      </c>
      <c r="F957" t="s">
        <v>7540</v>
      </c>
      <c r="G957" t="s">
        <v>7541</v>
      </c>
      <c r="H957" t="s">
        <v>7542</v>
      </c>
      <c r="I957" s="11" t="s">
        <v>1350</v>
      </c>
      <c r="J957" t="s">
        <v>755</v>
      </c>
    </row>
    <row r="958" spans="1:10" ht="29" customHeight="1" x14ac:dyDescent="0.2">
      <c r="A958" t="s">
        <v>7543</v>
      </c>
      <c r="B958" t="s">
        <v>7544</v>
      </c>
      <c r="C958" t="s">
        <v>7545</v>
      </c>
      <c r="D958" t="s">
        <v>7546</v>
      </c>
      <c r="E958" t="s">
        <v>7547</v>
      </c>
      <c r="F958" t="s">
        <v>7548</v>
      </c>
      <c r="G958" t="s">
        <v>7549</v>
      </c>
      <c r="H958" t="s">
        <v>924</v>
      </c>
      <c r="I958" s="11" t="s">
        <v>754</v>
      </c>
      <c r="J958" t="s">
        <v>755</v>
      </c>
    </row>
    <row r="959" spans="1:10" ht="29" customHeight="1" x14ac:dyDescent="0.2">
      <c r="A959" t="s">
        <v>7550</v>
      </c>
      <c r="B959" t="s">
        <v>7551</v>
      </c>
      <c r="C959" t="s">
        <v>7552</v>
      </c>
      <c r="D959" t="s">
        <v>7553</v>
      </c>
      <c r="E959" t="s">
        <v>7554</v>
      </c>
      <c r="F959" t="s">
        <v>7555</v>
      </c>
      <c r="G959" t="s">
        <v>7556</v>
      </c>
      <c r="H959" t="s">
        <v>3619</v>
      </c>
      <c r="I959" s="11" t="s">
        <v>1464</v>
      </c>
      <c r="J959" t="s">
        <v>755</v>
      </c>
    </row>
    <row r="960" spans="1:10" ht="29" customHeight="1" x14ac:dyDescent="0.2">
      <c r="A960" t="s">
        <v>7557</v>
      </c>
      <c r="B960" t="s">
        <v>7558</v>
      </c>
      <c r="C960" t="s">
        <v>7559</v>
      </c>
      <c r="D960" t="s">
        <v>7560</v>
      </c>
      <c r="E960" t="s">
        <v>7561</v>
      </c>
      <c r="F960" t="s">
        <v>7562</v>
      </c>
      <c r="G960" t="s">
        <v>7563</v>
      </c>
      <c r="H960" t="s">
        <v>1987</v>
      </c>
      <c r="I960" s="11" t="s">
        <v>1456</v>
      </c>
      <c r="J960" t="s">
        <v>755</v>
      </c>
    </row>
    <row r="961" spans="1:10" ht="29" customHeight="1" x14ac:dyDescent="0.2">
      <c r="A961" t="s">
        <v>7564</v>
      </c>
      <c r="B961" t="s">
        <v>7565</v>
      </c>
      <c r="C961" t="s">
        <v>7566</v>
      </c>
      <c r="D961" t="s">
        <v>860</v>
      </c>
      <c r="E961" t="s">
        <v>7567</v>
      </c>
      <c r="F961" t="s">
        <v>7568</v>
      </c>
      <c r="G961" t="s">
        <v>7569</v>
      </c>
      <c r="H961" t="s">
        <v>1979</v>
      </c>
      <c r="I961" s="11" t="s">
        <v>3575</v>
      </c>
      <c r="J961" t="s">
        <v>755</v>
      </c>
    </row>
    <row r="962" spans="1:10" ht="29" customHeight="1" x14ac:dyDescent="0.2">
      <c r="A962" t="s">
        <v>7570</v>
      </c>
      <c r="B962" t="s">
        <v>7571</v>
      </c>
      <c r="C962" t="s">
        <v>7572</v>
      </c>
      <c r="D962" t="s">
        <v>7573</v>
      </c>
      <c r="E962" t="s">
        <v>1976</v>
      </c>
      <c r="F962" t="s">
        <v>7574</v>
      </c>
      <c r="G962" t="s">
        <v>7575</v>
      </c>
      <c r="H962" t="s">
        <v>7576</v>
      </c>
      <c r="I962" s="11" t="s">
        <v>793</v>
      </c>
      <c r="J962" t="s">
        <v>755</v>
      </c>
    </row>
    <row r="963" spans="1:10" ht="29" customHeight="1" x14ac:dyDescent="0.2">
      <c r="A963" t="s">
        <v>7577</v>
      </c>
      <c r="B963" t="s">
        <v>7578</v>
      </c>
      <c r="C963" t="s">
        <v>7579</v>
      </c>
      <c r="D963" t="s">
        <v>7580</v>
      </c>
      <c r="E963" t="s">
        <v>1161</v>
      </c>
      <c r="F963" t="s">
        <v>7581</v>
      </c>
      <c r="G963" t="s">
        <v>7582</v>
      </c>
      <c r="H963" t="s">
        <v>1505</v>
      </c>
      <c r="I963" s="11" t="s">
        <v>873</v>
      </c>
      <c r="J963" t="s">
        <v>755</v>
      </c>
    </row>
    <row r="964" spans="1:10" ht="29" customHeight="1" x14ac:dyDescent="0.2">
      <c r="A964" t="s">
        <v>7583</v>
      </c>
      <c r="B964" t="s">
        <v>7584</v>
      </c>
      <c r="C964" t="s">
        <v>7585</v>
      </c>
      <c r="D964" t="s">
        <v>7586</v>
      </c>
      <c r="E964" t="s">
        <v>7587</v>
      </c>
      <c r="F964" t="s">
        <v>7588</v>
      </c>
      <c r="G964" t="s">
        <v>7589</v>
      </c>
      <c r="H964" t="s">
        <v>7590</v>
      </c>
      <c r="I964" s="11" t="s">
        <v>826</v>
      </c>
      <c r="J964" t="s">
        <v>755</v>
      </c>
    </row>
    <row r="965" spans="1:10" ht="29" customHeight="1" x14ac:dyDescent="0.2">
      <c r="A965" t="s">
        <v>7591</v>
      </c>
      <c r="B965" t="s">
        <v>7592</v>
      </c>
      <c r="C965" t="s">
        <v>7593</v>
      </c>
      <c r="D965" t="s">
        <v>7594</v>
      </c>
      <c r="E965" t="s">
        <v>7595</v>
      </c>
      <c r="F965" t="s">
        <v>7596</v>
      </c>
      <c r="G965" t="s">
        <v>1544</v>
      </c>
      <c r="H965" t="s">
        <v>1045</v>
      </c>
      <c r="I965" s="11" t="s">
        <v>1195</v>
      </c>
      <c r="J965" t="s">
        <v>755</v>
      </c>
    </row>
    <row r="966" spans="1:10" ht="29" customHeight="1" x14ac:dyDescent="0.2">
      <c r="A966" t="s">
        <v>7597</v>
      </c>
      <c r="B966" t="s">
        <v>7598</v>
      </c>
      <c r="C966" t="s">
        <v>7599</v>
      </c>
      <c r="D966" t="s">
        <v>7600</v>
      </c>
      <c r="E966" t="s">
        <v>7569</v>
      </c>
      <c r="F966" t="s">
        <v>7601</v>
      </c>
      <c r="G966" t="s">
        <v>7602</v>
      </c>
      <c r="H966" t="s">
        <v>6540</v>
      </c>
      <c r="I966" s="11" t="s">
        <v>1272</v>
      </c>
      <c r="J966" t="s">
        <v>755</v>
      </c>
    </row>
  </sheetData>
  <autoFilter ref="A1:J966" xr:uid="{370D2A12-E98E-7C4B-B8AD-B06424573E7E}">
    <filterColumn colId="5">
      <filters>
        <filter val="0"/>
        <filter val="1"/>
        <filter val="1.4"/>
        <filter val="10019850"/>
        <filter val="1007020"/>
        <filter val="10099500"/>
        <filter val="10131566"/>
        <filter val="10143427"/>
        <filter val="10149441"/>
        <filter val="10150109"/>
        <filter val="10155682"/>
        <filter val="10156251"/>
        <filter val="10158452"/>
        <filter val="1016699"/>
        <filter val="10176064"/>
        <filter val="10204342"/>
        <filter val="10204504"/>
        <filter val="10241919"/>
        <filter val="10247932"/>
        <filter val="10258166"/>
        <filter val="10279373"/>
        <filter val="10312778"/>
        <filter val="10338117"/>
        <filter val="10344579"/>
        <filter val="10367225"/>
        <filter val="1039000"/>
        <filter val="1039129"/>
        <filter val="10395993"/>
        <filter val="10398160"/>
        <filter val="10431335"/>
        <filter val="10439378"/>
        <filter val="10464587"/>
        <filter val="10472847"/>
        <filter val="10486690"/>
        <filter val="10509587"/>
        <filter val="10525298"/>
        <filter val="10571858"/>
        <filter val="10602517"/>
        <filter val="10615111"/>
        <filter val="10659777"/>
        <filter val="10665440"/>
        <filter val="10671271"/>
        <filter val="10677545"/>
        <filter val="10693887"/>
        <filter val="10710578"/>
        <filter val="10742679"/>
        <filter val="10744205"/>
        <filter val="10768159"/>
        <filter val="10827886"/>
        <filter val="1084859"/>
        <filter val="10880451"/>
        <filter val="10888949"/>
        <filter val="10921362"/>
        <filter val="10937601"/>
        <filter val="10940139"/>
        <filter val="10945741"/>
        <filter val="109540"/>
        <filter val="10984505"/>
        <filter val="11011138"/>
        <filter val="11017931"/>
        <filter val="11041490"/>
        <filter val="11072149"/>
        <filter val="11123478"/>
        <filter val="11124216"/>
        <filter val="11129890"/>
        <filter val="11145499"/>
        <filter val="11149290"/>
        <filter val="11149514"/>
        <filter val="11176720"/>
        <filter val="11204097"/>
        <filter val="11246476"/>
        <filter val="11254123"/>
        <filter val="11262552"/>
        <filter val="11298101"/>
        <filter val="11319810"/>
        <filter val="11323960"/>
        <filter val="11334302"/>
        <filter val="11345257"/>
        <filter val="11348335"/>
        <filter val="11357053"/>
        <filter val="11366243"/>
        <filter val="11366662"/>
        <filter val="11412435"/>
        <filter val="11433673"/>
        <filter val="11466885"/>
        <filter val="11504313"/>
        <filter val="11509407"/>
        <filter val="11518949"/>
        <filter val="11520973"/>
        <filter val="11536552"/>
        <filter val="11555466"/>
        <filter val="11571714"/>
        <filter val="11641363"/>
        <filter val="11659257"/>
        <filter val="11660634"/>
        <filter val="11671842"/>
        <filter val="11679821"/>
        <filter val="11710165"/>
        <filter val="11750000"/>
        <filter val="11806662"/>
        <filter val="11855919"/>
        <filter val="11867214"/>
        <filter val="11879251"/>
        <filter val="11882550"/>
        <filter val="11917600"/>
        <filter val="11948434"/>
        <filter val="11960245"/>
        <filter val="12028120"/>
        <filter val="12037872"/>
        <filter val="12137534"/>
        <filter val="12152512"/>
        <filter val="12153470"/>
        <filter val="12170001"/>
        <filter val="12181183"/>
        <filter val="12198358"/>
        <filter val="12248994"/>
        <filter val="12292577"/>
        <filter val="12337700"/>
        <filter val="12340445"/>
        <filter val="12362240"/>
        <filter val="12374753"/>
        <filter val="12460549"/>
        <filter val="12510895"/>
        <filter val="1251984"/>
        <filter val="12520566"/>
        <filter val="12538797"/>
        <filter val="12545932"/>
        <filter val="12553984"/>
        <filter val="12554291"/>
        <filter val="12582183"/>
        <filter val="1260637"/>
        <filter val="12617294"/>
        <filter val="12620843"/>
        <filter val="12643005"/>
        <filter val="12733442"/>
        <filter val="12733691"/>
        <filter val="12746088"/>
        <filter val="12751421"/>
        <filter val="12769184"/>
        <filter val="12770467"/>
        <filter val="12780572"/>
        <filter val="12864939"/>
        <filter val="12866469"/>
        <filter val="12884327"/>
        <filter val="12936400"/>
        <filter val="12963461"/>
        <filter val="12980443"/>
        <filter val="13038313"/>
        <filter val="13054480"/>
        <filter val="13070056"/>
        <filter val="13074227"/>
        <filter val="13090394"/>
        <filter val="13128415"/>
        <filter val="13135200"/>
        <filter val="13138362"/>
        <filter val="13142124"/>
        <filter val="13146352"/>
        <filter val="13153566"/>
        <filter val="13164969"/>
        <filter val="13231690"/>
        <filter val="13264941"/>
        <filter val="13318357"/>
        <filter val="13370078"/>
        <filter val="13411422"/>
        <filter val="13435428"/>
        <filter val="13435887"/>
        <filter val="13437888"/>
        <filter val="13493661"/>
        <filter val="13505795"/>
        <filter val="13562263"/>
        <filter val="1357347"/>
        <filter val="13642838"/>
        <filter val="13660593"/>
        <filter val="13697047"/>
        <filter val="13714497"/>
        <filter val="13718257"/>
        <filter val="13745109"/>
        <filter val="13751632"/>
        <filter val="13770002"/>
        <filter val="13795899"/>
        <filter val="13830926"/>
        <filter val="1384171"/>
        <filter val="13851298"/>
        <filter val="13851684"/>
        <filter val="13869051"/>
        <filter val="1387072"/>
        <filter val="13913821"/>
        <filter val="13947029"/>
        <filter val="13968022"/>
        <filter val="13982434"/>
        <filter val="13992038"/>
        <filter val="13993062"/>
        <filter val="14010690"/>
        <filter val="14011663"/>
        <filter val="14041272"/>
        <filter val="14050851"/>
        <filter val="14072395"/>
        <filter val="14108852"/>
        <filter val="14114436"/>
        <filter val="14141477"/>
        <filter val="14142567"/>
        <filter val="14250195"/>
        <filter val="14257713"/>
        <filter val="14264249"/>
        <filter val="14277857"/>
        <filter val="14281552"/>
        <filter val="14283654"/>
        <filter val="14287300"/>
        <filter val="14302791"/>
        <filter val="14310581"/>
        <filter val="14354013"/>
        <filter val="14358919"/>
        <filter val="14377638"/>
        <filter val="14392748"/>
        <filter val="14408908"/>
        <filter val="14438094"/>
        <filter val="14492436"/>
        <filter val="14513856"/>
        <filter val="14521495"/>
        <filter val="14556133"/>
        <filter val="14560748"/>
        <filter val="14563122"/>
        <filter val="14588346"/>
        <filter val="14627254"/>
        <filter val="14632651"/>
        <filter val="14659541"/>
        <filter val="14684659"/>
        <filter val="14702221"/>
        <filter val="1470860"/>
        <filter val="14709539"/>
        <filter val="14713637"/>
        <filter val="14747659"/>
        <filter val="14748051"/>
        <filter val="1476575"/>
        <filter val="14768526"/>
        <filter val="14854731"/>
        <filter val="14874164"/>
        <filter val="14922621"/>
        <filter val="14974829"/>
        <filter val="14996101"/>
        <filter val="15018400"/>
        <filter val="15029386"/>
        <filter val="15031875"/>
        <filter val="15117938"/>
        <filter val="15144335"/>
        <filter val="15151238"/>
        <filter val="15164533"/>
        <filter val="1521949"/>
        <filter val="15287732"/>
        <filter val="15345285"/>
        <filter val="15351206"/>
        <filter val="15392109"/>
        <filter val="15400000"/>
        <filter val="15412217"/>
        <filter val="15439987"/>
        <filter val="15442344"/>
        <filter val="15455289"/>
        <filter val="15473139"/>
        <filter val="15476638"/>
        <filter val="15508980"/>
        <filter val="15514997"/>
        <filter val="15537181"/>
        <filter val="15584454"/>
        <filter val="15590338"/>
        <filter val="156315"/>
        <filter val="15742249"/>
        <filter val="15745630"/>
        <filter val="15764140"/>
        <filter val="15801769"/>
        <filter val="15878639"/>
        <filter val="15910241"/>
        <filter val="15924647"/>
        <filter val="15943313"/>
        <filter val="15956955"/>
        <filter val="15973884"/>
        <filter val="16014633"/>
        <filter val="16017683"/>
        <filter val="16049655"/>
        <filter val="16068144"/>
        <filter val="16101141"/>
        <filter val="16130400"/>
        <filter val="16369090"/>
        <filter val="1639870"/>
        <filter val="1646775"/>
        <filter val="16468951"/>
        <filter val="16481787"/>
        <filter val="16503792"/>
        <filter val="16555752"/>
        <filter val="16575596"/>
        <filter val="16590172"/>
        <filter val="16655786"/>
        <filter val="16669213"/>
        <filter val="16726455"/>
        <filter val="16734730"/>
        <filter val="16748651"/>
        <filter val="16787188"/>
        <filter val="16789520"/>
        <filter val="16791247"/>
        <filter val="1681840"/>
        <filter val="16870817"/>
        <filter val="16898798"/>
        <filter val="16944751"/>
        <filter val="16960517"/>
        <filter val="16970655"/>
        <filter val="17031957"/>
        <filter val="1706295"/>
        <filter val="17065604"/>
        <filter val="17204069"/>
        <filter val="17235108"/>
        <filter val="17253436"/>
        <filter val="17256539"/>
        <filter val="17257035"/>
        <filter val="17325379"/>
        <filter val="17355505"/>
        <filter val="17382486"/>
        <filter val="17400207"/>
        <filter val="17472500"/>
        <filter val="1759943"/>
        <filter val="17629901"/>
        <filter val="17647255"/>
        <filter val="17722105"/>
        <filter val="17796325"/>
        <filter val="17808364"/>
        <filter val="17842521"/>
        <filter val="17928963"/>
        <filter val="17933345"/>
        <filter val="17960878"/>
        <filter val="18012549"/>
        <filter val="18025074"/>
        <filter val="18040841"/>
        <filter val="18095288"/>
        <filter val="18111823"/>
        <filter val="18115449"/>
        <filter val="18159858"/>
        <filter val="18174409"/>
        <filter val="18193200"/>
        <filter val="18269139"/>
        <filter val="18279581"/>
        <filter val="18313204"/>
        <filter val="18320071"/>
        <filter val="18321566"/>
        <filter val="18405856"/>
        <filter val="18526417"/>
        <filter val="18655972"/>
        <filter val="18691731"/>
        <filter val="18701149"/>
        <filter val="18707111"/>
        <filter val="18729996"/>
        <filter val="18767253"/>
        <filter val="18778831"/>
        <filter val="18800000"/>
        <filter val="18801847"/>
        <filter val="18804373"/>
        <filter val="18822770"/>
        <filter val="18834053"/>
        <filter val="18907522"/>
        <filter val="18942936"/>
        <filter val="18947984"/>
        <filter val="1895577"/>
        <filter val="19000187"/>
        <filter val="19023145"/>
        <filter val="19099582"/>
        <filter val="19146556"/>
        <filter val="19156202"/>
        <filter val="19241950"/>
        <filter val="19243230"/>
        <filter val="1929086"/>
        <filter val="19303032"/>
        <filter val="19317972"/>
        <filter val="19324540"/>
        <filter val="19369637"/>
        <filter val="19372233"/>
        <filter val="19591414"/>
        <filter val="19612793"/>
        <filter val="19615696"/>
        <filter val="19688132"/>
        <filter val="19779260"/>
        <filter val="19803193"/>
        <filter val="19806088"/>
        <filter val="19818780"/>
        <filter val="19829297"/>
        <filter val="19980672"/>
        <filter val="2.75"/>
        <filter val="20160865"/>
        <filter val="20196317"/>
        <filter val="20307994"/>
        <filter val="20310575"/>
        <filter val="20331697"/>
        <filter val="20475070"/>
        <filter val="20498812"/>
        <filter val="20502096"/>
        <filter val="20512367"/>
        <filter val="20525104"/>
        <filter val="20558002"/>
        <filter val="2061711"/>
        <filter val="20793939"/>
        <filter val="20990016"/>
        <filter val="2103705"/>
        <filter val="21138558"/>
        <filter val="21145419"/>
        <filter val="21283242"/>
        <filter val="2132555"/>
        <filter val="21387511"/>
        <filter val="21435428"/>
        <filter val="21455117"/>
        <filter val="21538847"/>
        <filter val="21561715"/>
        <filter val="21620325"/>
        <filter val="21630867"/>
        <filter val="21668015"/>
        <filter val="21697885"/>
        <filter val="21877597"/>
        <filter val="22125060"/>
        <filter val="22139776"/>
        <filter val="22247160"/>
        <filter val="22475878"/>
        <filter val="2258449"/>
        <filter val="2275583"/>
        <filter val="23065052"/>
        <filter val="23249977"/>
        <filter val="23415973"/>
        <filter val="23529292"/>
        <filter val="23569191"/>
        <filter val="2361058"/>
        <filter val="23618233"/>
        <filter val="23619990"/>
        <filter val="2366888"/>
        <filter val="23721407"/>
        <filter val="23760"/>
        <filter val="23796002"/>
        <filter val="23885839"/>
        <filter val="24129164"/>
        <filter val="24197628"/>
        <filter val="2422843"/>
        <filter val="24265771"/>
        <filter val="24308254"/>
        <filter val="24350958"/>
        <filter val="24473240"/>
        <filter val="24516930"/>
        <filter val="24553788"/>
        <filter val="2455922"/>
        <filter val="24657737"/>
        <filter val="24680118"/>
        <filter val="2481646"/>
        <filter val="25116751"/>
        <filter val="2513336"/>
        <filter val="25380258"/>
        <filter val="2547199"/>
        <filter val="25521414"/>
        <filter val="25825473"/>
        <filter val="25829833"/>
        <filter val="26049804"/>
        <filter val="26448425"/>
        <filter val="2645790"/>
        <filter val="2671227"/>
        <filter val="26788251"/>
        <filter val="2704303"/>
        <filter val="27254166"/>
        <filter val="27633556"/>
        <filter val="27648475"/>
        <filter val="27658117"/>
        <filter val="27762231"/>
        <filter val="27802817"/>
        <filter val="27865185"/>
        <filter val="280621552"/>
        <filter val="28175952"/>
        <filter val="2825277"/>
        <filter val="28391846"/>
        <filter val="2884084"/>
        <filter val="2921038"/>
        <filter val="2921211"/>
        <filter val="29361393"/>
        <filter val="30122896"/>
        <filter val="30381543"/>
        <filter val="30383438"/>
        <filter val="3059702"/>
        <filter val="3080482"/>
        <filter val="30900000"/>
        <filter val="3093412"/>
        <filter val="3126417"/>
        <filter val="31619266"/>
        <filter val="31642395"/>
        <filter val="3183198"/>
        <filter val="31927081"/>
        <filter val="32032925"/>
        <filter val="322917"/>
        <filter val="3233412"/>
        <filter val="3290220"/>
        <filter val="33070662"/>
        <filter val="3361203"/>
        <filter val="3437271"/>
        <filter val="34519129"/>
        <filter val="3455317"/>
        <filter val="3519327"/>
        <filter val="3528588"/>
        <filter val="3582866"/>
        <filter val="3588991"/>
        <filter val="3604846"/>
        <filter val="3623801"/>
        <filter val="3624696"/>
        <filter val="36288490"/>
        <filter val="36384957"/>
        <filter val="36466470"/>
        <filter val="36572367"/>
        <filter val="3692831"/>
        <filter val="3695893"/>
        <filter val="3720949"/>
        <filter val="3742725"/>
        <filter val="374773"/>
        <filter val="3808438"/>
        <filter val="3818371"/>
        <filter val="3818788"/>
        <filter val="3822322"/>
        <filter val="3844232"/>
        <filter val="3848831"/>
        <filter val="3856557"/>
        <filter val="38577129"/>
        <filter val="3857811"/>
        <filter val="3871786"/>
        <filter val="3874988"/>
        <filter val="39145631"/>
        <filter val="3920145"/>
        <filter val="3955524"/>
        <filter val="3956325"/>
        <filter val="3960682"/>
        <filter val="3987000"/>
        <filter val="4024342"/>
        <filter val="4032786"/>
        <filter val="4053465"/>
        <filter val="4055014"/>
        <filter val="4101720"/>
        <filter val="4113899"/>
        <filter val="4159755"/>
        <filter val="4191130"/>
        <filter val="4249710"/>
        <filter val="4254581"/>
        <filter val="4289200"/>
        <filter val="42910215"/>
        <filter val="4319124"/>
        <filter val="4325619"/>
        <filter val="4341075"/>
        <filter val="4409144"/>
        <filter val="44158287"/>
        <filter val="4451746"/>
        <filter val="4492122"/>
        <filter val="4502366"/>
        <filter val="4553310"/>
        <filter val="4559179"/>
        <filter val="45651970"/>
        <filter val="4570379"/>
        <filter val="45843912"/>
        <filter val="4588609"/>
        <filter val="4598172"/>
        <filter val="4601614"/>
        <filter val="4620138"/>
        <filter val="4645780"/>
        <filter val="4683002"/>
        <filter val="4684626"/>
        <filter val="4697971"/>
        <filter val="4749066"/>
        <filter val="47525560"/>
        <filter val="4763232"/>
        <filter val="4780854"/>
        <filter val="4791280"/>
        <filter val="4851479"/>
        <filter val="4853777"/>
        <filter val="4872938"/>
        <filter val="4887445"/>
        <filter val="4893799"/>
        <filter val="4902901"/>
        <filter val="4908814"/>
        <filter val="4909641"/>
        <filter val="4923891"/>
        <filter val="4941051"/>
        <filter val="4966110"/>
        <filter val="4994450"/>
        <filter val="4994621"/>
        <filter val="5013222"/>
        <filter val="5030560"/>
        <filter val="5041508"/>
        <filter val="5065928"/>
        <filter val="5135399"/>
        <filter val="5135609"/>
        <filter val="5140088"/>
        <filter val="5140297"/>
        <filter val="5178025"/>
        <filter val="51837578"/>
        <filter val="5195573"/>
        <filter val="5222831"/>
        <filter val="5222995"/>
        <filter val="5234327"/>
        <filter val="5261283"/>
        <filter val="5267433"/>
        <filter val="5267718"/>
        <filter val="5307172"/>
        <filter val="5320229"/>
        <filter val="5335186"/>
        <filter val="5351445"/>
        <filter val="5357599"/>
        <filter val="5385071"/>
        <filter val="5402685"/>
        <filter val="5404590"/>
        <filter val="54116491"/>
        <filter val="5492416"/>
        <filter val="5495804"/>
        <filter val="5499029"/>
        <filter val="5528654"/>
        <filter val="5529075"/>
        <filter val="5529428"/>
        <filter val="5529934"/>
        <filter val="5533320"/>
        <filter val="5535511"/>
        <filter val="5537014"/>
        <filter val="5551044"/>
        <filter val="5555658"/>
        <filter val="5590944"/>
        <filter val="5619541"/>
        <filter val="5638825"/>
        <filter val="5704703"/>
        <filter val="5735898"/>
        <filter val="5763972"/>
        <filter val="5793975"/>
        <filter val="5795871"/>
        <filter val="5800085"/>
        <filter val="5802845"/>
        <filter val="5811026"/>
        <filter val="5840775"/>
        <filter val="5852902"/>
        <filter val="58534288"/>
        <filter val="5867497"/>
        <filter val="5883985"/>
        <filter val="5905405"/>
        <filter val="5918455"/>
        <filter val="5933824"/>
        <filter val="5954169"/>
        <filter val="5959741"/>
        <filter val="5966882"/>
        <filter val="5992286"/>
        <filter val="5999443"/>
        <filter val="6011668"/>
        <filter val="6027946"/>
        <filter val="6062247"/>
        <filter val="6144355"/>
        <filter val="6191797"/>
        <filter val="6215830"/>
        <filter val="6220427"/>
        <filter val="6270388"/>
        <filter val="6284975"/>
        <filter val="6291215"/>
        <filter val="6307734"/>
        <filter val="6307897"/>
        <filter val="6308779"/>
        <filter val="6351566"/>
        <filter val="6353165"/>
        <filter val="6360288"/>
        <filter val="6380412"/>
        <filter val="6409567"/>
        <filter val="6413860"/>
        <filter val="6418812"/>
        <filter val="6419864"/>
        <filter val="6424455"/>
        <filter val="6429072"/>
        <filter val="6447313"/>
        <filter val="6470374"/>
        <filter val="6479497"/>
        <filter val="6479661"/>
        <filter val="6482394"/>
        <filter val="6566418"/>
        <filter val="6584555"/>
        <filter val="6588161"/>
        <filter val="6588249"/>
        <filter val="6589807"/>
        <filter val="6604851"/>
        <filter val="6612508"/>
        <filter val="6615219"/>
        <filter val="6628690"/>
        <filter val="6642192"/>
        <filter val="6657317"/>
        <filter val="6679379"/>
        <filter val="6682051"/>
        <filter val="6688988"/>
        <filter val="66935100"/>
        <filter val="6693904"/>
        <filter val="6730794"/>
        <filter val="6732826"/>
        <filter val="6780744"/>
        <filter val="6782758"/>
        <filter val="6814918"/>
        <filter val="6821118"/>
        <filter val="6821434"/>
        <filter val="6824939"/>
        <filter val="6836746"/>
        <filter val="6837282"/>
        <filter val="6858274"/>
        <filter val="6885780"/>
        <filter val="6893752"/>
        <filter val="6918604"/>
        <filter val="6943149"/>
        <filter val="6943333"/>
        <filter val="6948567"/>
        <filter val="6981969"/>
        <filter val="6993709"/>
        <filter val="7061107"/>
        <filter val="7068573"/>
        <filter val="7108928"/>
        <filter val="7154041"/>
        <filter val="7157396"/>
        <filter val="7160216"/>
        <filter val="7166309"/>
        <filter val="7190812"/>
        <filter val="7198183"/>
        <filter val="7237021"/>
        <filter val="7261053"/>
        <filter val="726690"/>
        <filter val="7270"/>
        <filter val="7270287"/>
        <filter val="7287348"/>
        <filter val="7305455"/>
        <filter val="7312898"/>
        <filter val="7317856"/>
        <filter val="7326160"/>
        <filter val="7344950"/>
        <filter val="7360030"/>
        <filter val="7372385"/>
        <filter val="7380975"/>
        <filter val="7399052"/>
        <filter val="7413241"/>
        <filter val="7426429"/>
        <filter val="7430608"/>
        <filter val="7433592"/>
        <filter val="7448529"/>
        <filter val="7467171"/>
        <filter val="7478887"/>
        <filter val="7484027"/>
        <filter val="7488503"/>
        <filter val="7488685"/>
        <filter val="7538883"/>
        <filter val="7560073"/>
        <filter val="7599100"/>
        <filter val="7617106"/>
        <filter val="7626619"/>
        <filter val="7627912"/>
        <filter val="7629084"/>
        <filter val="7630858"/>
        <filter val="7637774"/>
        <filter val="7640224"/>
        <filter val="7669954"/>
        <filter val="7675215"/>
        <filter val="7680983"/>
        <filter val="7691513"/>
        <filter val="7695644"/>
        <filter val="7705792"/>
        <filter val="7711847"/>
        <filter val="7719813"/>
        <filter val="7724121"/>
        <filter val="7724746"/>
        <filter val="7728166"/>
        <filter val="7731049"/>
        <filter val="7765384"/>
        <filter val="7793321"/>
        <filter val="7830542"/>
        <filter val="7835652"/>
        <filter val="7842443"/>
        <filter val="7850440"/>
        <filter val="7858337"/>
        <filter val="7859423"/>
        <filter val="7895939"/>
        <filter val="7918040"/>
        <filter val="7922384"/>
        <filter val="7930520"/>
        <filter val="7951962"/>
        <filter val="7969265"/>
        <filter val="7984739"/>
        <filter val="8001982"/>
        <filter val="8007913"/>
        <filter val="8016200"/>
        <filter val="8056890"/>
        <filter val="8066275"/>
        <filter val="8116274"/>
        <filter val="8169948"/>
        <filter val="8212785"/>
        <filter val="8300000.000000001"/>
        <filter val="83237"/>
        <filter val="8324267"/>
        <filter val="8339413"/>
        <filter val="8349130"/>
        <filter val="8365000"/>
        <filter val="8383230"/>
        <filter val="8384520"/>
        <filter val="8397565"/>
        <filter val="8413694"/>
        <filter val="8415773"/>
        <filter val="8417153"/>
        <filter val="8430026"/>
        <filter val="8438078"/>
        <filter val="8474335"/>
        <filter val="8487974"/>
        <filter val="8490118"/>
        <filter val="8491078"/>
        <filter val="8495032"/>
        <filter val="8504020"/>
        <filter val="8510005"/>
        <filter val="8514987"/>
        <filter val="8520558"/>
        <filter val="8521584"/>
        <filter val="8524240"/>
        <filter val="8552444"/>
        <filter val="8592760"/>
        <filter val="8617562"/>
        <filter val="8621245"/>
        <filter val="8624805"/>
        <filter val="8641992"/>
        <filter val="8655358"/>
        <filter val="8659363"/>
        <filter val="8699401"/>
        <filter val="8709622"/>
        <filter val="8743601"/>
        <filter val="8755320"/>
        <filter val="8758243"/>
        <filter val="8771124"/>
        <filter val="8776433"/>
        <filter val="8806646"/>
        <filter val="8810560"/>
        <filter val="8822920"/>
        <filter val="8843995"/>
        <filter val="8845356"/>
        <filter val="8894933"/>
        <filter val="8915516"/>
        <filter val="8951547"/>
        <filter val="8953840"/>
        <filter val="8960616"/>
        <filter val="8985122"/>
        <filter val="8986702"/>
        <filter val="8989757"/>
        <filter val="8999237"/>
        <filter val="9002555"/>
        <filter val="9021758"/>
        <filter val="9024073"/>
        <filter val="9048728"/>
        <filter val="9050882"/>
        <filter val="9083405"/>
        <filter val="9098908"/>
        <filter val="9119596"/>
        <filter val="9143785"/>
        <filter val="9146053"/>
        <filter val="9149075"/>
        <filter val="9154192"/>
        <filter val="9185016"/>
        <filter val="9186524"/>
        <filter val="9204921"/>
        <filter val="9216065"/>
        <filter val="9231958"/>
        <filter val="9250436"/>
        <filter val="9253961"/>
        <filter val="9255960"/>
        <filter val="9262101"/>
        <filter val="9278330"/>
        <filter val="9291836"/>
        <filter val="9298663"/>
        <filter val="9312872"/>
        <filter val="9327742"/>
        <filter val="9343259"/>
        <filter val="9356506"/>
        <filter val="9356946"/>
        <filter val="9362715"/>
        <filter val="9398842"/>
        <filter val="9428212"/>
        <filter val="9434465"/>
        <filter val="9434604"/>
        <filter val="9446296"/>
        <filter val="9450826"/>
        <filter val="9459768"/>
        <filter val="9473457"/>
        <filter val="9483399"/>
        <filter val="9574528"/>
        <filter val="9578941"/>
        <filter val="9579997"/>
        <filter val="9598830"/>
        <filter val="9628307"/>
        <filter val="9629923"/>
        <filter val="9635100"/>
        <filter val="9646148"/>
        <filter val="9663988"/>
        <filter val="9669644"/>
        <filter val="9680494"/>
        <filter val="9692170"/>
        <filter val="9694223"/>
        <filter val="9718998"/>
        <filter val="9719499"/>
        <filter val="9727186"/>
        <filter val="9767104"/>
        <filter val="9770528"/>
        <filter val="9772730"/>
        <filter val="9820094"/>
        <filter val="9827005"/>
        <filter val="9855417"/>
        <filter val="9898442"/>
        <filter val="9902083"/>
        <filter val="9907966"/>
        <filter val="9936952"/>
        <filter val="9939250"/>
        <filter val="9952270"/>
        <filter val="9957168"/>
        <filter val="9975228"/>
      </filters>
    </filterColumn>
    <filterColumn colId="6">
      <filters>
        <filter val="100039"/>
        <filter val="100100"/>
        <filter val="10027"/>
        <filter val="100290"/>
        <filter val="10063"/>
        <filter val="100773"/>
        <filter val="10091"/>
        <filter val="10099"/>
        <filter val="101004"/>
        <filter val="101103"/>
        <filter val="101302"/>
        <filter val="101379"/>
        <filter val="101421"/>
        <filter val="10172"/>
        <filter val="101995"/>
        <filter val="102500"/>
        <filter val="102830"/>
        <filter val="102907"/>
        <filter val="102949"/>
        <filter val="102957"/>
        <filter val="103657"/>
        <filter val="103787"/>
        <filter val="104500"/>
        <filter val="104555"/>
        <filter val="104791"/>
        <filter val="104923"/>
        <filter val="104974"/>
        <filter val="105106"/>
        <filter val="105565"/>
        <filter val="106000"/>
        <filter val="106120"/>
        <filter val="106428"/>
        <filter val="106715"/>
        <filter val="106908"/>
        <filter val="106954"/>
        <filter val="107139"/>
        <filter val="107632"/>
        <filter val="10790"/>
        <filter val="108348"/>
        <filter val="108566"/>
        <filter val="10890"/>
        <filter val="109548"/>
        <filter val="109556"/>
        <filter val="109916"/>
        <filter val="110318"/>
        <filter val="110383"/>
        <filter val="11069.63"/>
        <filter val="110706"/>
        <filter val="110779"/>
        <filter val="111065"/>
        <filter val="111105"/>
        <filter val="111150"/>
        <filter val="111170"/>
        <filter val="11137"/>
        <filter val="111499"/>
        <filter val="111546"/>
        <filter val="112111"/>
        <filter val="11250"/>
        <filter val="11285"/>
        <filter val="113022"/>
        <filter val="113479"/>
        <filter val="113700"/>
        <filter val="11371"/>
        <filter val="113721"/>
        <filter val="113869"/>
        <filter val="114082"/>
        <filter val="114112"/>
        <filter val="11440"/>
        <filter val="114667"/>
        <filter val="114883"/>
        <filter val="11489"/>
        <filter val="115266"/>
        <filter val="115690"/>
        <filter val="115693"/>
        <filter val="115794"/>
        <filter val="11584"/>
        <filter val="115899"/>
        <filter val="116510"/>
        <filter val="116561"/>
        <filter val="117276"/>
        <filter val="117549"/>
        <filter val="117628"/>
        <filter val="117751"/>
        <filter val="117829"/>
        <filter val="11791"/>
        <filter val="118198"/>
        <filter val="118891"/>
        <filter val="118925"/>
        <filter val="119957"/>
        <filter val="120578"/>
        <filter val="120822"/>
        <filter val="12120"/>
        <filter val="12126"/>
        <filter val="121573"/>
        <filter val="122329"/>
        <filter val="122714"/>
        <filter val="12278"/>
        <filter val="122783"/>
        <filter val="123063"/>
        <filter val="123187"/>
        <filter val="123305"/>
        <filter val="123365"/>
        <filter val="123560"/>
        <filter val="123608"/>
        <filter val="124105"/>
        <filter val="12420.51"/>
        <filter val="125282"/>
        <filter val="125578"/>
        <filter val="126000"/>
        <filter val="126469"/>
        <filter val="127231"/>
        <filter val="127400"/>
        <filter val="127414"/>
        <filter val="127630"/>
        <filter val="12769"/>
        <filter val="127703"/>
        <filter val="127834"/>
        <filter val="128199"/>
        <filter val="128252"/>
        <filter val="128265"/>
        <filter val="129232"/>
        <filter val="129309"/>
        <filter val="129485"/>
        <filter val="129616"/>
        <filter val="129663"/>
        <filter val="129735"/>
        <filter val="130636"/>
        <filter val="130904"/>
        <filter val="130998"/>
        <filter val="131144"/>
        <filter val="132157"/>
        <filter val="132212"/>
        <filter val="132611"/>
        <filter val="133054"/>
        <filter val="133644"/>
        <filter val="133688"/>
        <filter val="133899"/>
        <filter val="13433"/>
        <filter val="136024"/>
        <filter val="136080"/>
        <filter val="136380"/>
        <filter val="137390"/>
        <filter val="13756"/>
        <filter val="13773"/>
        <filter val="137832"/>
        <filter val="138044"/>
        <filter val="138142"/>
        <filter val="138854"/>
        <filter val="139055"/>
        <filter val="140000"/>
        <filter val="140063"/>
        <filter val="140455"/>
        <filter val="141123"/>
        <filter val="14155"/>
        <filter val="141718"/>
        <filter val="14186"/>
        <filter val="142118"/>
        <filter val="142188"/>
        <filter val="142221"/>
        <filter val="142246"/>
        <filter val="142494"/>
        <filter val="142593"/>
        <filter val="144000"/>
        <filter val="14441"/>
        <filter val="144720"/>
        <filter val="144915"/>
        <filter val="145000"/>
        <filter val="145136"/>
        <filter val="145400"/>
        <filter val="145478"/>
        <filter val="145807"/>
        <filter val="145951"/>
        <filter val="146693"/>
        <filter val="146806"/>
        <filter val="147115"/>
        <filter val="147122"/>
        <filter val="147127"/>
        <filter val="147463"/>
        <filter val="14756"/>
        <filter val="148150"/>
        <filter val="14884"/>
        <filter val="149073"/>
        <filter val="149550"/>
        <filter val="150436"/>
        <filter val="150678"/>
        <filter val="151647"/>
        <filter val="151680"/>
        <filter val="15169"/>
        <filter val="151955"/>
        <filter val="152663"/>
        <filter val="153717"/>
        <filter val="153976"/>
        <filter val="15429"/>
        <filter val="154883"/>
        <filter val="155000"/>
        <filter val="155035"/>
        <filter val="155484"/>
        <filter val="155885"/>
        <filter val="156004"/>
        <filter val="15655"/>
        <filter val="15671"/>
        <filter val="157229.85"/>
        <filter val="157232"/>
        <filter val="157267"/>
        <filter val="157761"/>
        <filter val="157850"/>
        <filter val="157971"/>
        <filter val="158869"/>
        <filter val="159721"/>
        <filter val="16069"/>
        <filter val="160697"/>
        <filter val="160703"/>
        <filter val="16182"/>
        <filter val="161858"/>
        <filter val="162046"/>
        <filter val="162933"/>
        <filter val="164100"/>
        <filter val="164369"/>
        <filter val="16510"/>
        <filter val="165165"/>
        <filter val="166086"/>
        <filter val="167872"/>
        <filter val="16925"/>
        <filter val="170000"/>
        <filter val="170381"/>
        <filter val="171503"/>
        <filter val="171525"/>
        <filter val="172512"/>
        <filter val="17280"/>
        <filter val="172971"/>
        <filter val="17303"/>
        <filter val="173264"/>
        <filter val="17358"/>
        <filter val="173712"/>
        <filter val="175481"/>
        <filter val="175681"/>
        <filter val="175927"/>
        <filter val="176749"/>
        <filter val="177189"/>
        <filter val="177403"/>
        <filter val="177848"/>
        <filter val="17919"/>
        <filter val="179305"/>
        <filter val="180475"/>
        <filter val="18089"/>
        <filter val="18175"/>
        <filter val="181769"/>
        <filter val="182655"/>
        <filter val="18333"/>
        <filter val="185259"/>
        <filter val="185375"/>
        <filter val="186334"/>
        <filter val="18650"/>
        <filter val="187157"/>
        <filter val="187500"/>
        <filter val="187783"/>
        <filter val="188738"/>
        <filter val="190250"/>
        <filter val="190917"/>
        <filter val="190935"/>
        <filter val="191956"/>
        <filter val="194570"/>
        <filter val="19463"/>
        <filter val="195170"/>
        <filter val="19595"/>
        <filter val="19657"/>
        <filter val="196979"/>
        <filter val="197781"/>
        <filter val="19806"/>
        <filter val="198620"/>
        <filter val="202931"/>
        <filter val="20313"/>
        <filter val="206500"/>
        <filter val="206575"/>
        <filter val="206693"/>
        <filter val="20765"/>
        <filter val="208241"/>
        <filter val="20846"/>
        <filter val="211619"/>
        <filter val="21181"/>
        <filter val="213155"/>
        <filter val="21337"/>
        <filter val="214881"/>
        <filter val="215556"/>
        <filter val="21852"/>
        <filter val="21885"/>
        <filter val="21952"/>
        <filter val="219722"/>
        <filter val="221567"/>
        <filter val="222352"/>
        <filter val="223393"/>
        <filter val="223554"/>
        <filter val="22391"/>
        <filter val="22439"/>
        <filter val="22549"/>
        <filter val="225811"/>
        <filter val="22600"/>
        <filter val="227653"/>
        <filter val="22787"/>
        <filter val="22921"/>
        <filter val="23146"/>
        <filter val="23175"/>
        <filter val="233104"/>
        <filter val="23389"/>
        <filter val="237151"/>
        <filter val="23877"/>
        <filter val="24055"/>
        <filter val="240598"/>
        <filter val="241154"/>
        <filter val="24230"/>
        <filter val="24483.08"/>
        <filter val="24695"/>
        <filter val="247883"/>
        <filter val="24912"/>
        <filter val="25386"/>
        <filter val="254237"/>
        <filter val="25450"/>
        <filter val="255268"/>
        <filter val="25569"/>
        <filter val="25666"/>
        <filter val="25681"/>
        <filter val="25700"/>
        <filter val="257209"/>
        <filter val="258708"/>
        <filter val="26001"/>
        <filter val="261231"/>
        <filter val="26519"/>
        <filter val="267104"/>
        <filter val="26881"/>
        <filter val="270956"/>
        <filter val="272417"/>
        <filter val="27507"/>
        <filter val="27562"/>
        <filter val="27581"/>
        <filter val="27860"/>
        <filter val="27935"/>
        <filter val="28120"/>
        <filter val="28500"/>
        <filter val="28524"/>
        <filter val="28679"/>
        <filter val="28721"/>
        <filter val="28848"/>
        <filter val="288547"/>
        <filter val="290714"/>
        <filter val="29280"/>
        <filter val="29945"/>
        <filter val="30137"/>
        <filter val="30221"/>
        <filter val="30295"/>
        <filter val="30363"/>
        <filter val="30733"/>
        <filter val="310061"/>
        <filter val="31075"/>
        <filter val="31205"/>
        <filter val="31357"/>
        <filter val="31552"/>
        <filter val="31603"/>
        <filter val="31657"/>
        <filter val="31704"/>
        <filter val="31966"/>
        <filter val="32084"/>
        <filter val="32280"/>
        <filter val="32372"/>
        <filter val="32646"/>
        <filter val="33017"/>
        <filter val="33162"/>
        <filter val="33280"/>
        <filter val="33321"/>
        <filter val="33390"/>
        <filter val="33642"/>
        <filter val="34074"/>
        <filter val="34454"/>
        <filter val="34680"/>
        <filter val="35188"/>
        <filter val="35358"/>
        <filter val="35360"/>
        <filter val="354119"/>
        <filter val="35464"/>
        <filter val="358000"/>
        <filter val="35981"/>
        <filter val="36067"/>
        <filter val="36137"/>
        <filter val="36441"/>
        <filter val="36631"/>
        <filter val="36681"/>
        <filter val="36848"/>
        <filter val="369650"/>
        <filter val="37103"/>
        <filter val="37234"/>
        <filter val="37682"/>
        <filter val="38026"/>
        <filter val="38099"/>
        <filter val="3818"/>
        <filter val="38414"/>
        <filter val="38554"/>
        <filter val="38614"/>
        <filter val="38658"/>
        <filter val="38878"/>
        <filter val="38895"/>
        <filter val="38931"/>
        <filter val="38954"/>
        <filter val="38981"/>
        <filter val="39032"/>
        <filter val="39110"/>
        <filter val="39133"/>
        <filter val="39153"/>
        <filter val="39267"/>
        <filter val="39273"/>
        <filter val="39303"/>
        <filter val="39321"/>
        <filter val="39445"/>
        <filter val="39567"/>
        <filter val="39775"/>
        <filter val="40070"/>
        <filter val="40131"/>
        <filter val="40502"/>
        <filter val="40598"/>
        <filter val="41125"/>
        <filter val="41167"/>
        <filter val="41412"/>
        <filter val="41602"/>
        <filter val="4161"/>
        <filter val="41834"/>
        <filter val="41987"/>
        <filter val="42045"/>
        <filter val="42125"/>
        <filter val="42219"/>
        <filter val="42228"/>
        <filter val="42523"/>
        <filter val="42590"/>
        <filter val="42689"/>
        <filter val="42893"/>
        <filter val="42999"/>
        <filter val="43131"/>
        <filter val="43216"/>
        <filter val="43242"/>
        <filter val="43316"/>
        <filter val="43367"/>
        <filter val="43368"/>
        <filter val="43695"/>
        <filter val="44059"/>
        <filter val="44072"/>
        <filter val="44199"/>
        <filter val="44389"/>
        <filter val="44423"/>
        <filter val="44527"/>
        <filter val="446083"/>
        <filter val="44708"/>
        <filter val="44750"/>
        <filter val="45062"/>
        <filter val="45086"/>
        <filter val="45108"/>
        <filter val="45141"/>
        <filter val="45407"/>
        <filter val="45590"/>
        <filter val="45706"/>
        <filter val="45727"/>
        <filter val="45842"/>
        <filter val="45896"/>
        <filter val="46015"/>
        <filter val="46088"/>
        <filter val="46126"/>
        <filter val="46140"/>
        <filter val="46161"/>
        <filter val="46589"/>
        <filter val="46648"/>
        <filter val="47096"/>
        <filter val="47312"/>
        <filter val="47328"/>
        <filter val="47395"/>
        <filter val="47415"/>
        <filter val="47634"/>
        <filter val="47754"/>
        <filter val="48126"/>
        <filter val="48205"/>
        <filter val="48274"/>
        <filter val="48319"/>
        <filter val="48462"/>
        <filter val="48463"/>
        <filter val="48623"/>
        <filter val="49069"/>
        <filter val="49083"/>
        <filter val="49121"/>
        <filter val="49229"/>
        <filter val="49314"/>
        <filter val="49387"/>
        <filter val="49568"/>
        <filter val="49581"/>
        <filter val="49645"/>
        <filter val="49796"/>
        <filter val="49827"/>
        <filter val="49978"/>
        <filter val="50000"/>
        <filter val="50095"/>
        <filter val="50134"/>
        <filter val="50162"/>
        <filter val="50233"/>
        <filter val="50294"/>
        <filter val="50397"/>
        <filter val="50418"/>
        <filter val="50471"/>
        <filter val="50512"/>
        <filter val="50845"/>
        <filter val="50861"/>
        <filter val="50916"/>
        <filter val="51176"/>
        <filter val="51201"/>
        <filter val="51288"/>
        <filter val="51324"/>
        <filter val="51332"/>
        <filter val="51374"/>
        <filter val="51873"/>
        <filter val="51892"/>
        <filter val="52184"/>
        <filter val="52302"/>
        <filter val="52638"/>
        <filter val="52718"/>
        <filter val="52908"/>
        <filter val="52988"/>
        <filter val="53177"/>
        <filter val="53222"/>
        <filter val="53492"/>
        <filter val="53523"/>
        <filter val="53556"/>
        <filter val="53623"/>
        <filter val="53756"/>
        <filter val="53778"/>
        <filter val="53851"/>
        <filter val="53981"/>
        <filter val="54107"/>
        <filter val="54234"/>
        <filter val="54281"/>
        <filter val="54322"/>
        <filter val="54343"/>
        <filter val="54425"/>
        <filter val="54472"/>
        <filter val="54633"/>
        <filter val="54661"/>
        <filter val="54685"/>
        <filter val="54714"/>
        <filter val="54729"/>
        <filter val="55016"/>
        <filter val="55090"/>
        <filter val="55106"/>
        <filter val="55169"/>
        <filter val="5526"/>
        <filter val="55425"/>
        <filter val="55497"/>
        <filter val="55629"/>
        <filter val="55710"/>
        <filter val="55804"/>
        <filter val="55857"/>
        <filter val="56012"/>
        <filter val="56018"/>
        <filter val="56040"/>
        <filter val="56067"/>
        <filter val="56212"/>
        <filter val="56246"/>
        <filter val="5625"/>
        <filter val="56323"/>
        <filter val="56371"/>
        <filter val="56610"/>
        <filter val="56896"/>
        <filter val="57028"/>
        <filter val="57125"/>
        <filter val="57177"/>
        <filter val="57261"/>
        <filter val="57269"/>
        <filter val="57282"/>
        <filter val="57335"/>
        <filter val="57381"/>
        <filter val="57494"/>
        <filter val="57541"/>
        <filter val="57569"/>
        <filter val="57587"/>
        <filter val="57596"/>
        <filter val="57625"/>
        <filter val="57644"/>
        <filter val="57712"/>
        <filter val="57907"/>
        <filter val="58100"/>
        <filter val="58183"/>
        <filter val="5831"/>
        <filter val="58365"/>
        <filter val="58414"/>
        <filter val="58426"/>
        <filter val="58455"/>
        <filter val="58615"/>
        <filter val="58714"/>
        <filter val="59086"/>
        <filter val="59187"/>
        <filter val="59235"/>
        <filter val="59272"/>
        <filter val="59369"/>
        <filter val="59542"/>
        <filter val="59550"/>
        <filter val="59647"/>
        <filter val="59800"/>
        <filter val="59832"/>
        <filter val="60046"/>
        <filter val="60219"/>
        <filter val="60255"/>
        <filter val="60357"/>
        <filter val="60383"/>
        <filter val="60621"/>
        <filter val="60721"/>
        <filter val="60795"/>
        <filter val="60796"/>
        <filter val="60819"/>
        <filter val="60918"/>
        <filter val="61035"/>
        <filter val="61072"/>
        <filter val="61122"/>
        <filter val="61143"/>
        <filter val="61343"/>
        <filter val="61496"/>
        <filter val="61536"/>
        <filter val="61717"/>
        <filter val="61747"/>
        <filter val="61860"/>
        <filter val="61975"/>
        <filter val="62083"/>
        <filter val="62157"/>
        <filter val="62195"/>
        <filter val="62227"/>
        <filter val="62277"/>
        <filter val="62457"/>
        <filter val="62619"/>
        <filter val="62686"/>
        <filter val="62745"/>
        <filter val="62946"/>
        <filter val="63202"/>
        <filter val="63225"/>
        <filter val="63294"/>
        <filter val="63464"/>
        <filter val="63748"/>
        <filter val="63763"/>
        <filter val="63768"/>
        <filter val="63899"/>
        <filter val="63941"/>
        <filter val="63981"/>
        <filter val="64075"/>
        <filter val="64371"/>
        <filter val="64408"/>
        <filter val="64418"/>
        <filter val="64517"/>
        <filter val="64528"/>
        <filter val="64543"/>
        <filter val="64610"/>
        <filter val="64629"/>
        <filter val="64639"/>
        <filter val="64666"/>
        <filter val="64702"/>
        <filter val="64803"/>
        <filter val="64849"/>
        <filter val="65046"/>
        <filter val="65048.25"/>
        <filter val="65132"/>
        <filter val="65227"/>
        <filter val="65254"/>
        <filter val="65442"/>
        <filter val="65568"/>
        <filter val="65630"/>
        <filter val="65663"/>
        <filter val="65740"/>
        <filter val="65894"/>
        <filter val="65896"/>
        <filter val="65931"/>
        <filter val="66072"/>
        <filter val="66285"/>
        <filter val="66326"/>
        <filter val="66372"/>
        <filter val="66497"/>
        <filter val="66630"/>
        <filter val="66632"/>
        <filter val="66703"/>
        <filter val="66768"/>
        <filter val="66909"/>
        <filter val="67023"/>
        <filter val="67082"/>
        <filter val="67196"/>
        <filter val="67403"/>
        <filter val="67714"/>
        <filter val="67826"/>
        <filter val="67856"/>
        <filter val="67956"/>
        <filter val="68103"/>
        <filter val="68190"/>
        <filter val="68222"/>
        <filter val="68355"/>
        <filter val="68405"/>
        <filter val="68441"/>
        <filter val="68504"/>
        <filter val="68660"/>
        <filter val="68780"/>
        <filter val="68973"/>
        <filter val="68987"/>
        <filter val="69018"/>
        <filter val="69055"/>
        <filter val="69120"/>
        <filter val="69325"/>
        <filter val="69466"/>
        <filter val="69513"/>
        <filter val="69548"/>
        <filter val="69683"/>
        <filter val="69775"/>
        <filter val="69830"/>
        <filter val="69854"/>
        <filter val="69912"/>
        <filter val="70014"/>
        <filter val="70075"/>
        <filter val="70089"/>
        <filter val="70266"/>
        <filter val="70319"/>
        <filter val="70405"/>
        <filter val="70486"/>
        <filter val="70513"/>
        <filter val="7076"/>
        <filter val="70771"/>
        <filter val="70801"/>
        <filter val="70917"/>
        <filter val="71021"/>
        <filter val="71045"/>
        <filter val="71088"/>
        <filter val="7109"/>
        <filter val="71268"/>
        <filter val="71272"/>
        <filter val="71279"/>
        <filter val="71366"/>
        <filter val="71711"/>
        <filter val="71835"/>
        <filter val="71887"/>
        <filter val="72145"/>
        <filter val="72170"/>
        <filter val="72220"/>
        <filter val="72230"/>
        <filter val="72272"/>
        <filter val="72331"/>
        <filter val="72550"/>
        <filter val="72830"/>
        <filter val="72959"/>
        <filter val="7302"/>
        <filter val="73108"/>
        <filter val="73480"/>
        <filter val="73634"/>
        <filter val="73669"/>
        <filter val="73881"/>
        <filter val="74070"/>
        <filter val="74206"/>
        <filter val="74338"/>
        <filter val="74395"/>
        <filter val="74654"/>
        <filter val="74672"/>
        <filter val="74750"/>
        <filter val="75013"/>
        <filter val="75619"/>
        <filter val="75729"/>
        <filter val="75874"/>
        <filter val="75995"/>
        <filter val="76000"/>
        <filter val="76048"/>
        <filter val="76131"/>
        <filter val="76417"/>
        <filter val="76488"/>
        <filter val="76584"/>
        <filter val="76636"/>
        <filter val="76714"/>
        <filter val="76892"/>
        <filter val="76949"/>
        <filter val="77055"/>
        <filter val="77182"/>
        <filter val="77292"/>
        <filter val="77359"/>
        <filter val="77782"/>
        <filter val="78448"/>
        <filter val="78547"/>
        <filter val="78869"/>
        <filter val="78992"/>
        <filter val="79242"/>
        <filter val="79282"/>
        <filter val="79343"/>
        <filter val="79446"/>
        <filter val="79460"/>
        <filter val="79505"/>
        <filter val="79733"/>
        <filter val="79862"/>
        <filter val="80021"/>
        <filter val="80267"/>
        <filter val="80431"/>
        <filter val="80757"/>
        <filter val="80915"/>
        <filter val="81265"/>
        <filter val="81423"/>
        <filter val="81583"/>
        <filter val="81638"/>
        <filter val="81678"/>
        <filter val="82000"/>
        <filter val="82034"/>
        <filter val="82043"/>
        <filter val="82366"/>
        <filter val="8241"/>
        <filter val="82420"/>
        <filter val="82441"/>
        <filter val="82616"/>
        <filter val="83313"/>
        <filter val="83455"/>
        <filter val="83522"/>
        <filter val="83595"/>
        <filter val="83718"/>
        <filter val="83813"/>
        <filter val="84096"/>
        <filter val="84434"/>
        <filter val="84491"/>
        <filter val="84516"/>
        <filter val="84580"/>
        <filter val="84714"/>
        <filter val="84849"/>
        <filter val="85126"/>
        <filter val="85185"/>
        <filter val="85259"/>
        <filter val="85562"/>
        <filter val="85700"/>
        <filter val="85821"/>
        <filter val="85826"/>
        <filter val="85855"/>
        <filter val="85968"/>
        <filter val="85981"/>
        <filter val="86219"/>
        <filter val="86294"/>
        <filter val="86304"/>
        <filter val="86466"/>
        <filter val="86531"/>
        <filter val="86605"/>
        <filter val="87289"/>
        <filter val="87303"/>
        <filter val="87393"/>
        <filter val="87564"/>
        <filter val="87573"/>
        <filter val="87685"/>
        <filter val="87754"/>
        <filter val="87987"/>
        <filter val="88028"/>
        <filter val="88459"/>
        <filter val="88538"/>
        <filter val="88741"/>
        <filter val="88810"/>
        <filter val="88988"/>
        <filter val="89083"/>
        <filter val="89476"/>
        <filter val="89925"/>
        <filter val="90073"/>
        <filter val="90259"/>
        <filter val="90320"/>
        <filter val="90811"/>
        <filter val="90920"/>
        <filter val="90924"/>
        <filter val="90999"/>
        <filter val="91403"/>
        <filter val="91661"/>
        <filter val="92255"/>
        <filter val="92370"/>
        <filter val="92493"/>
        <filter val="9291"/>
        <filter val="93278"/>
        <filter val="93434"/>
        <filter val="93452"/>
        <filter val="93493"/>
        <filter val="93586"/>
        <filter val="93750"/>
        <filter val="93903"/>
        <filter val="94256"/>
        <filter val="94308"/>
        <filter val="9448"/>
        <filter val="94523"/>
        <filter val="94711"/>
        <filter val="94864"/>
        <filter val="95058"/>
        <filter val="95254"/>
        <filter val="95621"/>
        <filter val="95689"/>
        <filter val="9570"/>
        <filter val="96112"/>
        <filter val="96290"/>
        <filter val="96300"/>
        <filter val="96414"/>
        <filter val="96842"/>
        <filter val="96867"/>
        <filter val="96874"/>
        <filter val="97185"/>
        <filter val="97544"/>
        <filter val="98094"/>
        <filter val="98271"/>
        <filter val="98507"/>
        <filter val="98588"/>
        <filter val="98630"/>
        <filter val="98819"/>
        <filter val="98972"/>
        <filter val="99196"/>
        <filter val="9964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74FE-FEB4-2C4F-B91D-127A520FD4A8}">
  <dimension ref="A1:J966"/>
  <sheetViews>
    <sheetView workbookViewId="0">
      <pane ySplit="1" topLeftCell="A1063" activePane="bottomLeft" state="frozen"/>
      <selection pane="bottomLeft" activeCell="B26" sqref="B26"/>
    </sheetView>
  </sheetViews>
  <sheetFormatPr baseColWidth="10" defaultColWidth="13.33203125" defaultRowHeight="26" customHeight="1" x14ac:dyDescent="0.2"/>
  <cols>
    <col min="7" max="7" width="13.33203125" customWidth="1"/>
  </cols>
  <sheetData>
    <row r="1" spans="1:10" s="6" customFormat="1" ht="26" customHeight="1" x14ac:dyDescent="0.2">
      <c r="A1" s="6" t="s">
        <v>7603</v>
      </c>
      <c r="B1" s="6" t="s">
        <v>2</v>
      </c>
      <c r="C1" s="6" t="s">
        <v>3</v>
      </c>
      <c r="D1" s="6" t="s">
        <v>7604</v>
      </c>
      <c r="E1" s="6" t="s">
        <v>7605</v>
      </c>
      <c r="F1" s="6" t="s">
        <v>7606</v>
      </c>
      <c r="G1" s="6" t="s">
        <v>7610</v>
      </c>
      <c r="H1" s="6" t="s">
        <v>7607</v>
      </c>
      <c r="I1" s="6" t="s">
        <v>7608</v>
      </c>
      <c r="J1" s="6" t="s">
        <v>7609</v>
      </c>
    </row>
    <row r="2" spans="1:10" ht="26" customHeight="1" x14ac:dyDescent="0.2">
      <c r="A2" t="s">
        <v>746</v>
      </c>
      <c r="B2" t="s">
        <v>747</v>
      </c>
      <c r="C2">
        <v>22147</v>
      </c>
      <c r="D2">
        <v>34394924795.849998</v>
      </c>
      <c r="E2">
        <v>6239</v>
      </c>
      <c r="F2" t="s">
        <v>860</v>
      </c>
      <c r="G2" t="s">
        <v>860</v>
      </c>
      <c r="H2" t="s">
        <v>860</v>
      </c>
      <c r="I2" t="s">
        <v>860</v>
      </c>
      <c r="J2">
        <v>-9999</v>
      </c>
    </row>
    <row r="3" spans="1:10" ht="26" customHeight="1" x14ac:dyDescent="0.2">
      <c r="A3" t="s">
        <v>756</v>
      </c>
      <c r="B3" t="s">
        <v>757</v>
      </c>
      <c r="C3">
        <v>870.58399999999995</v>
      </c>
      <c r="D3">
        <v>5760281918.25</v>
      </c>
      <c r="E3">
        <v>2988</v>
      </c>
      <c r="F3" t="s">
        <v>860</v>
      </c>
      <c r="G3" t="s">
        <v>860</v>
      </c>
      <c r="H3" t="s">
        <v>860</v>
      </c>
      <c r="I3" t="s">
        <v>860</v>
      </c>
      <c r="J3">
        <v>2020</v>
      </c>
    </row>
    <row r="4" spans="1:10" ht="26" customHeight="1" x14ac:dyDescent="0.2">
      <c r="A4" t="s">
        <v>766</v>
      </c>
      <c r="B4" t="s">
        <v>177</v>
      </c>
      <c r="C4">
        <v>5794</v>
      </c>
      <c r="D4">
        <v>18010907700.98</v>
      </c>
      <c r="E4">
        <v>9323</v>
      </c>
      <c r="F4" t="s">
        <v>860</v>
      </c>
      <c r="G4" t="s">
        <v>860</v>
      </c>
      <c r="H4" t="s">
        <v>860</v>
      </c>
      <c r="I4" t="s">
        <v>860</v>
      </c>
      <c r="J4">
        <v>2020</v>
      </c>
    </row>
    <row r="5" spans="1:10" ht="26" customHeight="1" x14ac:dyDescent="0.2">
      <c r="A5" t="s">
        <v>775</v>
      </c>
      <c r="B5" t="s">
        <v>776</v>
      </c>
      <c r="C5">
        <v>189893.92600000001</v>
      </c>
      <c r="D5">
        <v>21459345704.5</v>
      </c>
      <c r="E5">
        <v>22000</v>
      </c>
      <c r="F5">
        <v>14307639</v>
      </c>
      <c r="G5">
        <v>59388</v>
      </c>
      <c r="H5">
        <v>241</v>
      </c>
      <c r="I5" s="11">
        <v>44224</v>
      </c>
      <c r="J5">
        <v>2020</v>
      </c>
    </row>
    <row r="6" spans="1:10" ht="26" customHeight="1" x14ac:dyDescent="0.2">
      <c r="A6" t="s">
        <v>785</v>
      </c>
      <c r="B6" t="s">
        <v>786</v>
      </c>
      <c r="C6">
        <v>10106.321</v>
      </c>
      <c r="D6">
        <v>11238093274.200001</v>
      </c>
      <c r="E6">
        <v>40000</v>
      </c>
      <c r="F6" t="s">
        <v>860</v>
      </c>
      <c r="G6" t="s">
        <v>860</v>
      </c>
      <c r="H6" t="s">
        <v>860</v>
      </c>
      <c r="I6" t="s">
        <v>860</v>
      </c>
      <c r="J6">
        <v>2020</v>
      </c>
    </row>
    <row r="7" spans="1:10" ht="26" customHeight="1" x14ac:dyDescent="0.2">
      <c r="A7" t="s">
        <v>68</v>
      </c>
      <c r="B7" t="s">
        <v>794</v>
      </c>
      <c r="C7">
        <v>43736</v>
      </c>
      <c r="D7">
        <v>40619217722.93</v>
      </c>
      <c r="E7">
        <v>45000</v>
      </c>
      <c r="F7" t="s">
        <v>860</v>
      </c>
      <c r="G7" t="s">
        <v>860</v>
      </c>
      <c r="H7" t="s">
        <v>860</v>
      </c>
      <c r="I7" t="s">
        <v>860</v>
      </c>
      <c r="J7">
        <v>2020</v>
      </c>
    </row>
    <row r="8" spans="1:10" ht="26" customHeight="1" x14ac:dyDescent="0.2">
      <c r="A8" t="s">
        <v>801</v>
      </c>
      <c r="B8" t="s">
        <v>802</v>
      </c>
      <c r="C8">
        <v>492.85300000000001</v>
      </c>
      <c r="D8">
        <v>16776919504.409901</v>
      </c>
      <c r="E8">
        <v>1453</v>
      </c>
      <c r="F8" t="s">
        <v>860</v>
      </c>
      <c r="G8" t="s">
        <v>860</v>
      </c>
      <c r="H8" t="s">
        <v>860</v>
      </c>
      <c r="I8" t="s">
        <v>860</v>
      </c>
      <c r="J8">
        <v>2020</v>
      </c>
    </row>
    <row r="9" spans="1:10" ht="26" customHeight="1" x14ac:dyDescent="0.2">
      <c r="A9" t="s">
        <v>810</v>
      </c>
      <c r="B9" t="s">
        <v>811</v>
      </c>
      <c r="C9">
        <v>7003.6</v>
      </c>
      <c r="D9">
        <v>24045071400</v>
      </c>
      <c r="E9">
        <v>32401</v>
      </c>
      <c r="F9" t="s">
        <v>860</v>
      </c>
      <c r="G9" t="s">
        <v>860</v>
      </c>
      <c r="H9" t="s">
        <v>860</v>
      </c>
      <c r="I9" t="s">
        <v>860</v>
      </c>
      <c r="J9">
        <v>2020</v>
      </c>
    </row>
    <row r="10" spans="1:10" ht="26" customHeight="1" x14ac:dyDescent="0.2">
      <c r="A10" t="s">
        <v>818</v>
      </c>
      <c r="B10" t="s">
        <v>819</v>
      </c>
      <c r="C10">
        <v>8525.2749999999996</v>
      </c>
      <c r="D10">
        <v>14657637910.549999</v>
      </c>
      <c r="E10">
        <v>4500</v>
      </c>
      <c r="F10" t="s">
        <v>860</v>
      </c>
      <c r="G10" t="s">
        <v>860</v>
      </c>
      <c r="H10" t="s">
        <v>860</v>
      </c>
      <c r="I10" t="s">
        <v>860</v>
      </c>
      <c r="J10">
        <v>2020</v>
      </c>
    </row>
    <row r="11" spans="1:10" ht="26" customHeight="1" x14ac:dyDescent="0.2">
      <c r="A11" t="s">
        <v>827</v>
      </c>
      <c r="B11" t="s">
        <v>828</v>
      </c>
      <c r="C11">
        <v>203.196</v>
      </c>
      <c r="D11">
        <v>3402809121.48</v>
      </c>
      <c r="E11">
        <v>562</v>
      </c>
      <c r="F11" t="s">
        <v>860</v>
      </c>
      <c r="G11" t="s">
        <v>860</v>
      </c>
      <c r="H11" t="s">
        <v>860</v>
      </c>
      <c r="I11" t="s">
        <v>860</v>
      </c>
      <c r="J11">
        <v>2020</v>
      </c>
    </row>
    <row r="12" spans="1:10" ht="26" customHeight="1" x14ac:dyDescent="0.2">
      <c r="A12" t="s">
        <v>836</v>
      </c>
      <c r="B12" t="s">
        <v>837</v>
      </c>
      <c r="C12">
        <v>3790.4</v>
      </c>
      <c r="D12">
        <v>58796227468.169899</v>
      </c>
      <c r="E12">
        <v>10100</v>
      </c>
      <c r="F12">
        <v>11569657</v>
      </c>
      <c r="G12">
        <v>114999</v>
      </c>
      <c r="H12">
        <v>100.6</v>
      </c>
      <c r="I12" s="11">
        <v>43957</v>
      </c>
      <c r="J12">
        <v>2020</v>
      </c>
    </row>
    <row r="13" spans="1:10" ht="26" customHeight="1" x14ac:dyDescent="0.2">
      <c r="A13" t="s">
        <v>846</v>
      </c>
      <c r="B13" t="s">
        <v>847</v>
      </c>
      <c r="C13">
        <v>9149.7000000000007</v>
      </c>
      <c r="D13">
        <v>10034366942.799999</v>
      </c>
      <c r="E13">
        <v>21426</v>
      </c>
      <c r="F13" t="s">
        <v>860</v>
      </c>
      <c r="G13" t="s">
        <v>860</v>
      </c>
      <c r="H13" t="s">
        <v>860</v>
      </c>
      <c r="I13" t="s">
        <v>860</v>
      </c>
      <c r="J13">
        <v>2020</v>
      </c>
    </row>
    <row r="14" spans="1:10" ht="26" customHeight="1" x14ac:dyDescent="0.2">
      <c r="A14" t="s">
        <v>856</v>
      </c>
      <c r="B14" t="s">
        <v>857</v>
      </c>
      <c r="C14">
        <v>9660</v>
      </c>
      <c r="D14">
        <v>17624127969.119999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>
        <v>2020</v>
      </c>
    </row>
    <row r="15" spans="1:10" ht="26" customHeight="1" x14ac:dyDescent="0.2">
      <c r="A15" t="s">
        <v>865</v>
      </c>
      <c r="B15" t="s">
        <v>866</v>
      </c>
      <c r="C15">
        <v>44791</v>
      </c>
      <c r="D15">
        <v>33806731810.119999</v>
      </c>
      <c r="E15">
        <v>41860</v>
      </c>
      <c r="F15" t="s">
        <v>860</v>
      </c>
      <c r="G15" t="s">
        <v>860</v>
      </c>
      <c r="H15" t="s">
        <v>860</v>
      </c>
      <c r="I15" t="s">
        <v>860</v>
      </c>
      <c r="J15">
        <v>2020</v>
      </c>
    </row>
    <row r="16" spans="1:10" ht="26" customHeight="1" x14ac:dyDescent="0.2">
      <c r="A16" t="s">
        <v>874</v>
      </c>
      <c r="B16" t="s">
        <v>875</v>
      </c>
      <c r="C16">
        <v>14589.8</v>
      </c>
      <c r="D16">
        <v>76284623617.199997</v>
      </c>
      <c r="E16">
        <v>58000</v>
      </c>
      <c r="F16">
        <v>17645648</v>
      </c>
      <c r="G16">
        <v>60655</v>
      </c>
      <c r="H16">
        <v>291</v>
      </c>
      <c r="I16" s="11">
        <v>44098</v>
      </c>
      <c r="J16">
        <v>2020</v>
      </c>
    </row>
    <row r="17" spans="1:10" ht="26" customHeight="1" x14ac:dyDescent="0.2">
      <c r="A17" t="s">
        <v>883</v>
      </c>
      <c r="B17" t="s">
        <v>884</v>
      </c>
      <c r="C17">
        <v>2719.9</v>
      </c>
      <c r="D17">
        <v>10280876573.07</v>
      </c>
      <c r="E17">
        <v>11500</v>
      </c>
      <c r="F17" t="s">
        <v>860</v>
      </c>
      <c r="G17" t="s">
        <v>860</v>
      </c>
      <c r="H17" t="s">
        <v>860</v>
      </c>
      <c r="I17" t="s">
        <v>860</v>
      </c>
      <c r="J17">
        <v>2020</v>
      </c>
    </row>
    <row r="18" spans="1:10" ht="26" customHeight="1" x14ac:dyDescent="0.2">
      <c r="A18" t="s">
        <v>892</v>
      </c>
      <c r="B18" t="s">
        <v>101</v>
      </c>
      <c r="C18">
        <v>274515</v>
      </c>
      <c r="D18">
        <v>2038410616320</v>
      </c>
      <c r="E18">
        <v>147000</v>
      </c>
      <c r="F18">
        <v>14769259</v>
      </c>
      <c r="G18">
        <v>57783</v>
      </c>
      <c r="H18">
        <v>256</v>
      </c>
      <c r="I18" s="11">
        <v>44201</v>
      </c>
      <c r="J18">
        <v>2020</v>
      </c>
    </row>
    <row r="19" spans="1:10" ht="26" customHeight="1" x14ac:dyDescent="0.2">
      <c r="A19" t="s">
        <v>900</v>
      </c>
      <c r="B19" t="s">
        <v>901</v>
      </c>
      <c r="C19">
        <v>5314.7870000000003</v>
      </c>
      <c r="D19">
        <v>5517137287.8800001</v>
      </c>
      <c r="E19">
        <v>20500</v>
      </c>
      <c r="F19" t="s">
        <v>860</v>
      </c>
      <c r="G19" t="s">
        <v>860</v>
      </c>
      <c r="H19" t="s">
        <v>860</v>
      </c>
      <c r="I19" t="s">
        <v>860</v>
      </c>
      <c r="J19">
        <v>2020</v>
      </c>
    </row>
    <row r="20" spans="1:10" ht="26" customHeight="1" x14ac:dyDescent="0.2">
      <c r="A20" t="s">
        <v>909</v>
      </c>
      <c r="B20" t="s">
        <v>910</v>
      </c>
      <c r="C20">
        <v>2081</v>
      </c>
      <c r="D20">
        <v>4546084622.5500002</v>
      </c>
      <c r="E20">
        <v>3300</v>
      </c>
      <c r="F20" t="s">
        <v>860</v>
      </c>
      <c r="G20" t="s">
        <v>860</v>
      </c>
      <c r="H20" t="s">
        <v>860</v>
      </c>
      <c r="I20" t="s">
        <v>860</v>
      </c>
      <c r="J20">
        <v>2020</v>
      </c>
    </row>
    <row r="21" spans="1:10" ht="26" customHeight="1" x14ac:dyDescent="0.2">
      <c r="A21" t="s">
        <v>917</v>
      </c>
      <c r="B21" t="s">
        <v>918</v>
      </c>
      <c r="C21">
        <v>501</v>
      </c>
      <c r="D21">
        <v>8552606867.6999998</v>
      </c>
      <c r="E21">
        <v>50</v>
      </c>
      <c r="F21" t="s">
        <v>860</v>
      </c>
      <c r="G21" t="s">
        <v>860</v>
      </c>
      <c r="H21" t="s">
        <v>860</v>
      </c>
      <c r="I21" t="s">
        <v>860</v>
      </c>
      <c r="J21">
        <v>2020</v>
      </c>
    </row>
    <row r="22" spans="1:10" ht="26" customHeight="1" x14ac:dyDescent="0.2">
      <c r="A22" t="s">
        <v>926</v>
      </c>
      <c r="B22" t="s">
        <v>927</v>
      </c>
      <c r="C22">
        <v>44327.038999999997</v>
      </c>
      <c r="D22">
        <v>165199261821.03</v>
      </c>
      <c r="E22">
        <v>506000</v>
      </c>
      <c r="F22">
        <v>17184847</v>
      </c>
      <c r="G22">
        <v>42794</v>
      </c>
      <c r="H22">
        <v>402</v>
      </c>
      <c r="I22" s="11">
        <v>44175</v>
      </c>
      <c r="J22">
        <v>2020</v>
      </c>
    </row>
    <row r="23" spans="1:10" ht="26" customHeight="1" x14ac:dyDescent="0.2">
      <c r="A23" t="s">
        <v>935</v>
      </c>
      <c r="B23" t="s">
        <v>936</v>
      </c>
      <c r="C23">
        <v>2471.9409999999998</v>
      </c>
      <c r="D23">
        <v>42451540580.580002</v>
      </c>
      <c r="E23">
        <v>18070</v>
      </c>
      <c r="F23" t="s">
        <v>860</v>
      </c>
      <c r="G23" t="s">
        <v>860</v>
      </c>
      <c r="H23" t="s">
        <v>860</v>
      </c>
      <c r="I23" t="s">
        <v>860</v>
      </c>
      <c r="J23">
        <v>2020</v>
      </c>
    </row>
    <row r="24" spans="1:10" ht="26" customHeight="1" x14ac:dyDescent="0.2">
      <c r="A24" t="s">
        <v>943</v>
      </c>
      <c r="B24" t="s">
        <v>944</v>
      </c>
      <c r="C24">
        <v>7909</v>
      </c>
      <c r="D24">
        <v>9799406337.6000004</v>
      </c>
      <c r="E24">
        <v>6500</v>
      </c>
      <c r="F24" t="s">
        <v>860</v>
      </c>
      <c r="G24" t="s">
        <v>860</v>
      </c>
      <c r="H24" t="s">
        <v>860</v>
      </c>
      <c r="I24" t="s">
        <v>860</v>
      </c>
      <c r="J24">
        <v>2020</v>
      </c>
    </row>
    <row r="25" spans="1:10" ht="26" customHeight="1" x14ac:dyDescent="0.2">
      <c r="A25" t="s">
        <v>952</v>
      </c>
      <c r="B25" t="s">
        <v>953</v>
      </c>
      <c r="C25">
        <v>2015.4390000000001</v>
      </c>
      <c r="D25">
        <v>5464808988.8900003</v>
      </c>
      <c r="E25">
        <v>120</v>
      </c>
      <c r="F25" t="s">
        <v>860</v>
      </c>
      <c r="G25" t="s">
        <v>860</v>
      </c>
      <c r="H25" t="s">
        <v>860</v>
      </c>
      <c r="I25" t="s">
        <v>860</v>
      </c>
      <c r="J25">
        <v>2020</v>
      </c>
    </row>
    <row r="26" spans="1:10" ht="26" customHeight="1" x14ac:dyDescent="0.2">
      <c r="A26" t="s">
        <v>960</v>
      </c>
      <c r="B26" t="s">
        <v>961</v>
      </c>
      <c r="C26">
        <v>12670</v>
      </c>
      <c r="D26">
        <v>3568105430.0099902</v>
      </c>
      <c r="E26">
        <v>77000</v>
      </c>
      <c r="F26" t="s">
        <v>860</v>
      </c>
      <c r="G26" t="s">
        <v>860</v>
      </c>
      <c r="H26" t="s">
        <v>860</v>
      </c>
      <c r="I26" t="s">
        <v>860</v>
      </c>
      <c r="J26">
        <v>2020</v>
      </c>
    </row>
    <row r="27" spans="1:10" ht="26" customHeight="1" x14ac:dyDescent="0.2">
      <c r="A27" t="s">
        <v>966</v>
      </c>
      <c r="B27" t="s">
        <v>967</v>
      </c>
      <c r="C27">
        <v>1935.6</v>
      </c>
      <c r="D27">
        <v>2849680965.9499998</v>
      </c>
      <c r="E27">
        <v>6275</v>
      </c>
      <c r="F27" t="s">
        <v>860</v>
      </c>
      <c r="G27" t="s">
        <v>860</v>
      </c>
      <c r="H27" t="s">
        <v>860</v>
      </c>
      <c r="I27" t="s">
        <v>860</v>
      </c>
      <c r="J27">
        <v>2020</v>
      </c>
    </row>
    <row r="28" spans="1:10" ht="26" customHeight="1" x14ac:dyDescent="0.2">
      <c r="A28" t="s">
        <v>971</v>
      </c>
      <c r="B28" t="s">
        <v>972</v>
      </c>
      <c r="C28">
        <v>925.71799999999996</v>
      </c>
      <c r="D28">
        <v>716007365.72000003</v>
      </c>
      <c r="E28">
        <v>950</v>
      </c>
      <c r="F28" t="s">
        <v>860</v>
      </c>
      <c r="G28" t="s">
        <v>860</v>
      </c>
      <c r="H28" t="s">
        <v>860</v>
      </c>
      <c r="I28" t="s">
        <v>860</v>
      </c>
      <c r="J28">
        <v>2020</v>
      </c>
    </row>
    <row r="29" spans="1:10" ht="26" customHeight="1" x14ac:dyDescent="0.2">
      <c r="A29" t="s">
        <v>980</v>
      </c>
      <c r="B29" t="s">
        <v>981</v>
      </c>
      <c r="C29">
        <v>10882</v>
      </c>
      <c r="D29">
        <v>16449026561.639999</v>
      </c>
      <c r="E29">
        <v>9500</v>
      </c>
      <c r="F29" t="s">
        <v>860</v>
      </c>
      <c r="G29" t="s">
        <v>860</v>
      </c>
      <c r="H29" t="s">
        <v>860</v>
      </c>
      <c r="I29" t="s">
        <v>860</v>
      </c>
      <c r="J29">
        <v>2020</v>
      </c>
    </row>
    <row r="30" spans="1:10" ht="26" customHeight="1" x14ac:dyDescent="0.2">
      <c r="A30" t="s">
        <v>988</v>
      </c>
      <c r="B30" t="s">
        <v>989</v>
      </c>
      <c r="C30">
        <v>6320</v>
      </c>
      <c r="D30">
        <v>14255842913.280001</v>
      </c>
      <c r="E30">
        <v>7031</v>
      </c>
      <c r="F30" t="s">
        <v>860</v>
      </c>
      <c r="G30" t="s">
        <v>860</v>
      </c>
      <c r="H30" t="s">
        <v>860</v>
      </c>
      <c r="I30" t="s">
        <v>860</v>
      </c>
      <c r="J30">
        <v>2020</v>
      </c>
    </row>
    <row r="31" spans="1:10" ht="26" customHeight="1" x14ac:dyDescent="0.2">
      <c r="A31" t="s">
        <v>997</v>
      </c>
      <c r="B31" t="s">
        <v>998</v>
      </c>
      <c r="C31">
        <v>17337</v>
      </c>
      <c r="D31">
        <v>13081370110</v>
      </c>
      <c r="E31">
        <v>102700</v>
      </c>
      <c r="F31" t="s">
        <v>860</v>
      </c>
      <c r="G31" t="s">
        <v>860</v>
      </c>
      <c r="H31" t="s">
        <v>860</v>
      </c>
      <c r="I31" t="s">
        <v>860</v>
      </c>
      <c r="J31">
        <v>2020</v>
      </c>
    </row>
    <row r="32" spans="1:10" ht="26" customHeight="1" x14ac:dyDescent="0.2">
      <c r="A32" t="s">
        <v>1005</v>
      </c>
      <c r="B32" t="s">
        <v>1006</v>
      </c>
      <c r="C32">
        <v>5339</v>
      </c>
      <c r="D32">
        <v>35387569392.099998</v>
      </c>
      <c r="E32">
        <v>16400</v>
      </c>
      <c r="F32">
        <v>13610481</v>
      </c>
      <c r="G32">
        <v>74440</v>
      </c>
      <c r="H32">
        <v>183</v>
      </c>
      <c r="I32" s="11">
        <v>44231</v>
      </c>
      <c r="J32">
        <v>2020</v>
      </c>
    </row>
    <row r="33" spans="1:10" ht="26" customHeight="1" x14ac:dyDescent="0.2">
      <c r="A33" t="s">
        <v>1014</v>
      </c>
      <c r="B33" t="s">
        <v>1015</v>
      </c>
      <c r="C33">
        <v>16088.9</v>
      </c>
      <c r="D33" t="s">
        <v>860</v>
      </c>
      <c r="E33">
        <v>17400</v>
      </c>
      <c r="F33" t="s">
        <v>860</v>
      </c>
      <c r="G33" t="s">
        <v>860</v>
      </c>
      <c r="H33" t="s">
        <v>860</v>
      </c>
      <c r="I33" t="s">
        <v>860</v>
      </c>
      <c r="J33">
        <v>2020</v>
      </c>
    </row>
    <row r="34" spans="1:10" ht="26" customHeight="1" x14ac:dyDescent="0.2">
      <c r="A34" t="s">
        <v>1022</v>
      </c>
      <c r="B34" t="s">
        <v>142</v>
      </c>
      <c r="C34">
        <v>34608</v>
      </c>
      <c r="D34">
        <v>207711817225.5</v>
      </c>
      <c r="E34">
        <v>109000</v>
      </c>
      <c r="F34" t="s">
        <v>860</v>
      </c>
      <c r="G34" t="s">
        <v>860</v>
      </c>
      <c r="H34" t="s">
        <v>860</v>
      </c>
      <c r="I34" t="s">
        <v>860</v>
      </c>
      <c r="J34">
        <v>2020</v>
      </c>
    </row>
    <row r="35" spans="1:10" ht="26" customHeight="1" x14ac:dyDescent="0.2">
      <c r="A35" t="s">
        <v>1030</v>
      </c>
      <c r="B35" t="s">
        <v>1031</v>
      </c>
      <c r="C35">
        <v>5603.0559999999996</v>
      </c>
      <c r="D35">
        <v>54920900308.9599</v>
      </c>
      <c r="E35">
        <v>15900</v>
      </c>
      <c r="F35">
        <v>12357918</v>
      </c>
      <c r="G35">
        <v>66008</v>
      </c>
      <c r="H35">
        <v>187</v>
      </c>
      <c r="I35" s="11">
        <v>44218</v>
      </c>
      <c r="J35">
        <v>2020</v>
      </c>
    </row>
    <row r="36" spans="1:10" ht="26" customHeight="1" x14ac:dyDescent="0.2">
      <c r="A36" t="s">
        <v>1038</v>
      </c>
      <c r="B36" t="s">
        <v>1039</v>
      </c>
      <c r="C36">
        <v>840.88300000000004</v>
      </c>
      <c r="D36">
        <v>13624471578.52</v>
      </c>
      <c r="E36">
        <v>1536</v>
      </c>
      <c r="F36">
        <v>16612766</v>
      </c>
      <c r="G36">
        <v>112393</v>
      </c>
      <c r="H36">
        <v>148</v>
      </c>
      <c r="I36" s="11">
        <v>44012</v>
      </c>
      <c r="J36">
        <v>2020</v>
      </c>
    </row>
    <row r="37" spans="1:10" ht="26" customHeight="1" x14ac:dyDescent="0.2">
      <c r="A37" t="s">
        <v>1047</v>
      </c>
      <c r="B37" t="s">
        <v>1048</v>
      </c>
      <c r="C37">
        <v>4521.3999999999996</v>
      </c>
      <c r="D37">
        <v>5155861541.25</v>
      </c>
      <c r="E37">
        <v>8000</v>
      </c>
      <c r="F37" t="s">
        <v>860</v>
      </c>
      <c r="G37" t="s">
        <v>860</v>
      </c>
      <c r="H37" t="s">
        <v>860</v>
      </c>
      <c r="I37" t="s">
        <v>860</v>
      </c>
      <c r="J37">
        <v>2020</v>
      </c>
    </row>
    <row r="38" spans="1:10" ht="26" customHeight="1" x14ac:dyDescent="0.2">
      <c r="A38" t="s">
        <v>1056</v>
      </c>
      <c r="B38" t="s">
        <v>1057</v>
      </c>
      <c r="C38">
        <v>1115</v>
      </c>
      <c r="D38">
        <v>3347350742.1199999</v>
      </c>
      <c r="E38">
        <v>412</v>
      </c>
      <c r="F38" t="s">
        <v>860</v>
      </c>
      <c r="G38" t="s">
        <v>860</v>
      </c>
      <c r="H38" t="s">
        <v>860</v>
      </c>
      <c r="I38" t="s">
        <v>860</v>
      </c>
      <c r="J38">
        <v>2020</v>
      </c>
    </row>
    <row r="39" spans="1:10" ht="26" customHeight="1" x14ac:dyDescent="0.2">
      <c r="A39" t="s">
        <v>1065</v>
      </c>
      <c r="B39" t="s">
        <v>1066</v>
      </c>
      <c r="C39">
        <v>10094.799999999999</v>
      </c>
      <c r="D39">
        <v>7638571015.5999899</v>
      </c>
      <c r="E39" t="s">
        <v>860</v>
      </c>
      <c r="F39" t="s">
        <v>860</v>
      </c>
      <c r="G39" t="s">
        <v>860</v>
      </c>
      <c r="H39" t="s">
        <v>860</v>
      </c>
      <c r="I39" t="s">
        <v>860</v>
      </c>
      <c r="J39">
        <v>2020</v>
      </c>
    </row>
    <row r="40" spans="1:10" ht="26" customHeight="1" x14ac:dyDescent="0.2">
      <c r="A40" t="s">
        <v>1072</v>
      </c>
      <c r="B40" t="s">
        <v>1073</v>
      </c>
      <c r="C40">
        <v>12868</v>
      </c>
      <c r="D40">
        <v>211301100721.35999</v>
      </c>
      <c r="E40">
        <v>22516</v>
      </c>
      <c r="F40" t="s">
        <v>860</v>
      </c>
      <c r="G40" t="s">
        <v>860</v>
      </c>
      <c r="H40" t="s">
        <v>860</v>
      </c>
      <c r="I40" t="s">
        <v>860</v>
      </c>
      <c r="J40">
        <v>2020</v>
      </c>
    </row>
    <row r="41" spans="1:10" ht="26" customHeight="1" x14ac:dyDescent="0.2">
      <c r="A41" t="s">
        <v>1081</v>
      </c>
      <c r="B41" t="s">
        <v>1082</v>
      </c>
      <c r="C41">
        <v>2089.9290000000001</v>
      </c>
      <c r="D41">
        <v>4895416231.0799904</v>
      </c>
      <c r="E41">
        <v>28600</v>
      </c>
      <c r="F41" t="s">
        <v>860</v>
      </c>
      <c r="G41" t="s">
        <v>860</v>
      </c>
      <c r="H41" t="s">
        <v>860</v>
      </c>
      <c r="I41" t="s">
        <v>860</v>
      </c>
      <c r="J41">
        <v>2020</v>
      </c>
    </row>
    <row r="42" spans="1:10" ht="26" customHeight="1" x14ac:dyDescent="0.2">
      <c r="A42" t="s">
        <v>1089</v>
      </c>
      <c r="B42" t="s">
        <v>1090</v>
      </c>
      <c r="C42">
        <v>14918.5</v>
      </c>
      <c r="D42">
        <v>39182070906.599998</v>
      </c>
      <c r="E42">
        <v>16787</v>
      </c>
      <c r="F42" t="s">
        <v>860</v>
      </c>
      <c r="G42" t="s">
        <v>860</v>
      </c>
      <c r="H42" t="s">
        <v>860</v>
      </c>
      <c r="I42" t="s">
        <v>860</v>
      </c>
      <c r="J42">
        <v>2020</v>
      </c>
    </row>
    <row r="43" spans="1:10" ht="26" customHeight="1" x14ac:dyDescent="0.2">
      <c r="A43" t="s">
        <v>1097</v>
      </c>
      <c r="B43" t="s">
        <v>1098</v>
      </c>
      <c r="C43">
        <v>13239.976000000001</v>
      </c>
      <c r="D43">
        <v>8605674786.4799995</v>
      </c>
      <c r="E43">
        <v>54000</v>
      </c>
      <c r="F43">
        <v>7000000</v>
      </c>
      <c r="G43">
        <v>67221</v>
      </c>
      <c r="H43">
        <v>104.1</v>
      </c>
      <c r="I43" s="11">
        <v>44211</v>
      </c>
      <c r="J43">
        <v>2020</v>
      </c>
    </row>
    <row r="44" spans="1:10" ht="26" customHeight="1" x14ac:dyDescent="0.2">
      <c r="A44" t="s">
        <v>1106</v>
      </c>
      <c r="B44" t="s">
        <v>1107</v>
      </c>
      <c r="C44">
        <v>3566</v>
      </c>
      <c r="D44">
        <v>8061050836.4399996</v>
      </c>
      <c r="E44">
        <v>21997</v>
      </c>
      <c r="F44" t="s">
        <v>860</v>
      </c>
      <c r="G44" t="s">
        <v>860</v>
      </c>
      <c r="H44" t="s">
        <v>860</v>
      </c>
      <c r="I44" t="s">
        <v>860</v>
      </c>
      <c r="J44">
        <v>2020</v>
      </c>
    </row>
    <row r="45" spans="1:10" ht="26" customHeight="1" x14ac:dyDescent="0.2">
      <c r="A45" t="s">
        <v>1114</v>
      </c>
      <c r="B45" t="s">
        <v>1115</v>
      </c>
      <c r="C45">
        <v>6069.9</v>
      </c>
      <c r="D45">
        <v>32978734275.399899</v>
      </c>
      <c r="E45">
        <v>3387</v>
      </c>
      <c r="F45" t="s">
        <v>860</v>
      </c>
      <c r="G45" t="s">
        <v>860</v>
      </c>
      <c r="H45" t="s">
        <v>860</v>
      </c>
      <c r="I45" t="s">
        <v>860</v>
      </c>
      <c r="J45">
        <v>2020</v>
      </c>
    </row>
    <row r="46" spans="1:10" ht="26" customHeight="1" x14ac:dyDescent="0.2">
      <c r="A46" t="s">
        <v>1121</v>
      </c>
      <c r="B46" t="s">
        <v>195</v>
      </c>
      <c r="C46">
        <v>64355</v>
      </c>
      <c r="D46">
        <v>32159066521.66</v>
      </c>
      <c r="E46">
        <v>39088</v>
      </c>
      <c r="F46" t="s">
        <v>860</v>
      </c>
      <c r="G46" t="s">
        <v>860</v>
      </c>
      <c r="H46" t="s">
        <v>860</v>
      </c>
      <c r="I46" t="s">
        <v>860</v>
      </c>
      <c r="J46">
        <v>2020</v>
      </c>
    </row>
    <row r="47" spans="1:10" ht="26" customHeight="1" x14ac:dyDescent="0.2">
      <c r="A47" t="s">
        <v>1129</v>
      </c>
      <c r="B47" t="s">
        <v>1130</v>
      </c>
      <c r="C47">
        <v>3198.1489999999999</v>
      </c>
      <c r="D47">
        <v>15853584825.099899</v>
      </c>
      <c r="E47">
        <v>8368</v>
      </c>
      <c r="F47" t="s">
        <v>860</v>
      </c>
      <c r="G47" t="s">
        <v>860</v>
      </c>
      <c r="H47" t="s">
        <v>860</v>
      </c>
      <c r="I47" t="s">
        <v>860</v>
      </c>
      <c r="J47">
        <v>2020</v>
      </c>
    </row>
    <row r="48" spans="1:10" ht="26" customHeight="1" x14ac:dyDescent="0.2">
      <c r="A48" t="s">
        <v>1138</v>
      </c>
      <c r="B48" t="s">
        <v>1139</v>
      </c>
      <c r="C48">
        <v>45804</v>
      </c>
      <c r="D48">
        <v>188419576323</v>
      </c>
      <c r="E48">
        <v>47000</v>
      </c>
      <c r="F48" t="s">
        <v>860</v>
      </c>
      <c r="G48" t="s">
        <v>860</v>
      </c>
      <c r="H48" t="s">
        <v>860</v>
      </c>
      <c r="I48" t="s">
        <v>860</v>
      </c>
      <c r="J48">
        <v>2020</v>
      </c>
    </row>
    <row r="49" spans="1:10" ht="26" customHeight="1" x14ac:dyDescent="0.2">
      <c r="A49" t="s">
        <v>1147</v>
      </c>
      <c r="B49" t="s">
        <v>1148</v>
      </c>
      <c r="C49">
        <v>3128.9090000000001</v>
      </c>
      <c r="D49">
        <v>16781075323.32</v>
      </c>
      <c r="E49">
        <v>5900</v>
      </c>
      <c r="F49" t="s">
        <v>860</v>
      </c>
      <c r="G49" t="s">
        <v>860</v>
      </c>
      <c r="H49" t="s">
        <v>860</v>
      </c>
      <c r="I49" t="s">
        <v>860</v>
      </c>
      <c r="J49">
        <v>2020</v>
      </c>
    </row>
    <row r="50" spans="1:10" ht="26" customHeight="1" x14ac:dyDescent="0.2">
      <c r="A50" t="s">
        <v>1157</v>
      </c>
      <c r="B50" t="s">
        <v>1158</v>
      </c>
      <c r="C50">
        <v>1038.7560000000001</v>
      </c>
      <c r="D50">
        <v>3070106499.9200001</v>
      </c>
      <c r="E50">
        <v>2245</v>
      </c>
      <c r="F50" t="s">
        <v>860</v>
      </c>
      <c r="G50" t="s">
        <v>860</v>
      </c>
      <c r="H50" t="s">
        <v>860</v>
      </c>
      <c r="I50" t="s">
        <v>860</v>
      </c>
      <c r="J50">
        <v>2020</v>
      </c>
    </row>
    <row r="51" spans="1:10" ht="26" customHeight="1" x14ac:dyDescent="0.2">
      <c r="A51" t="s">
        <v>1165</v>
      </c>
      <c r="B51" t="s">
        <v>1166</v>
      </c>
      <c r="C51">
        <v>9286</v>
      </c>
      <c r="D51">
        <v>5399431506.8199997</v>
      </c>
      <c r="E51">
        <v>12900</v>
      </c>
      <c r="F51" t="s">
        <v>860</v>
      </c>
      <c r="G51" t="s">
        <v>860</v>
      </c>
      <c r="H51" t="s">
        <v>860</v>
      </c>
      <c r="I51" t="s">
        <v>860</v>
      </c>
      <c r="J51">
        <v>2020</v>
      </c>
    </row>
    <row r="52" spans="1:10" ht="26" customHeight="1" x14ac:dyDescent="0.2">
      <c r="A52" t="s">
        <v>1173</v>
      </c>
      <c r="B52" t="s">
        <v>1174</v>
      </c>
      <c r="C52">
        <v>8041.5</v>
      </c>
      <c r="D52">
        <v>88876887399.999893</v>
      </c>
      <c r="E52">
        <v>5618</v>
      </c>
      <c r="F52" t="s">
        <v>860</v>
      </c>
      <c r="G52" t="s">
        <v>860</v>
      </c>
      <c r="H52" t="s">
        <v>860</v>
      </c>
      <c r="I52" t="s">
        <v>860</v>
      </c>
      <c r="J52">
        <v>2020</v>
      </c>
    </row>
    <row r="53" spans="1:10" ht="26" customHeight="1" x14ac:dyDescent="0.2">
      <c r="A53" t="s">
        <v>1180</v>
      </c>
      <c r="B53" t="s">
        <v>1181</v>
      </c>
      <c r="C53">
        <v>2326</v>
      </c>
      <c r="D53">
        <v>5272602691.0799999</v>
      </c>
      <c r="E53">
        <v>4500</v>
      </c>
      <c r="F53">
        <v>11670355</v>
      </c>
      <c r="G53">
        <v>71374</v>
      </c>
      <c r="H53">
        <v>163</v>
      </c>
      <c r="I53" s="11">
        <v>44172</v>
      </c>
      <c r="J53">
        <v>2020</v>
      </c>
    </row>
    <row r="54" spans="1:10" ht="26" customHeight="1" x14ac:dyDescent="0.2">
      <c r="A54" t="s">
        <v>1188</v>
      </c>
      <c r="B54" t="s">
        <v>1189</v>
      </c>
      <c r="C54">
        <v>601.87900000000002</v>
      </c>
      <c r="D54">
        <v>3153990448.98</v>
      </c>
      <c r="E54">
        <v>66</v>
      </c>
      <c r="F54" t="s">
        <v>860</v>
      </c>
      <c r="G54" t="s">
        <v>860</v>
      </c>
      <c r="H54" t="s">
        <v>860</v>
      </c>
      <c r="I54" t="s">
        <v>860</v>
      </c>
      <c r="J54">
        <v>2020</v>
      </c>
    </row>
    <row r="55" spans="1:10" ht="26" customHeight="1" x14ac:dyDescent="0.2">
      <c r="A55" t="s">
        <v>1196</v>
      </c>
      <c r="B55" t="s">
        <v>1197</v>
      </c>
      <c r="C55">
        <v>936.9</v>
      </c>
      <c r="D55">
        <v>4112662302.8400002</v>
      </c>
      <c r="E55">
        <v>2500</v>
      </c>
      <c r="F55" t="s">
        <v>860</v>
      </c>
      <c r="G55" t="s">
        <v>860</v>
      </c>
      <c r="H55" t="s">
        <v>860</v>
      </c>
      <c r="I55" t="s">
        <v>860</v>
      </c>
      <c r="J55">
        <v>2020</v>
      </c>
    </row>
    <row r="56" spans="1:10" ht="26" customHeight="1" x14ac:dyDescent="0.2">
      <c r="A56" t="s">
        <v>1204</v>
      </c>
      <c r="B56" t="s">
        <v>194</v>
      </c>
      <c r="C56">
        <v>13066</v>
      </c>
      <c r="D56">
        <v>39469608917.579903</v>
      </c>
      <c r="E56">
        <v>151000</v>
      </c>
      <c r="F56" t="s">
        <v>860</v>
      </c>
      <c r="G56" t="s">
        <v>860</v>
      </c>
      <c r="H56" t="s">
        <v>860</v>
      </c>
      <c r="I56" t="s">
        <v>860</v>
      </c>
      <c r="J56">
        <v>2020</v>
      </c>
    </row>
    <row r="57" spans="1:10" ht="26" customHeight="1" x14ac:dyDescent="0.2">
      <c r="A57" t="s">
        <v>1212</v>
      </c>
      <c r="B57" t="s">
        <v>1213</v>
      </c>
      <c r="C57">
        <v>3326.3</v>
      </c>
      <c r="D57">
        <v>4546936369.9200001</v>
      </c>
      <c r="E57">
        <v>11500</v>
      </c>
      <c r="F57">
        <v>20916146</v>
      </c>
      <c r="G57">
        <v>9029</v>
      </c>
      <c r="H57">
        <v>2316</v>
      </c>
      <c r="I57" s="11">
        <v>44162</v>
      </c>
      <c r="J57">
        <v>2020</v>
      </c>
    </row>
    <row r="58" spans="1:10" ht="26" customHeight="1" x14ac:dyDescent="0.2">
      <c r="A58" t="s">
        <v>1220</v>
      </c>
      <c r="B58" t="s">
        <v>1221</v>
      </c>
      <c r="C58">
        <v>1899.9960000000001</v>
      </c>
      <c r="D58" t="s">
        <v>860</v>
      </c>
      <c r="E58">
        <v>6600</v>
      </c>
      <c r="F58" t="s">
        <v>860</v>
      </c>
      <c r="G58" t="s">
        <v>860</v>
      </c>
      <c r="H58" t="s">
        <v>860</v>
      </c>
      <c r="I58" t="s">
        <v>860</v>
      </c>
      <c r="J58">
        <v>2020</v>
      </c>
    </row>
    <row r="59" spans="1:10" ht="26" customHeight="1" x14ac:dyDescent="0.2">
      <c r="A59" t="s">
        <v>1228</v>
      </c>
      <c r="B59" t="s">
        <v>1229</v>
      </c>
      <c r="C59">
        <v>12837</v>
      </c>
      <c r="D59" t="s">
        <v>860</v>
      </c>
      <c r="E59">
        <v>4700</v>
      </c>
      <c r="F59" t="s">
        <v>860</v>
      </c>
      <c r="G59" t="s">
        <v>860</v>
      </c>
      <c r="H59" t="s">
        <v>860</v>
      </c>
      <c r="I59" t="s">
        <v>860</v>
      </c>
      <c r="J59">
        <v>2020</v>
      </c>
    </row>
    <row r="60" spans="1:10" ht="26" customHeight="1" x14ac:dyDescent="0.2">
      <c r="A60" t="s">
        <v>1232</v>
      </c>
      <c r="B60" t="s">
        <v>1233</v>
      </c>
      <c r="C60">
        <v>38185</v>
      </c>
      <c r="D60">
        <v>118687424423.39999</v>
      </c>
      <c r="E60">
        <v>63700</v>
      </c>
      <c r="F60" t="s">
        <v>860</v>
      </c>
      <c r="G60" t="s">
        <v>860</v>
      </c>
      <c r="H60" t="s">
        <v>860</v>
      </c>
      <c r="I60" t="s">
        <v>860</v>
      </c>
      <c r="J60">
        <v>2020</v>
      </c>
    </row>
    <row r="61" spans="1:10" ht="26" customHeight="1" x14ac:dyDescent="0.2">
      <c r="A61" t="s">
        <v>1240</v>
      </c>
      <c r="B61" t="s">
        <v>1241</v>
      </c>
      <c r="C61">
        <v>121867</v>
      </c>
      <c r="D61">
        <v>81700537850.399994</v>
      </c>
      <c r="E61">
        <v>83400</v>
      </c>
      <c r="F61" t="s">
        <v>860</v>
      </c>
      <c r="G61" t="s">
        <v>860</v>
      </c>
      <c r="H61" t="s">
        <v>860</v>
      </c>
      <c r="I61" t="s">
        <v>860</v>
      </c>
      <c r="J61">
        <v>2020</v>
      </c>
    </row>
    <row r="62" spans="1:10" ht="26" customHeight="1" x14ac:dyDescent="0.2">
      <c r="A62" t="s">
        <v>1248</v>
      </c>
      <c r="B62" t="s">
        <v>203</v>
      </c>
      <c r="C62">
        <v>12631.967000000001</v>
      </c>
      <c r="D62">
        <v>27771799096.5</v>
      </c>
      <c r="E62">
        <v>96690</v>
      </c>
      <c r="F62">
        <v>11531361</v>
      </c>
      <c r="G62">
        <v>26759</v>
      </c>
      <c r="H62">
        <v>431</v>
      </c>
      <c r="I62" s="11">
        <v>44130</v>
      </c>
      <c r="J62">
        <v>2020</v>
      </c>
    </row>
    <row r="63" spans="1:10" ht="26" customHeight="1" x14ac:dyDescent="0.2">
      <c r="A63" t="s">
        <v>1256</v>
      </c>
      <c r="B63" t="s">
        <v>1257</v>
      </c>
      <c r="C63">
        <v>17634.332999999999</v>
      </c>
      <c r="D63">
        <v>3878760443.99999</v>
      </c>
      <c r="E63">
        <v>14600</v>
      </c>
      <c r="F63">
        <v>7714793</v>
      </c>
      <c r="G63">
        <v>53540</v>
      </c>
      <c r="H63">
        <v>144</v>
      </c>
      <c r="I63" s="11">
        <v>44106</v>
      </c>
      <c r="J63">
        <v>2020</v>
      </c>
    </row>
    <row r="64" spans="1:10" ht="26" customHeight="1" x14ac:dyDescent="0.2">
      <c r="A64" t="s">
        <v>1264</v>
      </c>
      <c r="B64" t="s">
        <v>1265</v>
      </c>
      <c r="C64">
        <v>2821.1370000000002</v>
      </c>
      <c r="D64">
        <v>11753617338.4499</v>
      </c>
      <c r="E64">
        <v>4694</v>
      </c>
      <c r="F64">
        <v>9826659</v>
      </c>
      <c r="G64">
        <v>83111</v>
      </c>
      <c r="H64">
        <v>118</v>
      </c>
      <c r="I64" s="11">
        <v>44183</v>
      </c>
      <c r="J64">
        <v>2020</v>
      </c>
    </row>
    <row r="65" spans="1:10" ht="26" customHeight="1" x14ac:dyDescent="0.2">
      <c r="A65" t="s">
        <v>1273</v>
      </c>
      <c r="B65" t="s">
        <v>1274</v>
      </c>
      <c r="C65">
        <v>2814.9560000000001</v>
      </c>
      <c r="D65">
        <v>2863625485.0599899</v>
      </c>
      <c r="E65">
        <v>2002</v>
      </c>
      <c r="F65" t="s">
        <v>860</v>
      </c>
      <c r="G65" t="s">
        <v>860</v>
      </c>
      <c r="H65" t="s">
        <v>860</v>
      </c>
      <c r="I65" t="s">
        <v>860</v>
      </c>
      <c r="J65">
        <v>2020</v>
      </c>
    </row>
    <row r="66" spans="1:10" ht="26" customHeight="1" x14ac:dyDescent="0.2">
      <c r="A66" t="s">
        <v>1282</v>
      </c>
      <c r="B66" t="s">
        <v>205</v>
      </c>
      <c r="C66">
        <v>6971.5</v>
      </c>
      <c r="D66">
        <v>14716858965.120001</v>
      </c>
      <c r="E66">
        <v>32000</v>
      </c>
      <c r="F66" t="s">
        <v>860</v>
      </c>
      <c r="G66" t="s">
        <v>860</v>
      </c>
      <c r="H66" t="s">
        <v>860</v>
      </c>
      <c r="I66" t="s">
        <v>860</v>
      </c>
      <c r="J66">
        <v>2020</v>
      </c>
    </row>
    <row r="67" spans="1:10" ht="26" customHeight="1" x14ac:dyDescent="0.2">
      <c r="A67" t="s">
        <v>1289</v>
      </c>
      <c r="B67" t="s">
        <v>1290</v>
      </c>
      <c r="C67">
        <v>598.71699999999998</v>
      </c>
      <c r="D67">
        <v>10141545986</v>
      </c>
      <c r="E67">
        <v>1710</v>
      </c>
      <c r="F67">
        <v>7626325</v>
      </c>
      <c r="G67">
        <v>94857</v>
      </c>
      <c r="H67">
        <v>79.900000000000006</v>
      </c>
      <c r="I67" s="11">
        <v>44174</v>
      </c>
      <c r="J67">
        <v>2020</v>
      </c>
    </row>
    <row r="68" spans="1:10" ht="26" customHeight="1" x14ac:dyDescent="0.2">
      <c r="A68" t="s">
        <v>1297</v>
      </c>
      <c r="B68" t="s">
        <v>1298</v>
      </c>
      <c r="C68">
        <v>1426.896</v>
      </c>
      <c r="D68">
        <v>3282829169.04</v>
      </c>
      <c r="E68">
        <v>4459</v>
      </c>
      <c r="F68" t="s">
        <v>860</v>
      </c>
      <c r="G68" t="s">
        <v>860</v>
      </c>
      <c r="H68" t="s">
        <v>860</v>
      </c>
      <c r="I68" t="s">
        <v>860</v>
      </c>
      <c r="J68">
        <v>2020</v>
      </c>
    </row>
    <row r="69" spans="1:10" ht="26" customHeight="1" x14ac:dyDescent="0.2">
      <c r="A69" t="s">
        <v>1305</v>
      </c>
      <c r="B69" t="s">
        <v>1306</v>
      </c>
      <c r="C69">
        <v>4363</v>
      </c>
      <c r="D69">
        <v>8787156880.6049995</v>
      </c>
      <c r="E69">
        <v>2272</v>
      </c>
      <c r="F69" t="s">
        <v>860</v>
      </c>
      <c r="G69" t="s">
        <v>860</v>
      </c>
      <c r="H69" t="s">
        <v>860</v>
      </c>
      <c r="I69" t="s">
        <v>860</v>
      </c>
      <c r="J69">
        <v>2020</v>
      </c>
    </row>
    <row r="70" spans="1:10" ht="26" customHeight="1" x14ac:dyDescent="0.2">
      <c r="A70" t="s">
        <v>1313</v>
      </c>
      <c r="B70" t="s">
        <v>1314</v>
      </c>
      <c r="C70">
        <v>3777</v>
      </c>
      <c r="D70">
        <v>24677553072.549999</v>
      </c>
      <c r="E70">
        <v>7000</v>
      </c>
      <c r="F70" t="s">
        <v>860</v>
      </c>
      <c r="G70" t="s">
        <v>860</v>
      </c>
      <c r="H70" t="s">
        <v>860</v>
      </c>
      <c r="I70" t="s">
        <v>860</v>
      </c>
      <c r="J70">
        <v>2020</v>
      </c>
    </row>
    <row r="71" spans="1:10" ht="26" customHeight="1" x14ac:dyDescent="0.2">
      <c r="A71" t="s">
        <v>1322</v>
      </c>
      <c r="B71" t="s">
        <v>1323</v>
      </c>
      <c r="C71">
        <v>2929.34</v>
      </c>
      <c r="D71">
        <v>8737736437.9799995</v>
      </c>
      <c r="E71">
        <v>13000</v>
      </c>
      <c r="F71" t="s">
        <v>860</v>
      </c>
      <c r="G71" t="s">
        <v>860</v>
      </c>
      <c r="H71" t="s">
        <v>860</v>
      </c>
      <c r="I71" t="s">
        <v>860</v>
      </c>
      <c r="J71">
        <v>2020</v>
      </c>
    </row>
    <row r="72" spans="1:10" ht="26" customHeight="1" x14ac:dyDescent="0.2">
      <c r="A72" t="s">
        <v>1330</v>
      </c>
      <c r="B72" t="s">
        <v>1331</v>
      </c>
      <c r="C72">
        <v>6731</v>
      </c>
      <c r="D72">
        <v>6005825474.8800001</v>
      </c>
      <c r="E72">
        <v>16340</v>
      </c>
      <c r="F72" t="s">
        <v>860</v>
      </c>
      <c r="G72" t="s">
        <v>860</v>
      </c>
      <c r="H72" t="s">
        <v>860</v>
      </c>
      <c r="I72" t="s">
        <v>860</v>
      </c>
      <c r="J72">
        <v>2020</v>
      </c>
    </row>
    <row r="73" spans="1:10" ht="26" customHeight="1" x14ac:dyDescent="0.2">
      <c r="A73" t="s">
        <v>1335</v>
      </c>
      <c r="B73" t="s">
        <v>1336</v>
      </c>
      <c r="C73">
        <v>28673.363000000001</v>
      </c>
      <c r="D73">
        <v>7562529729.21</v>
      </c>
      <c r="E73">
        <v>19600</v>
      </c>
      <c r="F73" t="s">
        <v>860</v>
      </c>
      <c r="G73" t="s">
        <v>860</v>
      </c>
      <c r="H73" t="s">
        <v>860</v>
      </c>
      <c r="I73" t="s">
        <v>860</v>
      </c>
      <c r="J73">
        <v>2020</v>
      </c>
    </row>
    <row r="74" spans="1:10" ht="26" customHeight="1" x14ac:dyDescent="0.2">
      <c r="A74" t="s">
        <v>1342</v>
      </c>
      <c r="B74" t="s">
        <v>1343</v>
      </c>
      <c r="C74">
        <v>25424</v>
      </c>
      <c r="D74">
        <v>131529192400.59</v>
      </c>
      <c r="E74">
        <v>24300</v>
      </c>
      <c r="F74" t="s">
        <v>860</v>
      </c>
      <c r="G74" t="s">
        <v>860</v>
      </c>
      <c r="H74" t="s">
        <v>860</v>
      </c>
      <c r="I74" t="s">
        <v>860</v>
      </c>
      <c r="J74">
        <v>2020</v>
      </c>
    </row>
    <row r="75" spans="1:10" ht="26" customHeight="1" x14ac:dyDescent="0.2">
      <c r="A75" t="s">
        <v>1351</v>
      </c>
      <c r="B75" t="s">
        <v>1352</v>
      </c>
      <c r="C75">
        <v>17202</v>
      </c>
      <c r="D75">
        <v>104108621390.39999</v>
      </c>
      <c r="E75">
        <v>24000</v>
      </c>
      <c r="F75">
        <v>17294987</v>
      </c>
      <c r="G75">
        <v>84918</v>
      </c>
      <c r="H75">
        <v>204</v>
      </c>
      <c r="I75" s="11">
        <v>44224</v>
      </c>
      <c r="J75">
        <v>2020</v>
      </c>
    </row>
    <row r="76" spans="1:10" ht="26" customHeight="1" x14ac:dyDescent="0.2">
      <c r="A76" t="s">
        <v>1360</v>
      </c>
      <c r="B76" t="s">
        <v>1361</v>
      </c>
      <c r="C76">
        <v>4215.4719999999998</v>
      </c>
      <c r="D76">
        <v>2975752556.4000001</v>
      </c>
      <c r="E76">
        <v>522</v>
      </c>
      <c r="F76" t="s">
        <v>860</v>
      </c>
      <c r="G76" t="s">
        <v>860</v>
      </c>
      <c r="H76" t="s">
        <v>860</v>
      </c>
      <c r="I76" t="s">
        <v>860</v>
      </c>
      <c r="J76">
        <v>2020</v>
      </c>
    </row>
    <row r="77" spans="1:10" ht="26" customHeight="1" x14ac:dyDescent="0.2">
      <c r="A77" t="s">
        <v>1369</v>
      </c>
      <c r="B77" t="s">
        <v>1370</v>
      </c>
      <c r="C77">
        <v>1681.297</v>
      </c>
      <c r="D77">
        <v>26722145864.919899</v>
      </c>
      <c r="E77">
        <v>4800</v>
      </c>
      <c r="F77" t="s">
        <v>860</v>
      </c>
      <c r="G77" t="s">
        <v>860</v>
      </c>
      <c r="H77" t="s">
        <v>860</v>
      </c>
      <c r="I77" t="s">
        <v>860</v>
      </c>
      <c r="J77">
        <v>2020</v>
      </c>
    </row>
    <row r="78" spans="1:10" ht="26" customHeight="1" x14ac:dyDescent="0.2">
      <c r="A78" t="s">
        <v>1377</v>
      </c>
      <c r="B78" t="s">
        <v>1378</v>
      </c>
      <c r="C78">
        <v>12829.558999999999</v>
      </c>
      <c r="D78">
        <v>10474021748.76</v>
      </c>
      <c r="E78">
        <v>170750</v>
      </c>
      <c r="F78">
        <v>27119029</v>
      </c>
      <c r="G78">
        <v>15839</v>
      </c>
      <c r="H78">
        <v>1712</v>
      </c>
      <c r="I78" s="11">
        <v>44188</v>
      </c>
      <c r="J78">
        <v>2020</v>
      </c>
    </row>
    <row r="79" spans="1:10" ht="26" customHeight="1" x14ac:dyDescent="0.2">
      <c r="A79" t="s">
        <v>1386</v>
      </c>
      <c r="B79" t="s">
        <v>1387</v>
      </c>
      <c r="C79">
        <v>11958</v>
      </c>
      <c r="D79">
        <v>25954033400.099998</v>
      </c>
      <c r="E79">
        <v>12300</v>
      </c>
      <c r="F79" t="s">
        <v>860</v>
      </c>
      <c r="G79" t="s">
        <v>860</v>
      </c>
      <c r="H79" t="s">
        <v>860</v>
      </c>
      <c r="I79" t="s">
        <v>860</v>
      </c>
      <c r="J79">
        <v>2020</v>
      </c>
    </row>
    <row r="80" spans="1:10" ht="26" customHeight="1" x14ac:dyDescent="0.2">
      <c r="A80" t="s">
        <v>1395</v>
      </c>
      <c r="B80" t="s">
        <v>1396</v>
      </c>
      <c r="C80">
        <v>3737.6</v>
      </c>
      <c r="D80">
        <v>6752317086.0599899</v>
      </c>
      <c r="E80">
        <v>13000</v>
      </c>
      <c r="F80" t="s">
        <v>860</v>
      </c>
      <c r="G80" t="s">
        <v>860</v>
      </c>
      <c r="H80" t="s">
        <v>860</v>
      </c>
      <c r="I80" t="s">
        <v>860</v>
      </c>
      <c r="J80">
        <v>2020</v>
      </c>
    </row>
    <row r="81" spans="1:10" ht="26" customHeight="1" x14ac:dyDescent="0.2">
      <c r="A81" t="s">
        <v>1402</v>
      </c>
      <c r="B81" t="s">
        <v>1403</v>
      </c>
      <c r="C81">
        <v>5675</v>
      </c>
      <c r="D81">
        <v>2779516438.7199998</v>
      </c>
      <c r="E81">
        <v>13400</v>
      </c>
      <c r="F81" t="s">
        <v>860</v>
      </c>
      <c r="G81" t="s">
        <v>860</v>
      </c>
      <c r="H81" t="s">
        <v>860</v>
      </c>
      <c r="I81" t="s">
        <v>860</v>
      </c>
      <c r="J81">
        <v>2020</v>
      </c>
    </row>
    <row r="82" spans="1:10" ht="26" customHeight="1" x14ac:dyDescent="0.2">
      <c r="A82" t="s">
        <v>1410</v>
      </c>
      <c r="B82" t="s">
        <v>1411</v>
      </c>
      <c r="C82">
        <v>4070.143</v>
      </c>
      <c r="D82">
        <v>2575793760</v>
      </c>
      <c r="E82">
        <v>4640</v>
      </c>
      <c r="F82" t="s">
        <v>860</v>
      </c>
      <c r="G82" t="s">
        <v>860</v>
      </c>
      <c r="H82" t="s">
        <v>860</v>
      </c>
      <c r="I82" t="s">
        <v>860</v>
      </c>
      <c r="J82">
        <v>2020</v>
      </c>
    </row>
    <row r="83" spans="1:10" ht="26" customHeight="1" x14ac:dyDescent="0.2">
      <c r="A83" t="s">
        <v>1418</v>
      </c>
      <c r="B83" t="s">
        <v>1419</v>
      </c>
      <c r="C83">
        <v>2301.261</v>
      </c>
      <c r="D83">
        <v>24787059131.449902</v>
      </c>
      <c r="E83">
        <v>3090</v>
      </c>
      <c r="F83" t="s">
        <v>860</v>
      </c>
      <c r="G83" t="s">
        <v>860</v>
      </c>
      <c r="H83" t="s">
        <v>860</v>
      </c>
      <c r="I83" t="s">
        <v>860</v>
      </c>
      <c r="J83">
        <v>2020</v>
      </c>
    </row>
    <row r="84" spans="1:10" ht="26" customHeight="1" x14ac:dyDescent="0.2">
      <c r="A84" t="s">
        <v>1425</v>
      </c>
      <c r="B84" t="s">
        <v>1426</v>
      </c>
      <c r="C84">
        <v>1885.6369999999999</v>
      </c>
      <c r="D84">
        <v>21645296329.099998</v>
      </c>
      <c r="E84">
        <v>470</v>
      </c>
      <c r="F84" t="s">
        <v>860</v>
      </c>
      <c r="G84" t="s">
        <v>860</v>
      </c>
      <c r="H84" t="s">
        <v>860</v>
      </c>
      <c r="I84" t="s">
        <v>860</v>
      </c>
      <c r="J84">
        <v>2020</v>
      </c>
    </row>
    <row r="85" spans="1:10" ht="26" customHeight="1" x14ac:dyDescent="0.2">
      <c r="A85" t="s">
        <v>1432</v>
      </c>
      <c r="B85" t="s">
        <v>186</v>
      </c>
      <c r="C85">
        <v>8598.9</v>
      </c>
      <c r="D85">
        <v>36883884658.32</v>
      </c>
      <c r="E85">
        <v>80000</v>
      </c>
      <c r="F85" t="s">
        <v>860</v>
      </c>
      <c r="G85" t="s">
        <v>860</v>
      </c>
      <c r="H85" t="s">
        <v>860</v>
      </c>
      <c r="I85" t="s">
        <v>860</v>
      </c>
      <c r="J85">
        <v>2020</v>
      </c>
    </row>
    <row r="86" spans="1:10" ht="26" customHeight="1" x14ac:dyDescent="0.2">
      <c r="A86" t="s">
        <v>1440</v>
      </c>
      <c r="B86" t="s">
        <v>1441</v>
      </c>
      <c r="C86">
        <v>2027.5</v>
      </c>
      <c r="D86">
        <v>5937712613</v>
      </c>
      <c r="E86">
        <v>4000</v>
      </c>
      <c r="F86" t="s">
        <v>860</v>
      </c>
      <c r="G86" t="s">
        <v>860</v>
      </c>
      <c r="H86" t="s">
        <v>860</v>
      </c>
      <c r="I86" t="s">
        <v>860</v>
      </c>
      <c r="J86">
        <v>2020</v>
      </c>
    </row>
    <row r="87" spans="1:10" ht="26" customHeight="1" x14ac:dyDescent="0.2">
      <c r="A87" t="s">
        <v>1448</v>
      </c>
      <c r="B87" t="s">
        <v>1449</v>
      </c>
      <c r="C87">
        <v>1182.836</v>
      </c>
      <c r="D87">
        <v>9432922446.2399998</v>
      </c>
      <c r="E87">
        <v>1447</v>
      </c>
      <c r="F87" t="s">
        <v>860</v>
      </c>
      <c r="G87" t="s">
        <v>860</v>
      </c>
      <c r="H87" t="s">
        <v>860</v>
      </c>
      <c r="I87" t="s">
        <v>860</v>
      </c>
      <c r="J87">
        <v>2020</v>
      </c>
    </row>
    <row r="88" spans="1:10" ht="26" customHeight="1" x14ac:dyDescent="0.2">
      <c r="A88" t="s">
        <v>1457</v>
      </c>
      <c r="B88" t="s">
        <v>1458</v>
      </c>
      <c r="C88">
        <v>14764</v>
      </c>
      <c r="D88">
        <v>9366089778.2399998</v>
      </c>
      <c r="E88">
        <v>1350</v>
      </c>
      <c r="F88" t="s">
        <v>860</v>
      </c>
      <c r="G88" t="s">
        <v>860</v>
      </c>
      <c r="H88" t="s">
        <v>860</v>
      </c>
      <c r="I88" t="s">
        <v>860</v>
      </c>
      <c r="J88">
        <v>2020</v>
      </c>
    </row>
    <row r="89" spans="1:10" ht="26" customHeight="1" x14ac:dyDescent="0.2">
      <c r="A89" t="s">
        <v>1465</v>
      </c>
      <c r="B89" t="s">
        <v>1466</v>
      </c>
      <c r="C89">
        <v>8086</v>
      </c>
      <c r="D89">
        <v>71726722079.699997</v>
      </c>
      <c r="E89">
        <v>9500</v>
      </c>
      <c r="F89" t="s">
        <v>860</v>
      </c>
      <c r="G89" t="s">
        <v>860</v>
      </c>
      <c r="H89" t="s">
        <v>860</v>
      </c>
      <c r="I89" t="s">
        <v>860</v>
      </c>
      <c r="J89">
        <v>2020</v>
      </c>
    </row>
    <row r="90" spans="1:10" ht="26" customHeight="1" x14ac:dyDescent="0.2">
      <c r="A90" t="s">
        <v>1473</v>
      </c>
      <c r="B90" t="s">
        <v>1474</v>
      </c>
      <c r="C90">
        <v>8856.2999999999993</v>
      </c>
      <c r="D90">
        <v>58377269119.800003</v>
      </c>
      <c r="E90">
        <v>19275</v>
      </c>
      <c r="F90">
        <v>15597376</v>
      </c>
      <c r="G90">
        <v>51018</v>
      </c>
      <c r="H90">
        <v>306</v>
      </c>
      <c r="I90" s="11">
        <v>44174</v>
      </c>
      <c r="J90">
        <v>2020</v>
      </c>
    </row>
    <row r="91" spans="1:10" ht="26" customHeight="1" x14ac:dyDescent="0.2">
      <c r="A91" t="s">
        <v>1482</v>
      </c>
      <c r="B91" t="s">
        <v>1483</v>
      </c>
      <c r="C91">
        <v>20390</v>
      </c>
      <c r="D91">
        <v>7056394508.5599899</v>
      </c>
      <c r="E91">
        <v>21600</v>
      </c>
      <c r="F91" t="s">
        <v>860</v>
      </c>
      <c r="G91" t="s">
        <v>860</v>
      </c>
      <c r="H91" t="s">
        <v>860</v>
      </c>
      <c r="I91" t="s">
        <v>860</v>
      </c>
      <c r="J91">
        <v>2020</v>
      </c>
    </row>
    <row r="92" spans="1:10" ht="26" customHeight="1" x14ac:dyDescent="0.2">
      <c r="A92" t="s">
        <v>1490</v>
      </c>
      <c r="B92" t="s">
        <v>1491</v>
      </c>
      <c r="C92">
        <v>9763</v>
      </c>
      <c r="D92">
        <v>95150804616.919998</v>
      </c>
      <c r="E92">
        <v>12600</v>
      </c>
      <c r="F92" t="s">
        <v>860</v>
      </c>
      <c r="G92" t="s">
        <v>860</v>
      </c>
      <c r="H92" t="s">
        <v>860</v>
      </c>
      <c r="I92" t="s">
        <v>860</v>
      </c>
      <c r="J92">
        <v>2020</v>
      </c>
    </row>
    <row r="93" spans="1:10" ht="26" customHeight="1" x14ac:dyDescent="0.2">
      <c r="A93" t="s">
        <v>1498</v>
      </c>
      <c r="B93" t="s">
        <v>1499</v>
      </c>
      <c r="C93">
        <v>4540.0290000000005</v>
      </c>
      <c r="D93">
        <v>28186435674.75</v>
      </c>
      <c r="E93">
        <v>16500</v>
      </c>
      <c r="F93" t="s">
        <v>860</v>
      </c>
      <c r="G93" t="s">
        <v>860</v>
      </c>
      <c r="H93" t="s">
        <v>860</v>
      </c>
      <c r="I93" t="s">
        <v>860</v>
      </c>
      <c r="J93">
        <v>2020</v>
      </c>
    </row>
    <row r="94" spans="1:10" ht="26" customHeight="1" x14ac:dyDescent="0.2">
      <c r="A94" t="s">
        <v>1506</v>
      </c>
      <c r="B94" t="s">
        <v>1507</v>
      </c>
      <c r="C94">
        <v>2895.3</v>
      </c>
      <c r="D94">
        <v>10103184695.999901</v>
      </c>
      <c r="E94">
        <v>13500</v>
      </c>
      <c r="F94" t="s">
        <v>860</v>
      </c>
      <c r="G94" t="s">
        <v>860</v>
      </c>
      <c r="H94" t="s">
        <v>860</v>
      </c>
      <c r="I94" t="s">
        <v>860</v>
      </c>
      <c r="J94">
        <v>2020</v>
      </c>
    </row>
    <row r="95" spans="1:10" ht="26" customHeight="1" x14ac:dyDescent="0.2">
      <c r="A95" t="s">
        <v>1514</v>
      </c>
      <c r="B95" t="s">
        <v>1515</v>
      </c>
      <c r="C95">
        <v>23888</v>
      </c>
      <c r="D95">
        <v>183759007838.57999</v>
      </c>
      <c r="E95">
        <v>21000</v>
      </c>
      <c r="F95" t="s">
        <v>860</v>
      </c>
      <c r="G95" t="s">
        <v>860</v>
      </c>
      <c r="H95" t="s">
        <v>860</v>
      </c>
      <c r="I95" t="s">
        <v>860</v>
      </c>
      <c r="J95">
        <v>2020</v>
      </c>
    </row>
    <row r="96" spans="1:10" ht="26" customHeight="1" x14ac:dyDescent="0.2">
      <c r="A96" t="s">
        <v>1523</v>
      </c>
      <c r="B96" t="s">
        <v>1524</v>
      </c>
      <c r="C96">
        <v>58158</v>
      </c>
      <c r="D96">
        <v>130280152497.239</v>
      </c>
      <c r="E96">
        <v>141000</v>
      </c>
      <c r="F96" t="s">
        <v>860</v>
      </c>
      <c r="G96" t="s">
        <v>860</v>
      </c>
      <c r="H96" t="s">
        <v>860</v>
      </c>
      <c r="I96" t="s">
        <v>860</v>
      </c>
      <c r="J96">
        <v>2020</v>
      </c>
    </row>
    <row r="97" spans="1:10" ht="26" customHeight="1" x14ac:dyDescent="0.2">
      <c r="A97" t="s">
        <v>1531</v>
      </c>
      <c r="B97" t="s">
        <v>1532</v>
      </c>
      <c r="C97">
        <v>2317.5120000000002</v>
      </c>
      <c r="D97">
        <v>20843099323.380001</v>
      </c>
      <c r="E97">
        <v>2613</v>
      </c>
      <c r="F97" t="s">
        <v>860</v>
      </c>
      <c r="G97" t="s">
        <v>860</v>
      </c>
      <c r="H97" t="s">
        <v>860</v>
      </c>
      <c r="I97" t="s">
        <v>860</v>
      </c>
      <c r="J97">
        <v>2020</v>
      </c>
    </row>
    <row r="98" spans="1:10" ht="26" customHeight="1" x14ac:dyDescent="0.2">
      <c r="A98" t="s">
        <v>1540</v>
      </c>
      <c r="B98" t="s">
        <v>1541</v>
      </c>
      <c r="C98">
        <v>11066</v>
      </c>
      <c r="D98">
        <v>52600116374.9599</v>
      </c>
      <c r="E98">
        <v>50000</v>
      </c>
      <c r="F98" t="s">
        <v>860</v>
      </c>
      <c r="G98" t="s">
        <v>860</v>
      </c>
      <c r="H98" t="s">
        <v>860</v>
      </c>
      <c r="I98" t="s">
        <v>860</v>
      </c>
      <c r="J98">
        <v>2020</v>
      </c>
    </row>
    <row r="99" spans="1:10" ht="26" customHeight="1" x14ac:dyDescent="0.2">
      <c r="A99" t="s">
        <v>1545</v>
      </c>
      <c r="B99" t="s">
        <v>1546</v>
      </c>
      <c r="C99">
        <v>5838</v>
      </c>
      <c r="D99" t="s">
        <v>860</v>
      </c>
      <c r="E99">
        <v>9226</v>
      </c>
      <c r="F99" t="s">
        <v>860</v>
      </c>
      <c r="G99" t="s">
        <v>860</v>
      </c>
      <c r="H99" t="s">
        <v>860</v>
      </c>
      <c r="I99" t="s">
        <v>860</v>
      </c>
      <c r="J99">
        <v>2020</v>
      </c>
    </row>
    <row r="100" spans="1:10" ht="26" customHeight="1" x14ac:dyDescent="0.2">
      <c r="A100" t="s">
        <v>1553</v>
      </c>
      <c r="B100" t="s">
        <v>1554</v>
      </c>
      <c r="C100">
        <v>386064</v>
      </c>
      <c r="D100">
        <v>1510925868781.78</v>
      </c>
      <c r="E100">
        <v>1298000</v>
      </c>
      <c r="F100" t="s">
        <v>860</v>
      </c>
      <c r="G100" t="s">
        <v>860</v>
      </c>
      <c r="H100" t="s">
        <v>860</v>
      </c>
      <c r="I100" t="s">
        <v>860</v>
      </c>
      <c r="J100">
        <v>2020</v>
      </c>
    </row>
    <row r="101" spans="1:10" ht="26" customHeight="1" x14ac:dyDescent="0.2">
      <c r="A101" t="s">
        <v>1561</v>
      </c>
      <c r="B101" t="s">
        <v>1562</v>
      </c>
      <c r="C101">
        <v>4841.9539999999997</v>
      </c>
      <c r="D101">
        <v>4222895067.71</v>
      </c>
      <c r="E101">
        <v>1912</v>
      </c>
      <c r="F101" t="s">
        <v>860</v>
      </c>
      <c r="G101" t="s">
        <v>860</v>
      </c>
      <c r="H101" t="s">
        <v>860</v>
      </c>
      <c r="I101" t="s">
        <v>860</v>
      </c>
      <c r="J101">
        <v>2020</v>
      </c>
    </row>
    <row r="102" spans="1:10" ht="26" customHeight="1" x14ac:dyDescent="0.2">
      <c r="A102" t="s">
        <v>1569</v>
      </c>
      <c r="B102" t="s">
        <v>1570</v>
      </c>
      <c r="C102">
        <v>17117</v>
      </c>
      <c r="D102">
        <v>71608509781.949997</v>
      </c>
      <c r="E102">
        <v>72000</v>
      </c>
      <c r="F102">
        <v>11669426</v>
      </c>
      <c r="G102">
        <v>39669</v>
      </c>
      <c r="H102">
        <v>294</v>
      </c>
      <c r="I102" s="11">
        <v>44182</v>
      </c>
      <c r="J102">
        <v>2020</v>
      </c>
    </row>
    <row r="103" spans="1:10" ht="26" customHeight="1" x14ac:dyDescent="0.2">
      <c r="A103" t="s">
        <v>1578</v>
      </c>
      <c r="B103" t="s">
        <v>207</v>
      </c>
      <c r="C103">
        <v>11781</v>
      </c>
      <c r="D103">
        <v>26958960222.32</v>
      </c>
      <c r="E103">
        <v>21500</v>
      </c>
      <c r="F103" t="s">
        <v>860</v>
      </c>
      <c r="G103" t="s">
        <v>860</v>
      </c>
      <c r="H103" t="s">
        <v>860</v>
      </c>
      <c r="I103" t="s">
        <v>860</v>
      </c>
      <c r="J103">
        <v>2020</v>
      </c>
    </row>
    <row r="104" spans="1:10" ht="26" customHeight="1" x14ac:dyDescent="0.2">
      <c r="A104" t="s">
        <v>1584</v>
      </c>
      <c r="B104" t="s">
        <v>1585</v>
      </c>
      <c r="C104">
        <v>3363</v>
      </c>
      <c r="D104">
        <v>33198980471.110001</v>
      </c>
      <c r="E104">
        <v>4800</v>
      </c>
      <c r="F104">
        <v>6196407</v>
      </c>
      <c r="G104">
        <v>58120</v>
      </c>
      <c r="H104">
        <v>107</v>
      </c>
      <c r="I104" s="11">
        <v>44012</v>
      </c>
      <c r="J104">
        <v>2020</v>
      </c>
    </row>
    <row r="105" spans="1:10" ht="26" customHeight="1" x14ac:dyDescent="0.2">
      <c r="A105" t="s">
        <v>1591</v>
      </c>
      <c r="B105" t="s">
        <v>1592</v>
      </c>
      <c r="C105">
        <v>1325.229</v>
      </c>
      <c r="D105">
        <v>10862375399.999901</v>
      </c>
      <c r="E105">
        <v>2716</v>
      </c>
      <c r="F105" t="s">
        <v>860</v>
      </c>
      <c r="G105" t="s">
        <v>860</v>
      </c>
      <c r="H105" t="s">
        <v>860</v>
      </c>
      <c r="I105" t="s">
        <v>860</v>
      </c>
      <c r="J105">
        <v>2020</v>
      </c>
    </row>
    <row r="106" spans="1:10" ht="26" customHeight="1" x14ac:dyDescent="0.2">
      <c r="A106" t="s">
        <v>1599</v>
      </c>
      <c r="B106" t="s">
        <v>1600</v>
      </c>
      <c r="C106">
        <v>2123.5160000000001</v>
      </c>
      <c r="D106">
        <v>5675856068.25</v>
      </c>
      <c r="E106">
        <v>6700</v>
      </c>
      <c r="F106" t="s">
        <v>860</v>
      </c>
      <c r="G106" t="s">
        <v>860</v>
      </c>
      <c r="H106" t="s">
        <v>860</v>
      </c>
      <c r="I106" t="s">
        <v>860</v>
      </c>
      <c r="J106">
        <v>2020</v>
      </c>
    </row>
    <row r="107" spans="1:10" ht="26" customHeight="1" x14ac:dyDescent="0.2">
      <c r="A107" t="s">
        <v>1608</v>
      </c>
      <c r="B107" t="s">
        <v>1609</v>
      </c>
      <c r="C107">
        <v>8503</v>
      </c>
      <c r="D107">
        <v>3675595531.74999</v>
      </c>
      <c r="E107">
        <v>1400</v>
      </c>
      <c r="F107" t="s">
        <v>860</v>
      </c>
      <c r="G107" t="s">
        <v>860</v>
      </c>
      <c r="H107" t="s">
        <v>860</v>
      </c>
      <c r="I107" t="s">
        <v>860</v>
      </c>
      <c r="J107">
        <v>2020</v>
      </c>
    </row>
    <row r="108" spans="1:10" ht="26" customHeight="1" x14ac:dyDescent="0.2">
      <c r="A108" t="s">
        <v>1616</v>
      </c>
      <c r="B108" t="s">
        <v>1617</v>
      </c>
      <c r="C108">
        <v>9913</v>
      </c>
      <c r="D108">
        <v>56034732054.779999</v>
      </c>
      <c r="E108">
        <v>38000</v>
      </c>
      <c r="F108" t="s">
        <v>860</v>
      </c>
      <c r="G108" t="s">
        <v>860</v>
      </c>
      <c r="H108" t="s">
        <v>860</v>
      </c>
      <c r="I108" t="s">
        <v>860</v>
      </c>
      <c r="J108">
        <v>2020</v>
      </c>
    </row>
    <row r="109" spans="1:10" ht="26" customHeight="1" x14ac:dyDescent="0.2">
      <c r="A109" t="s">
        <v>1624</v>
      </c>
      <c r="B109" t="s">
        <v>1625</v>
      </c>
      <c r="C109">
        <v>4347.5</v>
      </c>
      <c r="D109">
        <v>7240829597.3999996</v>
      </c>
      <c r="E109">
        <v>14382</v>
      </c>
      <c r="F109" t="s">
        <v>860</v>
      </c>
      <c r="G109" t="s">
        <v>860</v>
      </c>
      <c r="H109" t="s">
        <v>860</v>
      </c>
      <c r="I109" t="s">
        <v>860</v>
      </c>
      <c r="J109">
        <v>2020</v>
      </c>
    </row>
    <row r="110" spans="1:10" ht="26" customHeight="1" x14ac:dyDescent="0.2">
      <c r="A110" t="s">
        <v>1631</v>
      </c>
      <c r="B110" t="s">
        <v>1632</v>
      </c>
      <c r="C110">
        <v>5566.5</v>
      </c>
      <c r="D110">
        <v>13378037315.439899</v>
      </c>
      <c r="E110">
        <v>11800</v>
      </c>
      <c r="F110">
        <v>8937954</v>
      </c>
      <c r="G110">
        <v>57919</v>
      </c>
      <c r="H110">
        <v>154</v>
      </c>
      <c r="I110" s="11">
        <v>44193</v>
      </c>
      <c r="J110">
        <v>2020</v>
      </c>
    </row>
    <row r="111" spans="1:10" ht="26" customHeight="1" x14ac:dyDescent="0.2">
      <c r="A111" t="s">
        <v>1640</v>
      </c>
      <c r="B111" t="s">
        <v>1641</v>
      </c>
      <c r="C111">
        <v>2063.7170000000001</v>
      </c>
      <c r="D111">
        <v>2356224379.9499998</v>
      </c>
      <c r="E111">
        <v>5000</v>
      </c>
      <c r="F111" t="s">
        <v>860</v>
      </c>
      <c r="G111" t="s">
        <v>860</v>
      </c>
      <c r="H111" t="s">
        <v>860</v>
      </c>
      <c r="I111" t="s">
        <v>860</v>
      </c>
      <c r="J111">
        <v>2020</v>
      </c>
    </row>
    <row r="112" spans="1:10" ht="26" customHeight="1" x14ac:dyDescent="0.2">
      <c r="A112" t="s">
        <v>1647</v>
      </c>
      <c r="B112" t="s">
        <v>1648</v>
      </c>
      <c r="C112">
        <v>24427</v>
      </c>
      <c r="D112" t="s">
        <v>860</v>
      </c>
      <c r="E112">
        <v>54982</v>
      </c>
      <c r="F112" t="s">
        <v>860</v>
      </c>
      <c r="G112" t="s">
        <v>860</v>
      </c>
      <c r="H112" t="s">
        <v>860</v>
      </c>
      <c r="I112" t="s">
        <v>860</v>
      </c>
      <c r="J112">
        <v>2020</v>
      </c>
    </row>
    <row r="113" spans="1:10" ht="26" customHeight="1" x14ac:dyDescent="0.2">
      <c r="A113" t="s">
        <v>1654</v>
      </c>
      <c r="B113" t="s">
        <v>1655</v>
      </c>
      <c r="C113">
        <v>1053.748</v>
      </c>
      <c r="D113">
        <v>5985747911.9799995</v>
      </c>
      <c r="E113">
        <v>480</v>
      </c>
      <c r="F113" t="s">
        <v>860</v>
      </c>
      <c r="G113" t="s">
        <v>860</v>
      </c>
      <c r="H113" t="s">
        <v>860</v>
      </c>
      <c r="I113" t="s">
        <v>860</v>
      </c>
      <c r="J113">
        <v>2020</v>
      </c>
    </row>
    <row r="114" spans="1:10" ht="26" customHeight="1" x14ac:dyDescent="0.2">
      <c r="A114" t="s">
        <v>1662</v>
      </c>
      <c r="B114" t="s">
        <v>1663</v>
      </c>
      <c r="C114">
        <v>42518</v>
      </c>
      <c r="D114">
        <v>135391913495.789</v>
      </c>
      <c r="E114">
        <v>30250</v>
      </c>
      <c r="F114" t="s">
        <v>860</v>
      </c>
      <c r="G114" t="s">
        <v>860</v>
      </c>
      <c r="H114" t="s">
        <v>860</v>
      </c>
      <c r="I114" t="s">
        <v>860</v>
      </c>
      <c r="J114">
        <v>2020</v>
      </c>
    </row>
    <row r="115" spans="1:10" ht="26" customHeight="1" x14ac:dyDescent="0.2">
      <c r="A115" t="s">
        <v>1670</v>
      </c>
      <c r="B115" t="s">
        <v>1671</v>
      </c>
      <c r="C115">
        <v>4089.9</v>
      </c>
      <c r="D115" t="s">
        <v>860</v>
      </c>
      <c r="E115">
        <v>15694</v>
      </c>
      <c r="F115" t="s">
        <v>860</v>
      </c>
      <c r="G115" t="s">
        <v>860</v>
      </c>
      <c r="H115" t="s">
        <v>860</v>
      </c>
      <c r="I115" t="s">
        <v>860</v>
      </c>
      <c r="J115">
        <v>2020</v>
      </c>
    </row>
    <row r="116" spans="1:10" ht="26" customHeight="1" x14ac:dyDescent="0.2">
      <c r="A116" t="s">
        <v>1674</v>
      </c>
      <c r="B116" t="s">
        <v>1675</v>
      </c>
      <c r="C116">
        <v>250.73400000000001</v>
      </c>
      <c r="D116">
        <v>1925605141.9199901</v>
      </c>
      <c r="E116">
        <v>1213</v>
      </c>
      <c r="F116" t="s">
        <v>860</v>
      </c>
      <c r="G116" t="s">
        <v>860</v>
      </c>
      <c r="H116" t="s">
        <v>860</v>
      </c>
      <c r="I116" t="s">
        <v>860</v>
      </c>
      <c r="J116">
        <v>2020</v>
      </c>
    </row>
    <row r="117" spans="1:10" ht="26" customHeight="1" x14ac:dyDescent="0.2">
      <c r="A117" t="s">
        <v>1681</v>
      </c>
      <c r="B117" t="s">
        <v>1682</v>
      </c>
      <c r="C117">
        <v>11709</v>
      </c>
      <c r="D117">
        <v>7871620029.3999901</v>
      </c>
      <c r="E117">
        <v>47000</v>
      </c>
      <c r="F117">
        <v>10078611</v>
      </c>
      <c r="G117">
        <v>34769</v>
      </c>
      <c r="H117">
        <v>290</v>
      </c>
      <c r="I117" s="11">
        <v>44207</v>
      </c>
      <c r="J117">
        <v>2020</v>
      </c>
    </row>
    <row r="118" spans="1:10" ht="26" customHeight="1" x14ac:dyDescent="0.2">
      <c r="A118" t="s">
        <v>1689</v>
      </c>
      <c r="B118" t="s">
        <v>1690</v>
      </c>
      <c r="C118">
        <v>2603.8629999999998</v>
      </c>
      <c r="D118">
        <v>5833346522.7799997</v>
      </c>
      <c r="E118">
        <v>8522</v>
      </c>
      <c r="F118" t="s">
        <v>860</v>
      </c>
      <c r="G118" t="s">
        <v>860</v>
      </c>
      <c r="H118" t="s">
        <v>860</v>
      </c>
      <c r="I118" t="s">
        <v>860</v>
      </c>
      <c r="J118">
        <v>2020</v>
      </c>
    </row>
    <row r="119" spans="1:10" ht="26" customHeight="1" x14ac:dyDescent="0.2">
      <c r="A119" t="s">
        <v>1697</v>
      </c>
      <c r="B119" t="s">
        <v>1698</v>
      </c>
      <c r="C119">
        <v>20705</v>
      </c>
      <c r="D119" t="s">
        <v>860</v>
      </c>
      <c r="E119">
        <v>55000</v>
      </c>
      <c r="F119" t="s">
        <v>860</v>
      </c>
      <c r="G119" t="s">
        <v>860</v>
      </c>
      <c r="H119" t="s">
        <v>860</v>
      </c>
      <c r="I119" t="s">
        <v>860</v>
      </c>
      <c r="J119">
        <v>2020</v>
      </c>
    </row>
    <row r="120" spans="1:10" ht="26" customHeight="1" x14ac:dyDescent="0.2">
      <c r="A120" t="s">
        <v>1704</v>
      </c>
      <c r="B120" t="s">
        <v>1705</v>
      </c>
      <c r="C120">
        <v>11673</v>
      </c>
      <c r="D120">
        <v>39428409965.639999</v>
      </c>
      <c r="E120">
        <v>50000</v>
      </c>
      <c r="F120" t="s">
        <v>860</v>
      </c>
      <c r="G120" t="s">
        <v>860</v>
      </c>
      <c r="H120" t="s">
        <v>860</v>
      </c>
      <c r="I120" t="s">
        <v>860</v>
      </c>
      <c r="J120">
        <v>2020</v>
      </c>
    </row>
    <row r="121" spans="1:10" ht="26" customHeight="1" x14ac:dyDescent="0.2">
      <c r="A121" t="s">
        <v>1711</v>
      </c>
      <c r="B121" t="s">
        <v>1712</v>
      </c>
      <c r="C121">
        <v>7463.8410000000003</v>
      </c>
      <c r="D121">
        <v>10568948547.499901</v>
      </c>
      <c r="E121">
        <v>27200</v>
      </c>
      <c r="F121">
        <v>8095433</v>
      </c>
      <c r="G121">
        <v>126696</v>
      </c>
      <c r="H121">
        <v>64</v>
      </c>
      <c r="I121" s="11">
        <v>44000</v>
      </c>
      <c r="J121">
        <v>2020</v>
      </c>
    </row>
    <row r="122" spans="1:10" ht="26" customHeight="1" x14ac:dyDescent="0.2">
      <c r="A122" t="s">
        <v>1720</v>
      </c>
      <c r="B122" t="s">
        <v>1721</v>
      </c>
      <c r="C122">
        <v>2545.6260000000002</v>
      </c>
      <c r="D122">
        <v>17115407436.599899</v>
      </c>
      <c r="E122">
        <v>8000</v>
      </c>
      <c r="F122" t="s">
        <v>860</v>
      </c>
      <c r="G122" t="s">
        <v>860</v>
      </c>
      <c r="H122" t="s">
        <v>860</v>
      </c>
      <c r="I122" t="s">
        <v>860</v>
      </c>
      <c r="J122">
        <v>2020</v>
      </c>
    </row>
    <row r="123" spans="1:10" ht="26" customHeight="1" x14ac:dyDescent="0.2">
      <c r="A123" t="s">
        <v>1727</v>
      </c>
      <c r="B123" t="s">
        <v>208</v>
      </c>
      <c r="C123">
        <v>93753</v>
      </c>
      <c r="D123">
        <v>318823553883.65997</v>
      </c>
      <c r="E123">
        <v>212505</v>
      </c>
      <c r="F123" t="s">
        <v>860</v>
      </c>
      <c r="G123" t="s">
        <v>860</v>
      </c>
      <c r="H123" t="s">
        <v>860</v>
      </c>
      <c r="I123" t="s">
        <v>860</v>
      </c>
      <c r="J123">
        <v>2020</v>
      </c>
    </row>
    <row r="124" spans="1:10" ht="26" customHeight="1" x14ac:dyDescent="0.2">
      <c r="A124" t="s">
        <v>1735</v>
      </c>
      <c r="B124" t="s">
        <v>1736</v>
      </c>
      <c r="C124">
        <v>2613.375</v>
      </c>
      <c r="D124">
        <v>12987385202.6399</v>
      </c>
      <c r="E124">
        <v>11136</v>
      </c>
      <c r="F124" t="s">
        <v>860</v>
      </c>
      <c r="G124" t="s">
        <v>860</v>
      </c>
      <c r="H124" t="s">
        <v>860</v>
      </c>
      <c r="I124" t="s">
        <v>860</v>
      </c>
      <c r="J124">
        <v>2020</v>
      </c>
    </row>
    <row r="125" spans="1:10" ht="26" customHeight="1" x14ac:dyDescent="0.2">
      <c r="A125" t="s">
        <v>1743</v>
      </c>
      <c r="B125" t="s">
        <v>1744</v>
      </c>
      <c r="C125">
        <v>9175.2960000000003</v>
      </c>
      <c r="D125">
        <v>7520856804.1400003</v>
      </c>
      <c r="E125">
        <v>17282</v>
      </c>
      <c r="F125">
        <v>11457062</v>
      </c>
      <c r="G125">
        <v>16938</v>
      </c>
      <c r="H125">
        <v>676</v>
      </c>
      <c r="I125" s="11">
        <v>44034</v>
      </c>
      <c r="J125">
        <v>2020</v>
      </c>
    </row>
    <row r="126" spans="1:10" ht="26" customHeight="1" x14ac:dyDescent="0.2">
      <c r="A126" t="s">
        <v>1752</v>
      </c>
      <c r="B126" t="s">
        <v>1753</v>
      </c>
      <c r="C126">
        <v>88839</v>
      </c>
      <c r="D126">
        <v>146592339768.95999</v>
      </c>
      <c r="E126">
        <v>210000</v>
      </c>
      <c r="F126" t="s">
        <v>860</v>
      </c>
      <c r="G126" t="s">
        <v>860</v>
      </c>
      <c r="H126" t="s">
        <v>860</v>
      </c>
      <c r="I126" t="s">
        <v>860</v>
      </c>
      <c r="J126">
        <v>2020</v>
      </c>
    </row>
    <row r="127" spans="1:10" ht="26" customHeight="1" x14ac:dyDescent="0.2">
      <c r="A127" t="s">
        <v>1760</v>
      </c>
      <c r="B127" t="s">
        <v>1761</v>
      </c>
      <c r="C127">
        <v>47262</v>
      </c>
      <c r="D127">
        <v>26632478028.200001</v>
      </c>
      <c r="E127">
        <v>125000</v>
      </c>
      <c r="F127">
        <v>11826252</v>
      </c>
      <c r="G127">
        <v>27005</v>
      </c>
      <c r="H127">
        <v>438</v>
      </c>
      <c r="I127" s="11">
        <v>43938</v>
      </c>
      <c r="J127">
        <v>2020</v>
      </c>
    </row>
    <row r="128" spans="1:10" ht="26" customHeight="1" x14ac:dyDescent="0.2">
      <c r="A128" t="s">
        <v>1768</v>
      </c>
      <c r="B128" t="s">
        <v>1769</v>
      </c>
      <c r="C128">
        <v>10165</v>
      </c>
      <c r="D128">
        <v>11673788375.0399</v>
      </c>
      <c r="E128">
        <v>50000</v>
      </c>
      <c r="F128" t="s">
        <v>860</v>
      </c>
      <c r="G128" t="s">
        <v>860</v>
      </c>
      <c r="H128" t="s">
        <v>860</v>
      </c>
      <c r="I128" t="s">
        <v>860</v>
      </c>
      <c r="J128">
        <v>2020</v>
      </c>
    </row>
    <row r="129" spans="1:10" ht="26" customHeight="1" x14ac:dyDescent="0.2">
      <c r="A129" t="s">
        <v>1775</v>
      </c>
      <c r="B129" t="s">
        <v>1776</v>
      </c>
      <c r="C129">
        <v>4529</v>
      </c>
      <c r="D129">
        <v>16499015446.16</v>
      </c>
      <c r="E129">
        <v>12000</v>
      </c>
      <c r="F129">
        <v>9164315</v>
      </c>
      <c r="G129">
        <v>71994</v>
      </c>
      <c r="H129">
        <v>127</v>
      </c>
      <c r="I129" s="11">
        <v>44110</v>
      </c>
      <c r="J129">
        <v>2020</v>
      </c>
    </row>
    <row r="130" spans="1:10" ht="26" customHeight="1" x14ac:dyDescent="0.2">
      <c r="A130" t="s">
        <v>1784</v>
      </c>
      <c r="B130" t="s">
        <v>1785</v>
      </c>
      <c r="C130">
        <v>534.85199999999998</v>
      </c>
      <c r="D130">
        <v>2206341827.6700001</v>
      </c>
      <c r="E130">
        <v>341</v>
      </c>
      <c r="F130" t="s">
        <v>860</v>
      </c>
      <c r="G130" t="s">
        <v>860</v>
      </c>
      <c r="H130" t="s">
        <v>860</v>
      </c>
      <c r="I130" t="s">
        <v>860</v>
      </c>
      <c r="J130">
        <v>2020</v>
      </c>
    </row>
    <row r="131" spans="1:10" ht="26" customHeight="1" x14ac:dyDescent="0.2">
      <c r="A131" t="s">
        <v>1792</v>
      </c>
      <c r="B131" t="s">
        <v>1793</v>
      </c>
      <c r="C131">
        <v>730.83299999999997</v>
      </c>
      <c r="D131">
        <v>3679155649.2800002</v>
      </c>
      <c r="E131">
        <v>2022</v>
      </c>
      <c r="F131" t="s">
        <v>860</v>
      </c>
      <c r="G131" t="s">
        <v>860</v>
      </c>
      <c r="H131" t="s">
        <v>860</v>
      </c>
      <c r="I131" t="s">
        <v>860</v>
      </c>
      <c r="J131">
        <v>2020</v>
      </c>
    </row>
    <row r="132" spans="1:10" ht="26" customHeight="1" x14ac:dyDescent="0.2">
      <c r="A132" t="s">
        <v>1799</v>
      </c>
      <c r="B132" t="s">
        <v>1800</v>
      </c>
      <c r="C132">
        <v>152922</v>
      </c>
      <c r="D132">
        <v>15708277784.4</v>
      </c>
      <c r="E132">
        <v>48000</v>
      </c>
      <c r="F132">
        <v>14231109</v>
      </c>
      <c r="G132">
        <v>54619</v>
      </c>
      <c r="H132">
        <v>261</v>
      </c>
      <c r="I132" s="11">
        <v>44082</v>
      </c>
      <c r="J132">
        <v>2020</v>
      </c>
    </row>
    <row r="133" spans="1:10" ht="26" customHeight="1" x14ac:dyDescent="0.2">
      <c r="A133" t="s">
        <v>1808</v>
      </c>
      <c r="B133" t="s">
        <v>1809</v>
      </c>
      <c r="C133">
        <v>1515.0930000000001</v>
      </c>
      <c r="D133">
        <v>9816427368</v>
      </c>
      <c r="E133">
        <v>26800</v>
      </c>
      <c r="F133" t="s">
        <v>860</v>
      </c>
      <c r="G133" t="s">
        <v>860</v>
      </c>
      <c r="H133" t="s">
        <v>860</v>
      </c>
      <c r="I133" t="s">
        <v>860</v>
      </c>
      <c r="J133">
        <v>2020</v>
      </c>
    </row>
    <row r="134" spans="1:10" ht="26" customHeight="1" x14ac:dyDescent="0.2">
      <c r="A134" t="s">
        <v>1816</v>
      </c>
      <c r="B134" t="s">
        <v>1817</v>
      </c>
      <c r="C134">
        <v>11054.4</v>
      </c>
      <c r="D134">
        <v>17344553719</v>
      </c>
      <c r="E134">
        <v>16500</v>
      </c>
      <c r="F134">
        <v>11882832</v>
      </c>
      <c r="G134">
        <v>41468</v>
      </c>
      <c r="H134">
        <v>287</v>
      </c>
      <c r="I134" s="11">
        <v>44056</v>
      </c>
      <c r="J134">
        <v>2020</v>
      </c>
    </row>
    <row r="135" spans="1:10" ht="26" customHeight="1" x14ac:dyDescent="0.2">
      <c r="A135" t="s">
        <v>1824</v>
      </c>
      <c r="B135" t="s">
        <v>1825</v>
      </c>
      <c r="C135">
        <v>1238.5</v>
      </c>
      <c r="D135">
        <v>11407183485.75</v>
      </c>
      <c r="E135">
        <v>5700</v>
      </c>
      <c r="F135" t="s">
        <v>860</v>
      </c>
      <c r="G135" t="s">
        <v>860</v>
      </c>
      <c r="H135" t="s">
        <v>860</v>
      </c>
      <c r="I135" t="s">
        <v>860</v>
      </c>
      <c r="J135">
        <v>2020</v>
      </c>
    </row>
    <row r="136" spans="1:10" ht="26" customHeight="1" x14ac:dyDescent="0.2">
      <c r="A136" t="s">
        <v>1832</v>
      </c>
      <c r="B136" t="s">
        <v>1833</v>
      </c>
      <c r="C136">
        <v>1987.5</v>
      </c>
      <c r="D136">
        <v>9004496492.9399891</v>
      </c>
      <c r="E136">
        <v>7400</v>
      </c>
      <c r="F136" t="s">
        <v>860</v>
      </c>
      <c r="G136" t="s">
        <v>860</v>
      </c>
      <c r="H136" t="s">
        <v>860</v>
      </c>
      <c r="I136" t="s">
        <v>860</v>
      </c>
      <c r="J136">
        <v>2020</v>
      </c>
    </row>
    <row r="137" spans="1:10" ht="26" customHeight="1" x14ac:dyDescent="0.2">
      <c r="A137" t="s">
        <v>1840</v>
      </c>
      <c r="B137" t="s">
        <v>1841</v>
      </c>
      <c r="C137">
        <v>286256</v>
      </c>
      <c r="D137">
        <v>582744267968.34998</v>
      </c>
      <c r="E137">
        <v>360174</v>
      </c>
      <c r="F137" t="s">
        <v>860</v>
      </c>
      <c r="G137" t="s">
        <v>860</v>
      </c>
      <c r="H137" t="s">
        <v>860</v>
      </c>
      <c r="I137" t="s">
        <v>860</v>
      </c>
      <c r="J137">
        <v>2020</v>
      </c>
    </row>
    <row r="138" spans="1:10" ht="26" customHeight="1" x14ac:dyDescent="0.2">
      <c r="A138" t="s">
        <v>1848</v>
      </c>
      <c r="B138" t="s">
        <v>1849</v>
      </c>
      <c r="C138">
        <v>1860.4549999999999</v>
      </c>
      <c r="D138">
        <v>14133621026.4</v>
      </c>
      <c r="E138">
        <v>3059</v>
      </c>
      <c r="F138" t="s">
        <v>860</v>
      </c>
      <c r="G138" t="s">
        <v>860</v>
      </c>
      <c r="H138" t="s">
        <v>860</v>
      </c>
      <c r="I138" t="s">
        <v>860</v>
      </c>
      <c r="J138">
        <v>2020</v>
      </c>
    </row>
    <row r="139" spans="1:10" ht="26" customHeight="1" x14ac:dyDescent="0.2">
      <c r="A139" t="s">
        <v>1856</v>
      </c>
      <c r="B139" t="s">
        <v>1857</v>
      </c>
      <c r="C139">
        <v>1669.3</v>
      </c>
      <c r="D139">
        <v>6719500112.1599998</v>
      </c>
      <c r="E139" t="s">
        <v>860</v>
      </c>
      <c r="F139" t="s">
        <v>860</v>
      </c>
      <c r="G139" t="s">
        <v>860</v>
      </c>
      <c r="H139" t="s">
        <v>860</v>
      </c>
      <c r="I139" t="s">
        <v>860</v>
      </c>
      <c r="J139">
        <v>2020</v>
      </c>
    </row>
    <row r="140" spans="1:10" ht="26" customHeight="1" x14ac:dyDescent="0.2">
      <c r="A140" t="s">
        <v>1863</v>
      </c>
      <c r="B140" t="s">
        <v>1864</v>
      </c>
      <c r="C140">
        <v>16940</v>
      </c>
      <c r="D140">
        <v>39489122262.479897</v>
      </c>
      <c r="E140">
        <v>48500</v>
      </c>
      <c r="F140" t="s">
        <v>860</v>
      </c>
      <c r="G140" t="s">
        <v>860</v>
      </c>
      <c r="H140" t="s">
        <v>860</v>
      </c>
      <c r="I140" t="s">
        <v>860</v>
      </c>
      <c r="J140">
        <v>2020</v>
      </c>
    </row>
    <row r="141" spans="1:10" ht="26" customHeight="1" x14ac:dyDescent="0.2">
      <c r="A141" t="s">
        <v>1872</v>
      </c>
      <c r="B141" t="s">
        <v>1873</v>
      </c>
      <c r="C141">
        <v>5763.98</v>
      </c>
      <c r="D141">
        <v>18504186461.200001</v>
      </c>
      <c r="E141">
        <v>47000</v>
      </c>
      <c r="F141">
        <v>35094754</v>
      </c>
      <c r="G141">
        <v>11583</v>
      </c>
      <c r="H141">
        <v>3030</v>
      </c>
      <c r="I141" s="11">
        <v>43924</v>
      </c>
      <c r="J141">
        <v>2020</v>
      </c>
    </row>
    <row r="142" spans="1:10" ht="26" customHeight="1" x14ac:dyDescent="0.2">
      <c r="A142" t="s">
        <v>1880</v>
      </c>
      <c r="B142" t="s">
        <v>1881</v>
      </c>
      <c r="C142">
        <v>2112.9490000000001</v>
      </c>
      <c r="D142">
        <v>6517335197.0500002</v>
      </c>
      <c r="E142">
        <v>4915</v>
      </c>
      <c r="F142" t="s">
        <v>860</v>
      </c>
      <c r="G142" t="s">
        <v>860</v>
      </c>
      <c r="H142" t="s">
        <v>860</v>
      </c>
      <c r="I142" t="s">
        <v>860</v>
      </c>
      <c r="J142">
        <v>2020</v>
      </c>
    </row>
    <row r="143" spans="1:10" ht="26" customHeight="1" x14ac:dyDescent="0.2">
      <c r="A143" t="s">
        <v>1887</v>
      </c>
      <c r="B143" t="s">
        <v>1888</v>
      </c>
      <c r="C143">
        <v>2765.6860000000001</v>
      </c>
      <c r="D143">
        <v>15932685359.959999</v>
      </c>
      <c r="E143">
        <v>750</v>
      </c>
      <c r="F143" t="s">
        <v>860</v>
      </c>
      <c r="G143" t="s">
        <v>860</v>
      </c>
      <c r="H143" t="s">
        <v>860</v>
      </c>
      <c r="I143" t="s">
        <v>860</v>
      </c>
      <c r="J143">
        <v>2020</v>
      </c>
    </row>
    <row r="144" spans="1:10" ht="26" customHeight="1" x14ac:dyDescent="0.2">
      <c r="A144" t="s">
        <v>1895</v>
      </c>
      <c r="B144" t="s">
        <v>1896</v>
      </c>
      <c r="C144">
        <v>1529.5229999999999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>
        <v>2020</v>
      </c>
    </row>
    <row r="145" spans="1:10" ht="26" customHeight="1" x14ac:dyDescent="0.2">
      <c r="A145" t="s">
        <v>1898</v>
      </c>
      <c r="B145" t="s">
        <v>1899</v>
      </c>
      <c r="C145">
        <v>1200.83</v>
      </c>
      <c r="D145">
        <v>4077572835.0499902</v>
      </c>
      <c r="E145">
        <v>1465</v>
      </c>
      <c r="F145" t="s">
        <v>860</v>
      </c>
      <c r="G145" t="s">
        <v>860</v>
      </c>
      <c r="H145" t="s">
        <v>860</v>
      </c>
      <c r="I145" t="s">
        <v>860</v>
      </c>
      <c r="J145">
        <v>2020</v>
      </c>
    </row>
    <row r="146" spans="1:10" ht="26" customHeight="1" x14ac:dyDescent="0.2">
      <c r="A146" t="s">
        <v>1907</v>
      </c>
      <c r="B146" t="s">
        <v>1908</v>
      </c>
      <c r="C146">
        <v>41748</v>
      </c>
      <c r="D146">
        <v>120054094955.52</v>
      </c>
      <c r="E146">
        <v>97300</v>
      </c>
      <c r="F146" t="s">
        <v>860</v>
      </c>
      <c r="G146" t="s">
        <v>860</v>
      </c>
      <c r="H146" t="s">
        <v>860</v>
      </c>
      <c r="I146" t="s">
        <v>860</v>
      </c>
      <c r="J146">
        <v>2020</v>
      </c>
    </row>
    <row r="147" spans="1:10" ht="26" customHeight="1" x14ac:dyDescent="0.2">
      <c r="A147" t="s">
        <v>1916</v>
      </c>
      <c r="B147" t="s">
        <v>1917</v>
      </c>
      <c r="C147">
        <v>41404</v>
      </c>
      <c r="D147">
        <v>10893467893.679899</v>
      </c>
      <c r="E147">
        <v>23000</v>
      </c>
      <c r="F147" t="s">
        <v>860</v>
      </c>
      <c r="G147" t="s">
        <v>860</v>
      </c>
      <c r="H147" t="s">
        <v>860</v>
      </c>
      <c r="I147" t="s">
        <v>860</v>
      </c>
      <c r="J147">
        <v>2020</v>
      </c>
    </row>
    <row r="148" spans="1:10" ht="26" customHeight="1" x14ac:dyDescent="0.2">
      <c r="A148" t="s">
        <v>1925</v>
      </c>
      <c r="B148" t="s">
        <v>216</v>
      </c>
      <c r="C148">
        <v>6796</v>
      </c>
      <c r="D148">
        <v>94502959551.599899</v>
      </c>
      <c r="E148">
        <v>20300</v>
      </c>
      <c r="F148" t="s">
        <v>860</v>
      </c>
      <c r="G148" t="s">
        <v>860</v>
      </c>
      <c r="H148" t="s">
        <v>860</v>
      </c>
      <c r="I148" t="s">
        <v>860</v>
      </c>
      <c r="J148">
        <v>2020</v>
      </c>
    </row>
    <row r="149" spans="1:10" ht="26" customHeight="1" x14ac:dyDescent="0.2">
      <c r="A149" t="s">
        <v>1932</v>
      </c>
      <c r="B149" t="s">
        <v>1933</v>
      </c>
      <c r="C149">
        <v>16205</v>
      </c>
      <c r="D149">
        <v>107870559140</v>
      </c>
      <c r="E149">
        <v>16500</v>
      </c>
      <c r="F149" t="s">
        <v>860</v>
      </c>
      <c r="G149" t="s">
        <v>860</v>
      </c>
      <c r="H149" t="s">
        <v>860</v>
      </c>
      <c r="I149" t="s">
        <v>860</v>
      </c>
      <c r="J149">
        <v>2020</v>
      </c>
    </row>
    <row r="150" spans="1:10" ht="26" customHeight="1" x14ac:dyDescent="0.2">
      <c r="A150" t="s">
        <v>1939</v>
      </c>
      <c r="B150" t="s">
        <v>1940</v>
      </c>
      <c r="C150">
        <v>13444.6</v>
      </c>
      <c r="D150">
        <v>41238805739.010002</v>
      </c>
      <c r="E150">
        <v>9100</v>
      </c>
      <c r="F150" t="s">
        <v>860</v>
      </c>
      <c r="G150" t="s">
        <v>860</v>
      </c>
      <c r="H150" t="s">
        <v>860</v>
      </c>
      <c r="I150" t="s">
        <v>860</v>
      </c>
      <c r="J150">
        <v>2020</v>
      </c>
    </row>
    <row r="151" spans="1:10" ht="26" customHeight="1" x14ac:dyDescent="0.2">
      <c r="A151" t="s">
        <v>1948</v>
      </c>
      <c r="B151" t="s">
        <v>1949</v>
      </c>
      <c r="C151">
        <v>4969</v>
      </c>
      <c r="D151">
        <v>4525710991.6000004</v>
      </c>
      <c r="E151">
        <v>6500</v>
      </c>
      <c r="F151" t="s">
        <v>860</v>
      </c>
      <c r="G151" t="s">
        <v>860</v>
      </c>
      <c r="H151" t="s">
        <v>860</v>
      </c>
      <c r="I151" t="s">
        <v>860</v>
      </c>
      <c r="J151">
        <v>2020</v>
      </c>
    </row>
    <row r="152" spans="1:10" ht="26" customHeight="1" x14ac:dyDescent="0.2">
      <c r="A152" t="s">
        <v>1955</v>
      </c>
      <c r="B152" t="s">
        <v>1956</v>
      </c>
      <c r="C152">
        <v>48097</v>
      </c>
      <c r="D152">
        <v>140651908297.88901</v>
      </c>
      <c r="E152">
        <v>96100</v>
      </c>
      <c r="F152" t="s">
        <v>860</v>
      </c>
      <c r="G152" t="s">
        <v>860</v>
      </c>
      <c r="H152" t="s">
        <v>860</v>
      </c>
      <c r="I152" t="s">
        <v>860</v>
      </c>
      <c r="J152">
        <v>2020</v>
      </c>
    </row>
    <row r="153" spans="1:10" ht="26" customHeight="1" x14ac:dyDescent="0.2">
      <c r="A153" t="s">
        <v>1963</v>
      </c>
      <c r="B153" t="s">
        <v>1964</v>
      </c>
      <c r="C153">
        <v>5595</v>
      </c>
      <c r="D153">
        <v>27581144752.838402</v>
      </c>
      <c r="E153">
        <v>11000</v>
      </c>
      <c r="F153" t="s">
        <v>860</v>
      </c>
      <c r="G153" t="s">
        <v>860</v>
      </c>
      <c r="H153" t="s">
        <v>860</v>
      </c>
      <c r="I153" t="s">
        <v>860</v>
      </c>
      <c r="J153">
        <v>2020</v>
      </c>
    </row>
    <row r="154" spans="1:10" ht="26" customHeight="1" x14ac:dyDescent="0.2">
      <c r="A154" t="s">
        <v>1972</v>
      </c>
      <c r="B154" t="s">
        <v>1973</v>
      </c>
      <c r="C154">
        <v>6721</v>
      </c>
      <c r="D154">
        <v>23188363264.82</v>
      </c>
      <c r="E154">
        <v>8800</v>
      </c>
      <c r="F154">
        <v>12423899</v>
      </c>
      <c r="G154">
        <v>75157</v>
      </c>
      <c r="H154">
        <v>165</v>
      </c>
      <c r="I154" s="11">
        <v>44099</v>
      </c>
      <c r="J154">
        <v>2020</v>
      </c>
    </row>
    <row r="155" spans="1:10" ht="26" customHeight="1" x14ac:dyDescent="0.2">
      <c r="A155" t="s">
        <v>1980</v>
      </c>
      <c r="B155" t="s">
        <v>1981</v>
      </c>
      <c r="C155">
        <v>103564</v>
      </c>
      <c r="D155">
        <v>252348348517.58099</v>
      </c>
      <c r="E155">
        <v>168000</v>
      </c>
      <c r="F155" t="s">
        <v>860</v>
      </c>
      <c r="G155" t="s">
        <v>860</v>
      </c>
      <c r="H155" t="s">
        <v>860</v>
      </c>
      <c r="I155" t="s">
        <v>860</v>
      </c>
      <c r="J155">
        <v>2020</v>
      </c>
    </row>
    <row r="156" spans="1:10" ht="26" customHeight="1" x14ac:dyDescent="0.2">
      <c r="A156" t="s">
        <v>1988</v>
      </c>
      <c r="B156" t="s">
        <v>1989</v>
      </c>
      <c r="C156">
        <v>1254.3</v>
      </c>
      <c r="D156">
        <v>11218462666.559999</v>
      </c>
      <c r="E156">
        <v>1010</v>
      </c>
      <c r="F156" t="s">
        <v>860</v>
      </c>
      <c r="G156" t="s">
        <v>860</v>
      </c>
      <c r="H156" t="s">
        <v>860</v>
      </c>
      <c r="I156" t="s">
        <v>860</v>
      </c>
      <c r="J156">
        <v>2020</v>
      </c>
    </row>
    <row r="157" spans="1:10" ht="26" customHeight="1" x14ac:dyDescent="0.2">
      <c r="A157" t="s">
        <v>1996</v>
      </c>
      <c r="B157" t="s">
        <v>1997</v>
      </c>
      <c r="C157">
        <v>1025.51</v>
      </c>
      <c r="D157">
        <v>2957299361.99999</v>
      </c>
      <c r="E157">
        <v>350</v>
      </c>
      <c r="F157" t="s">
        <v>860</v>
      </c>
      <c r="G157" t="s">
        <v>860</v>
      </c>
      <c r="H157" t="s">
        <v>860</v>
      </c>
      <c r="I157" t="s">
        <v>860</v>
      </c>
      <c r="J157">
        <v>2020</v>
      </c>
    </row>
    <row r="158" spans="1:10" ht="26" customHeight="1" x14ac:dyDescent="0.2">
      <c r="A158" t="s">
        <v>2003</v>
      </c>
      <c r="B158" t="s">
        <v>240</v>
      </c>
      <c r="C158">
        <v>4124</v>
      </c>
      <c r="D158">
        <v>10091206948.799999</v>
      </c>
      <c r="E158">
        <v>3000</v>
      </c>
      <c r="F158" t="s">
        <v>860</v>
      </c>
      <c r="G158" t="s">
        <v>860</v>
      </c>
      <c r="H158" t="s">
        <v>860</v>
      </c>
      <c r="I158" t="s">
        <v>860</v>
      </c>
      <c r="J158">
        <v>2020</v>
      </c>
    </row>
    <row r="159" spans="1:10" ht="26" customHeight="1" x14ac:dyDescent="0.2">
      <c r="A159" t="s">
        <v>2008</v>
      </c>
      <c r="B159" t="s">
        <v>2009</v>
      </c>
      <c r="C159">
        <v>4883.6000000000004</v>
      </c>
      <c r="D159">
        <v>76804728052.639999</v>
      </c>
      <c r="E159">
        <v>4370</v>
      </c>
      <c r="F159" t="s">
        <v>860</v>
      </c>
      <c r="G159" t="s">
        <v>860</v>
      </c>
      <c r="H159" t="s">
        <v>860</v>
      </c>
      <c r="I159" t="s">
        <v>860</v>
      </c>
      <c r="J159">
        <v>2020</v>
      </c>
    </row>
    <row r="160" spans="1:10" ht="26" customHeight="1" x14ac:dyDescent="0.2">
      <c r="A160" t="s">
        <v>2017</v>
      </c>
      <c r="B160" t="s">
        <v>2018</v>
      </c>
      <c r="C160">
        <v>10808</v>
      </c>
      <c r="D160">
        <v>12044359341.139999</v>
      </c>
      <c r="E160">
        <v>5800</v>
      </c>
      <c r="F160" t="s">
        <v>860</v>
      </c>
      <c r="G160" t="s">
        <v>860</v>
      </c>
      <c r="H160" t="s">
        <v>860</v>
      </c>
      <c r="I160" t="s">
        <v>860</v>
      </c>
      <c r="J160">
        <v>2020</v>
      </c>
    </row>
    <row r="161" spans="1:10" ht="26" customHeight="1" x14ac:dyDescent="0.2">
      <c r="A161" t="s">
        <v>2024</v>
      </c>
      <c r="B161" t="s">
        <v>2025</v>
      </c>
      <c r="C161">
        <v>4895.8</v>
      </c>
      <c r="D161">
        <v>19596083136.959999</v>
      </c>
      <c r="E161">
        <v>5100</v>
      </c>
      <c r="F161" t="s">
        <v>860</v>
      </c>
      <c r="G161" t="s">
        <v>860</v>
      </c>
      <c r="H161" t="s">
        <v>860</v>
      </c>
      <c r="I161" t="s">
        <v>860</v>
      </c>
      <c r="J161">
        <v>2020</v>
      </c>
    </row>
    <row r="162" spans="1:10" ht="26" customHeight="1" x14ac:dyDescent="0.2">
      <c r="A162" t="s">
        <v>2032</v>
      </c>
      <c r="B162" t="s">
        <v>2033</v>
      </c>
      <c r="C162">
        <v>774.072</v>
      </c>
      <c r="D162">
        <v>5800836785.7599897</v>
      </c>
      <c r="E162">
        <v>1498</v>
      </c>
      <c r="F162" t="s">
        <v>860</v>
      </c>
      <c r="G162" t="s">
        <v>860</v>
      </c>
      <c r="H162" t="s">
        <v>860</v>
      </c>
      <c r="I162" t="s">
        <v>860</v>
      </c>
      <c r="J162">
        <v>2020</v>
      </c>
    </row>
    <row r="163" spans="1:10" ht="26" customHeight="1" x14ac:dyDescent="0.2">
      <c r="A163" t="s">
        <v>2040</v>
      </c>
      <c r="B163" t="s">
        <v>2041</v>
      </c>
      <c r="C163">
        <v>5984.634</v>
      </c>
      <c r="D163">
        <v>37495774918.199997</v>
      </c>
      <c r="E163">
        <v>88000</v>
      </c>
      <c r="F163" t="s">
        <v>860</v>
      </c>
      <c r="G163" t="s">
        <v>860</v>
      </c>
      <c r="H163" t="s">
        <v>860</v>
      </c>
      <c r="I163" t="s">
        <v>860</v>
      </c>
      <c r="J163">
        <v>2020</v>
      </c>
    </row>
    <row r="164" spans="1:10" ht="26" customHeight="1" x14ac:dyDescent="0.2">
      <c r="A164" t="s">
        <v>2048</v>
      </c>
      <c r="B164" t="s">
        <v>2049</v>
      </c>
      <c r="C164">
        <v>5505.7879999999996</v>
      </c>
      <c r="D164">
        <v>21560056410.509998</v>
      </c>
      <c r="E164">
        <v>23000</v>
      </c>
      <c r="F164" t="s">
        <v>860</v>
      </c>
      <c r="G164" t="s">
        <v>860</v>
      </c>
      <c r="H164" t="s">
        <v>860</v>
      </c>
      <c r="I164" t="s">
        <v>860</v>
      </c>
      <c r="J164">
        <v>2020</v>
      </c>
    </row>
    <row r="165" spans="1:10" ht="26" customHeight="1" x14ac:dyDescent="0.2">
      <c r="A165" t="s">
        <v>2055</v>
      </c>
      <c r="B165" t="s">
        <v>2056</v>
      </c>
      <c r="C165">
        <v>2586.4699999999998</v>
      </c>
      <c r="D165">
        <v>11591254005.1199</v>
      </c>
      <c r="E165">
        <v>1201</v>
      </c>
      <c r="F165" t="s">
        <v>860</v>
      </c>
      <c r="G165" t="s">
        <v>860</v>
      </c>
      <c r="H165" t="s">
        <v>860</v>
      </c>
      <c r="I165" t="s">
        <v>860</v>
      </c>
      <c r="J165">
        <v>2020</v>
      </c>
    </row>
    <row r="166" spans="1:10" ht="26" customHeight="1" x14ac:dyDescent="0.2">
      <c r="A166" t="s">
        <v>2063</v>
      </c>
      <c r="B166" t="s">
        <v>2064</v>
      </c>
      <c r="C166">
        <v>5842</v>
      </c>
      <c r="D166">
        <v>64761475628.849998</v>
      </c>
      <c r="E166">
        <v>4900</v>
      </c>
      <c r="F166" t="s">
        <v>860</v>
      </c>
      <c r="G166" t="s">
        <v>860</v>
      </c>
      <c r="H166" t="s">
        <v>860</v>
      </c>
      <c r="I166" t="s">
        <v>860</v>
      </c>
      <c r="J166">
        <v>2020</v>
      </c>
    </row>
    <row r="167" spans="1:10" ht="26" customHeight="1" x14ac:dyDescent="0.2">
      <c r="A167" t="s">
        <v>2071</v>
      </c>
      <c r="B167" t="s">
        <v>2072</v>
      </c>
      <c r="C167">
        <v>3094</v>
      </c>
      <c r="D167">
        <v>9733308475.1999893</v>
      </c>
      <c r="E167">
        <v>7681</v>
      </c>
      <c r="F167" t="s">
        <v>860</v>
      </c>
      <c r="G167" t="s">
        <v>860</v>
      </c>
      <c r="H167" t="s">
        <v>860</v>
      </c>
      <c r="I167" t="s">
        <v>860</v>
      </c>
      <c r="J167">
        <v>2020</v>
      </c>
    </row>
    <row r="168" spans="1:10" ht="26" customHeight="1" x14ac:dyDescent="0.2">
      <c r="A168" t="s">
        <v>2079</v>
      </c>
      <c r="B168" t="s">
        <v>2080</v>
      </c>
      <c r="C168">
        <v>25285</v>
      </c>
      <c r="D168" t="s">
        <v>860</v>
      </c>
      <c r="E168">
        <v>22109</v>
      </c>
      <c r="F168" t="s">
        <v>860</v>
      </c>
      <c r="G168" t="s">
        <v>860</v>
      </c>
      <c r="H168" t="s">
        <v>860</v>
      </c>
      <c r="I168" t="s">
        <v>860</v>
      </c>
      <c r="J168">
        <v>2020</v>
      </c>
    </row>
    <row r="169" spans="1:10" ht="26" customHeight="1" x14ac:dyDescent="0.2">
      <c r="A169" t="s">
        <v>2086</v>
      </c>
      <c r="B169" t="s">
        <v>2087</v>
      </c>
      <c r="C169">
        <v>16471</v>
      </c>
      <c r="D169">
        <v>64541677288.68</v>
      </c>
      <c r="E169">
        <v>34200</v>
      </c>
      <c r="F169" t="s">
        <v>860</v>
      </c>
      <c r="G169" t="s">
        <v>860</v>
      </c>
      <c r="H169" t="s">
        <v>860</v>
      </c>
      <c r="I169" t="s">
        <v>860</v>
      </c>
      <c r="J169">
        <v>2020</v>
      </c>
    </row>
    <row r="170" spans="1:10" ht="26" customHeight="1" x14ac:dyDescent="0.2">
      <c r="A170" t="s">
        <v>2094</v>
      </c>
      <c r="B170" t="s">
        <v>2095</v>
      </c>
      <c r="C170">
        <v>3070.7689999999998</v>
      </c>
      <c r="D170">
        <v>5897639769.25</v>
      </c>
      <c r="E170">
        <v>15400</v>
      </c>
      <c r="F170" t="s">
        <v>860</v>
      </c>
      <c r="G170" t="s">
        <v>860</v>
      </c>
      <c r="H170" t="s">
        <v>860</v>
      </c>
      <c r="I170" t="s">
        <v>860</v>
      </c>
      <c r="J170">
        <v>2020</v>
      </c>
    </row>
    <row r="171" spans="1:10" ht="26" customHeight="1" x14ac:dyDescent="0.2">
      <c r="A171" t="s">
        <v>2102</v>
      </c>
      <c r="B171" t="s">
        <v>2103</v>
      </c>
      <c r="C171">
        <v>7676</v>
      </c>
      <c r="D171">
        <v>18832214361.700001</v>
      </c>
      <c r="E171">
        <v>17584</v>
      </c>
      <c r="F171" t="s">
        <v>860</v>
      </c>
      <c r="G171" t="s">
        <v>860</v>
      </c>
      <c r="H171" t="s">
        <v>860</v>
      </c>
      <c r="I171" t="s">
        <v>860</v>
      </c>
      <c r="J171">
        <v>2020</v>
      </c>
    </row>
    <row r="172" spans="1:10" ht="26" customHeight="1" x14ac:dyDescent="0.2">
      <c r="A172" t="s">
        <v>2110</v>
      </c>
      <c r="B172" t="s">
        <v>2111</v>
      </c>
      <c r="C172">
        <v>811.02</v>
      </c>
      <c r="D172">
        <v>13790047934.559999</v>
      </c>
      <c r="E172">
        <v>2055</v>
      </c>
      <c r="F172" t="s">
        <v>860</v>
      </c>
      <c r="G172" t="s">
        <v>860</v>
      </c>
      <c r="H172" t="s">
        <v>860</v>
      </c>
      <c r="I172" t="s">
        <v>860</v>
      </c>
      <c r="J172">
        <v>2020</v>
      </c>
    </row>
    <row r="173" spans="1:10" ht="26" customHeight="1" x14ac:dyDescent="0.2">
      <c r="A173" t="s">
        <v>2118</v>
      </c>
      <c r="B173" t="s">
        <v>2119</v>
      </c>
      <c r="C173">
        <v>1389.547</v>
      </c>
      <c r="D173">
        <v>9030259845.8099899</v>
      </c>
      <c r="E173">
        <v>4766</v>
      </c>
      <c r="F173" t="s">
        <v>860</v>
      </c>
      <c r="G173" t="s">
        <v>860</v>
      </c>
      <c r="H173" t="s">
        <v>860</v>
      </c>
      <c r="I173" t="s">
        <v>860</v>
      </c>
      <c r="J173">
        <v>2020</v>
      </c>
    </row>
    <row r="174" spans="1:10" ht="26" customHeight="1" x14ac:dyDescent="0.2">
      <c r="A174" t="s">
        <v>2125</v>
      </c>
      <c r="B174" t="s">
        <v>2126</v>
      </c>
      <c r="C174">
        <v>11575</v>
      </c>
      <c r="D174">
        <v>13067214732.360001</v>
      </c>
      <c r="E174">
        <v>33000</v>
      </c>
      <c r="F174" t="s">
        <v>860</v>
      </c>
      <c r="G174" t="s">
        <v>860</v>
      </c>
      <c r="H174" t="s">
        <v>860</v>
      </c>
      <c r="I174" t="s">
        <v>860</v>
      </c>
      <c r="J174">
        <v>2020</v>
      </c>
    </row>
    <row r="175" spans="1:10" ht="26" customHeight="1" x14ac:dyDescent="0.2">
      <c r="A175" t="s">
        <v>2133</v>
      </c>
      <c r="B175" t="s">
        <v>2134</v>
      </c>
      <c r="C175">
        <v>3144.0970000000002</v>
      </c>
      <c r="D175">
        <v>4765108770.6399899</v>
      </c>
      <c r="E175">
        <v>13500</v>
      </c>
      <c r="F175" t="s">
        <v>860</v>
      </c>
      <c r="G175" t="s">
        <v>860</v>
      </c>
      <c r="H175" t="s">
        <v>860</v>
      </c>
      <c r="I175" t="s">
        <v>860</v>
      </c>
      <c r="J175">
        <v>2020</v>
      </c>
    </row>
    <row r="176" spans="1:10" ht="26" customHeight="1" x14ac:dyDescent="0.2">
      <c r="A176" t="s">
        <v>2138</v>
      </c>
      <c r="B176" t="s">
        <v>2139</v>
      </c>
      <c r="C176">
        <v>1016.048</v>
      </c>
      <c r="D176">
        <v>3174150089.6999998</v>
      </c>
      <c r="E176">
        <v>3669</v>
      </c>
      <c r="F176" t="s">
        <v>860</v>
      </c>
      <c r="G176" t="s">
        <v>860</v>
      </c>
      <c r="H176" t="s">
        <v>860</v>
      </c>
      <c r="I176" t="s">
        <v>860</v>
      </c>
      <c r="J176">
        <v>2020</v>
      </c>
    </row>
    <row r="177" spans="1:10" ht="26" customHeight="1" x14ac:dyDescent="0.2">
      <c r="A177" t="s">
        <v>2147</v>
      </c>
      <c r="B177" t="s">
        <v>2148</v>
      </c>
      <c r="C177">
        <v>533.80499999999995</v>
      </c>
      <c r="D177">
        <v>1394581530</v>
      </c>
      <c r="E177">
        <v>151</v>
      </c>
      <c r="F177" t="s">
        <v>860</v>
      </c>
      <c r="G177" t="s">
        <v>860</v>
      </c>
      <c r="H177" t="s">
        <v>860</v>
      </c>
      <c r="I177" t="s">
        <v>860</v>
      </c>
      <c r="J177">
        <v>2020</v>
      </c>
    </row>
    <row r="178" spans="1:10" ht="26" customHeight="1" x14ac:dyDescent="0.2">
      <c r="A178" t="s">
        <v>2153</v>
      </c>
      <c r="B178" t="s">
        <v>2154</v>
      </c>
      <c r="C178">
        <v>16207.106</v>
      </c>
      <c r="D178">
        <v>12582667233.65</v>
      </c>
      <c r="E178">
        <v>14888</v>
      </c>
      <c r="F178" t="s">
        <v>860</v>
      </c>
      <c r="G178" t="s">
        <v>860</v>
      </c>
      <c r="H178" t="s">
        <v>860</v>
      </c>
      <c r="I178" t="s">
        <v>860</v>
      </c>
      <c r="J178">
        <v>2020</v>
      </c>
    </row>
    <row r="179" spans="1:10" ht="26" customHeight="1" x14ac:dyDescent="0.2">
      <c r="A179" t="s">
        <v>2160</v>
      </c>
      <c r="B179" t="s">
        <v>2161</v>
      </c>
      <c r="C179">
        <v>686.31</v>
      </c>
      <c r="D179">
        <v>2880395886.8999901</v>
      </c>
      <c r="E179">
        <v>28500</v>
      </c>
      <c r="F179" t="s">
        <v>860</v>
      </c>
      <c r="G179" t="s">
        <v>860</v>
      </c>
      <c r="H179" t="s">
        <v>860</v>
      </c>
      <c r="I179" t="s">
        <v>860</v>
      </c>
      <c r="J179">
        <v>2020</v>
      </c>
    </row>
    <row r="180" spans="1:10" ht="26" customHeight="1" x14ac:dyDescent="0.2">
      <c r="A180" t="s">
        <v>2168</v>
      </c>
      <c r="B180" t="s">
        <v>2169</v>
      </c>
      <c r="C180">
        <v>15281</v>
      </c>
      <c r="D180" t="s">
        <v>860</v>
      </c>
      <c r="E180">
        <v>8852</v>
      </c>
      <c r="F180" t="s">
        <v>860</v>
      </c>
      <c r="G180" t="s">
        <v>860</v>
      </c>
      <c r="H180" t="s">
        <v>860</v>
      </c>
      <c r="I180" t="s">
        <v>860</v>
      </c>
      <c r="J180">
        <v>2020</v>
      </c>
    </row>
    <row r="181" spans="1:10" ht="26" customHeight="1" x14ac:dyDescent="0.2">
      <c r="A181" t="s">
        <v>2172</v>
      </c>
      <c r="B181" t="s">
        <v>2173</v>
      </c>
      <c r="C181">
        <v>2079.5830000000001</v>
      </c>
      <c r="D181">
        <v>6946255657.9999905</v>
      </c>
      <c r="E181">
        <v>16641</v>
      </c>
      <c r="F181" t="s">
        <v>860</v>
      </c>
      <c r="G181" t="s">
        <v>860</v>
      </c>
      <c r="H181" t="s">
        <v>860</v>
      </c>
      <c r="I181" t="s">
        <v>860</v>
      </c>
      <c r="J181">
        <v>2020</v>
      </c>
    </row>
    <row r="182" spans="1:10" ht="26" customHeight="1" x14ac:dyDescent="0.2">
      <c r="A182" t="s">
        <v>2180</v>
      </c>
      <c r="B182" t="s">
        <v>2181</v>
      </c>
      <c r="C182">
        <v>19811</v>
      </c>
      <c r="D182">
        <v>39256245282.239998</v>
      </c>
      <c r="E182">
        <v>57825</v>
      </c>
      <c r="F182" t="s">
        <v>860</v>
      </c>
      <c r="G182" t="s">
        <v>860</v>
      </c>
      <c r="H182" t="s">
        <v>860</v>
      </c>
      <c r="I182" t="s">
        <v>860</v>
      </c>
      <c r="J182">
        <v>2020</v>
      </c>
    </row>
    <row r="183" spans="1:10" ht="26" customHeight="1" x14ac:dyDescent="0.2">
      <c r="A183" t="s">
        <v>2188</v>
      </c>
      <c r="B183" t="s">
        <v>2189</v>
      </c>
      <c r="C183">
        <v>5655</v>
      </c>
      <c r="D183">
        <v>16881898052.52</v>
      </c>
      <c r="E183">
        <v>7658</v>
      </c>
      <c r="F183" t="s">
        <v>860</v>
      </c>
      <c r="G183" t="s">
        <v>860</v>
      </c>
      <c r="H183" t="s">
        <v>860</v>
      </c>
      <c r="I183" t="s">
        <v>860</v>
      </c>
      <c r="J183">
        <v>2020</v>
      </c>
    </row>
    <row r="184" spans="1:10" ht="26" customHeight="1" x14ac:dyDescent="0.2">
      <c r="A184" t="s">
        <v>2196</v>
      </c>
      <c r="B184" t="s">
        <v>2197</v>
      </c>
      <c r="C184">
        <v>23826.195</v>
      </c>
      <c r="D184">
        <v>25934949452.16</v>
      </c>
      <c r="E184">
        <v>100000</v>
      </c>
      <c r="F184" t="s">
        <v>860</v>
      </c>
      <c r="G184" t="s">
        <v>860</v>
      </c>
      <c r="H184" t="s">
        <v>860</v>
      </c>
      <c r="I184" t="s">
        <v>860</v>
      </c>
      <c r="J184">
        <v>2020</v>
      </c>
    </row>
    <row r="185" spans="1:10" ht="26" customHeight="1" x14ac:dyDescent="0.2">
      <c r="A185" t="s">
        <v>2204</v>
      </c>
      <c r="B185" t="s">
        <v>2205</v>
      </c>
      <c r="C185">
        <v>111115</v>
      </c>
      <c r="D185">
        <v>35198010841.32</v>
      </c>
      <c r="E185">
        <v>71300</v>
      </c>
      <c r="F185" t="s">
        <v>860</v>
      </c>
      <c r="G185" t="s">
        <v>860</v>
      </c>
      <c r="H185" t="s">
        <v>860</v>
      </c>
      <c r="I185" t="s">
        <v>860</v>
      </c>
      <c r="J185">
        <v>2020</v>
      </c>
    </row>
    <row r="186" spans="1:10" ht="26" customHeight="1" x14ac:dyDescent="0.2">
      <c r="A186" t="s">
        <v>2212</v>
      </c>
      <c r="B186" t="s">
        <v>2213</v>
      </c>
      <c r="C186">
        <v>728.06200000000001</v>
      </c>
      <c r="D186">
        <v>2748263399.1999998</v>
      </c>
      <c r="E186">
        <v>41</v>
      </c>
      <c r="F186" t="s">
        <v>860</v>
      </c>
      <c r="G186" t="s">
        <v>860</v>
      </c>
      <c r="H186" t="s">
        <v>860</v>
      </c>
      <c r="I186" t="s">
        <v>860</v>
      </c>
      <c r="J186">
        <v>2020</v>
      </c>
    </row>
    <row r="187" spans="1:10" ht="26" customHeight="1" x14ac:dyDescent="0.2">
      <c r="A187" t="s">
        <v>2221</v>
      </c>
      <c r="B187" t="s">
        <v>2222</v>
      </c>
      <c r="C187">
        <v>160401</v>
      </c>
      <c r="D187">
        <v>81142633655.720001</v>
      </c>
      <c r="E187">
        <v>73700</v>
      </c>
      <c r="F187" t="s">
        <v>860</v>
      </c>
      <c r="G187" t="s">
        <v>860</v>
      </c>
      <c r="H187" t="s">
        <v>860</v>
      </c>
      <c r="I187" t="s">
        <v>860</v>
      </c>
      <c r="J187">
        <v>2020</v>
      </c>
    </row>
    <row r="188" spans="1:10" ht="26" customHeight="1" x14ac:dyDescent="0.2">
      <c r="A188" t="s">
        <v>8472</v>
      </c>
      <c r="B188" t="s">
        <v>2230</v>
      </c>
      <c r="C188">
        <v>5210</v>
      </c>
      <c r="D188">
        <v>4396027936.8999996</v>
      </c>
      <c r="E188">
        <v>1300</v>
      </c>
      <c r="F188" t="s">
        <v>860</v>
      </c>
      <c r="G188" t="s">
        <v>860</v>
      </c>
      <c r="H188" t="s">
        <v>860</v>
      </c>
      <c r="I188" t="s">
        <v>860</v>
      </c>
      <c r="J188">
        <v>2020</v>
      </c>
    </row>
    <row r="189" spans="1:10" ht="26" customHeight="1" x14ac:dyDescent="0.2">
      <c r="A189" t="s">
        <v>2236</v>
      </c>
      <c r="B189" t="s">
        <v>2237</v>
      </c>
      <c r="C189">
        <v>2682.8910000000001</v>
      </c>
      <c r="D189">
        <v>35343216060</v>
      </c>
      <c r="E189">
        <v>8800</v>
      </c>
      <c r="F189" t="s">
        <v>860</v>
      </c>
      <c r="G189" t="s">
        <v>860</v>
      </c>
      <c r="H189" t="s">
        <v>860</v>
      </c>
      <c r="I189" t="s">
        <v>860</v>
      </c>
      <c r="J189">
        <v>2020</v>
      </c>
    </row>
    <row r="190" spans="1:10" ht="26" customHeight="1" x14ac:dyDescent="0.2">
      <c r="A190" t="s">
        <v>2243</v>
      </c>
      <c r="B190" t="s">
        <v>2244</v>
      </c>
      <c r="C190">
        <v>4163</v>
      </c>
      <c r="D190">
        <v>1340786009.2</v>
      </c>
      <c r="E190">
        <v>67000</v>
      </c>
      <c r="F190" t="s">
        <v>860</v>
      </c>
      <c r="G190" t="s">
        <v>860</v>
      </c>
      <c r="H190" t="s">
        <v>860</v>
      </c>
      <c r="I190" t="s">
        <v>860</v>
      </c>
      <c r="J190">
        <v>2020</v>
      </c>
    </row>
    <row r="191" spans="1:10" ht="26" customHeight="1" x14ac:dyDescent="0.2">
      <c r="A191" t="s">
        <v>2248</v>
      </c>
      <c r="B191" t="s">
        <v>2249</v>
      </c>
      <c r="C191">
        <v>842.5</v>
      </c>
      <c r="D191">
        <v>12542108309.92</v>
      </c>
      <c r="E191">
        <v>5974</v>
      </c>
      <c r="F191" t="s">
        <v>860</v>
      </c>
      <c r="G191" t="s">
        <v>860</v>
      </c>
      <c r="H191" t="s">
        <v>860</v>
      </c>
      <c r="I191" t="s">
        <v>860</v>
      </c>
      <c r="J191">
        <v>2020</v>
      </c>
    </row>
    <row r="192" spans="1:10" ht="26" customHeight="1" x14ac:dyDescent="0.2">
      <c r="A192" t="s">
        <v>2253</v>
      </c>
      <c r="B192" t="s">
        <v>2254</v>
      </c>
      <c r="C192">
        <v>1960.1</v>
      </c>
      <c r="D192">
        <v>6295993607.3299999</v>
      </c>
      <c r="E192">
        <v>9000</v>
      </c>
      <c r="F192">
        <v>7737604</v>
      </c>
      <c r="G192">
        <v>74294</v>
      </c>
      <c r="H192">
        <v>104</v>
      </c>
      <c r="I192" s="11">
        <v>44103</v>
      </c>
      <c r="J192">
        <v>2020</v>
      </c>
    </row>
    <row r="193" spans="1:10" ht="26" customHeight="1" x14ac:dyDescent="0.2">
      <c r="A193" t="s">
        <v>2262</v>
      </c>
      <c r="B193" t="s">
        <v>2263</v>
      </c>
      <c r="C193">
        <v>2614</v>
      </c>
      <c r="D193">
        <v>2874985870</v>
      </c>
      <c r="E193">
        <v>4500</v>
      </c>
      <c r="F193">
        <v>5817523</v>
      </c>
      <c r="G193">
        <v>66430</v>
      </c>
      <c r="H193">
        <v>88</v>
      </c>
      <c r="I193" s="11">
        <v>44223</v>
      </c>
      <c r="J193">
        <v>2020</v>
      </c>
    </row>
    <row r="194" spans="1:10" ht="26" customHeight="1" x14ac:dyDescent="0.2">
      <c r="A194" t="s">
        <v>124</v>
      </c>
      <c r="B194" t="s">
        <v>2268</v>
      </c>
      <c r="C194">
        <v>18467.5</v>
      </c>
      <c r="D194">
        <v>21780304355.599998</v>
      </c>
      <c r="E194">
        <v>10000</v>
      </c>
      <c r="F194" t="s">
        <v>860</v>
      </c>
      <c r="G194" t="s">
        <v>860</v>
      </c>
      <c r="H194" t="s">
        <v>860</v>
      </c>
      <c r="I194" t="s">
        <v>860</v>
      </c>
      <c r="J194">
        <v>2020</v>
      </c>
    </row>
    <row r="195" spans="1:10" ht="26" customHeight="1" x14ac:dyDescent="0.2">
      <c r="A195" t="s">
        <v>2274</v>
      </c>
      <c r="B195" t="s">
        <v>2275</v>
      </c>
      <c r="C195">
        <v>7536</v>
      </c>
      <c r="D195">
        <v>16806912387.719999</v>
      </c>
      <c r="E195">
        <v>5266</v>
      </c>
      <c r="F195" t="s">
        <v>860</v>
      </c>
      <c r="G195" t="s">
        <v>860</v>
      </c>
      <c r="H195" t="s">
        <v>860</v>
      </c>
      <c r="I195" t="s">
        <v>860</v>
      </c>
      <c r="J195">
        <v>2020</v>
      </c>
    </row>
    <row r="196" spans="1:10" ht="26" customHeight="1" x14ac:dyDescent="0.2">
      <c r="A196" t="s">
        <v>2282</v>
      </c>
      <c r="B196" t="s">
        <v>2283</v>
      </c>
      <c r="C196">
        <v>1486.489</v>
      </c>
      <c r="D196">
        <v>6996263944.8000002</v>
      </c>
      <c r="E196">
        <v>4685</v>
      </c>
      <c r="F196" t="s">
        <v>860</v>
      </c>
      <c r="G196" t="s">
        <v>860</v>
      </c>
      <c r="H196" t="s">
        <v>860</v>
      </c>
      <c r="I196" t="s">
        <v>860</v>
      </c>
      <c r="J196">
        <v>2020</v>
      </c>
    </row>
    <row r="197" spans="1:10" ht="26" customHeight="1" x14ac:dyDescent="0.2">
      <c r="A197" t="s">
        <v>2290</v>
      </c>
      <c r="B197" t="s">
        <v>2291</v>
      </c>
      <c r="C197">
        <v>1642.375</v>
      </c>
      <c r="D197">
        <v>5785617621.5200005</v>
      </c>
      <c r="E197">
        <v>5300</v>
      </c>
      <c r="F197" t="s">
        <v>860</v>
      </c>
      <c r="G197" t="s">
        <v>860</v>
      </c>
      <c r="H197" t="s">
        <v>860</v>
      </c>
      <c r="I197" t="s">
        <v>860</v>
      </c>
      <c r="J197">
        <v>2020</v>
      </c>
    </row>
    <row r="198" spans="1:10" ht="26" customHeight="1" x14ac:dyDescent="0.2">
      <c r="A198" t="s">
        <v>2297</v>
      </c>
      <c r="B198" t="s">
        <v>2298</v>
      </c>
      <c r="C198">
        <v>35994</v>
      </c>
      <c r="D198">
        <v>77290109613.019897</v>
      </c>
      <c r="E198">
        <v>31000</v>
      </c>
      <c r="F198" t="s">
        <v>860</v>
      </c>
      <c r="G198" t="s">
        <v>860</v>
      </c>
      <c r="H198" t="s">
        <v>860</v>
      </c>
      <c r="I198" t="s">
        <v>860</v>
      </c>
      <c r="J198">
        <v>2020</v>
      </c>
    </row>
    <row r="199" spans="1:10" ht="26" customHeight="1" x14ac:dyDescent="0.2">
      <c r="A199" t="s">
        <v>2304</v>
      </c>
      <c r="B199" t="s">
        <v>2305</v>
      </c>
      <c r="C199">
        <v>3150.4</v>
      </c>
      <c r="D199">
        <v>4731069982.5100002</v>
      </c>
      <c r="E199">
        <v>4131</v>
      </c>
      <c r="F199" t="s">
        <v>860</v>
      </c>
      <c r="G199" t="s">
        <v>860</v>
      </c>
      <c r="H199" t="s">
        <v>860</v>
      </c>
      <c r="I199" t="s">
        <v>860</v>
      </c>
      <c r="J199">
        <v>2020</v>
      </c>
    </row>
    <row r="200" spans="1:10" ht="26" customHeight="1" x14ac:dyDescent="0.2">
      <c r="A200" t="s">
        <v>2312</v>
      </c>
      <c r="B200" t="s">
        <v>2313</v>
      </c>
      <c r="C200">
        <v>6680</v>
      </c>
      <c r="D200">
        <v>15998793510.98</v>
      </c>
      <c r="E200">
        <v>8837</v>
      </c>
      <c r="F200" t="s">
        <v>860</v>
      </c>
      <c r="G200" t="s">
        <v>860</v>
      </c>
      <c r="H200" t="s">
        <v>860</v>
      </c>
      <c r="I200" t="s">
        <v>860</v>
      </c>
      <c r="J200">
        <v>2020</v>
      </c>
    </row>
    <row r="201" spans="1:10" ht="26" customHeight="1" x14ac:dyDescent="0.2">
      <c r="A201" t="s">
        <v>2319</v>
      </c>
      <c r="B201" t="s">
        <v>2320</v>
      </c>
      <c r="C201">
        <v>1659.019</v>
      </c>
      <c r="D201">
        <v>31476725122.290001</v>
      </c>
      <c r="E201">
        <v>4752</v>
      </c>
      <c r="F201" t="s">
        <v>860</v>
      </c>
      <c r="G201" t="s">
        <v>860</v>
      </c>
      <c r="H201" t="s">
        <v>860</v>
      </c>
      <c r="I201" t="s">
        <v>860</v>
      </c>
      <c r="J201">
        <v>2020</v>
      </c>
    </row>
    <row r="202" spans="1:10" ht="26" customHeight="1" x14ac:dyDescent="0.2">
      <c r="A202" t="s">
        <v>2327</v>
      </c>
      <c r="B202" t="s">
        <v>2328</v>
      </c>
      <c r="C202">
        <v>21252</v>
      </c>
      <c r="D202">
        <v>193421722376.95999</v>
      </c>
      <c r="E202">
        <v>56606</v>
      </c>
      <c r="F202">
        <v>25969494</v>
      </c>
      <c r="G202">
        <v>167750</v>
      </c>
      <c r="H202">
        <v>155</v>
      </c>
      <c r="I202" s="11">
        <v>43952</v>
      </c>
      <c r="J202">
        <v>2020</v>
      </c>
    </row>
    <row r="203" spans="1:10" ht="26" customHeight="1" x14ac:dyDescent="0.2">
      <c r="A203" t="s">
        <v>2336</v>
      </c>
      <c r="B203" t="s">
        <v>2337</v>
      </c>
      <c r="C203">
        <v>4339</v>
      </c>
      <c r="D203">
        <v>4265207536.5900002</v>
      </c>
      <c r="E203">
        <v>5657</v>
      </c>
      <c r="F203" t="s">
        <v>860</v>
      </c>
      <c r="G203" t="s">
        <v>860</v>
      </c>
      <c r="H203" t="s">
        <v>860</v>
      </c>
      <c r="I203" t="s">
        <v>860</v>
      </c>
      <c r="J203">
        <v>2020</v>
      </c>
    </row>
    <row r="204" spans="1:10" ht="26" customHeight="1" x14ac:dyDescent="0.2">
      <c r="A204" t="s">
        <v>2340</v>
      </c>
      <c r="B204" t="s">
        <v>2341</v>
      </c>
      <c r="C204">
        <v>16652</v>
      </c>
      <c r="D204">
        <v>39111576957.179901</v>
      </c>
      <c r="E204">
        <v>289500</v>
      </c>
      <c r="F204" t="s">
        <v>860</v>
      </c>
      <c r="G204" t="s">
        <v>860</v>
      </c>
      <c r="H204" t="s">
        <v>860</v>
      </c>
      <c r="I204" t="s">
        <v>860</v>
      </c>
      <c r="J204">
        <v>2020</v>
      </c>
    </row>
    <row r="205" spans="1:10" ht="26" customHeight="1" x14ac:dyDescent="0.2">
      <c r="A205" t="s">
        <v>2348</v>
      </c>
      <c r="B205" t="s">
        <v>2349</v>
      </c>
      <c r="C205">
        <v>94471</v>
      </c>
      <c r="D205">
        <v>209975067276</v>
      </c>
      <c r="E205">
        <v>47736</v>
      </c>
      <c r="F205" t="s">
        <v>860</v>
      </c>
      <c r="G205" t="s">
        <v>860</v>
      </c>
      <c r="H205" t="s">
        <v>860</v>
      </c>
      <c r="I205" t="s">
        <v>860</v>
      </c>
      <c r="J205">
        <v>2020</v>
      </c>
    </row>
    <row r="206" spans="1:10" ht="26" customHeight="1" x14ac:dyDescent="0.2">
      <c r="A206" t="s">
        <v>2356</v>
      </c>
      <c r="B206" t="s">
        <v>2357</v>
      </c>
      <c r="C206">
        <v>1440.4380000000001</v>
      </c>
      <c r="D206">
        <v>7576992619.5600004</v>
      </c>
      <c r="E206">
        <v>503</v>
      </c>
      <c r="F206" t="s">
        <v>860</v>
      </c>
      <c r="G206" t="s">
        <v>860</v>
      </c>
      <c r="H206" t="s">
        <v>860</v>
      </c>
      <c r="I206" t="s">
        <v>860</v>
      </c>
      <c r="J206">
        <v>2020</v>
      </c>
    </row>
    <row r="207" spans="1:10" ht="26" customHeight="1" x14ac:dyDescent="0.2">
      <c r="A207" t="s">
        <v>2363</v>
      </c>
      <c r="B207" t="s">
        <v>2364</v>
      </c>
      <c r="C207">
        <v>35540</v>
      </c>
      <c r="D207">
        <v>109650338433.089</v>
      </c>
      <c r="E207">
        <v>69634</v>
      </c>
      <c r="F207">
        <v>15588384</v>
      </c>
      <c r="G207">
        <v>70743</v>
      </c>
      <c r="H207">
        <v>220</v>
      </c>
      <c r="I207" s="11">
        <v>44204</v>
      </c>
      <c r="J207">
        <v>2020</v>
      </c>
    </row>
    <row r="208" spans="1:10" ht="26" customHeight="1" x14ac:dyDescent="0.2">
      <c r="A208" t="s">
        <v>2372</v>
      </c>
      <c r="B208" t="s">
        <v>2373</v>
      </c>
      <c r="C208">
        <v>268706</v>
      </c>
      <c r="D208">
        <v>92620998423.379898</v>
      </c>
      <c r="E208">
        <v>300000</v>
      </c>
      <c r="F208" t="s">
        <v>860</v>
      </c>
      <c r="G208" t="s">
        <v>860</v>
      </c>
      <c r="H208" t="s">
        <v>860</v>
      </c>
      <c r="I208" t="s">
        <v>860</v>
      </c>
      <c r="J208">
        <v>2020</v>
      </c>
    </row>
    <row r="209" spans="1:10" ht="26" customHeight="1" x14ac:dyDescent="0.2">
      <c r="A209" t="s">
        <v>2380</v>
      </c>
      <c r="B209" t="s">
        <v>2381</v>
      </c>
      <c r="C209">
        <v>7418</v>
      </c>
      <c r="D209">
        <v>11255960002.84</v>
      </c>
      <c r="E209">
        <v>9541</v>
      </c>
      <c r="F209" t="s">
        <v>860</v>
      </c>
      <c r="G209" t="s">
        <v>860</v>
      </c>
      <c r="H209" t="s">
        <v>860</v>
      </c>
      <c r="I209" t="s">
        <v>860</v>
      </c>
      <c r="J209">
        <v>2020</v>
      </c>
    </row>
    <row r="210" spans="1:10" ht="26" customHeight="1" x14ac:dyDescent="0.2">
      <c r="A210" t="s">
        <v>2386</v>
      </c>
      <c r="B210" t="s">
        <v>2387</v>
      </c>
      <c r="C210">
        <v>2923.933</v>
      </c>
      <c r="D210">
        <v>13629726477.139999</v>
      </c>
      <c r="E210">
        <v>18400</v>
      </c>
      <c r="F210" t="s">
        <v>860</v>
      </c>
      <c r="G210" t="s">
        <v>860</v>
      </c>
      <c r="H210" t="s">
        <v>860</v>
      </c>
      <c r="I210" t="s">
        <v>860</v>
      </c>
      <c r="J210">
        <v>2020</v>
      </c>
    </row>
    <row r="211" spans="1:10" ht="26" customHeight="1" x14ac:dyDescent="0.2">
      <c r="A211" t="s">
        <v>2394</v>
      </c>
      <c r="B211" t="s">
        <v>2395</v>
      </c>
      <c r="C211">
        <v>10583</v>
      </c>
      <c r="D211">
        <v>69868338464.539993</v>
      </c>
      <c r="E211">
        <v>19282</v>
      </c>
      <c r="F211" t="s">
        <v>860</v>
      </c>
      <c r="G211" t="s">
        <v>860</v>
      </c>
      <c r="H211" t="s">
        <v>860</v>
      </c>
      <c r="I211" t="s">
        <v>860</v>
      </c>
      <c r="J211">
        <v>2020</v>
      </c>
    </row>
    <row r="212" spans="1:10" ht="26" customHeight="1" x14ac:dyDescent="0.2">
      <c r="A212" t="s">
        <v>2402</v>
      </c>
      <c r="B212" t="s">
        <v>2403</v>
      </c>
      <c r="C212">
        <v>8691</v>
      </c>
      <c r="D212">
        <v>14114206804.559999</v>
      </c>
      <c r="E212">
        <v>14500</v>
      </c>
      <c r="F212">
        <v>12439822</v>
      </c>
      <c r="G212">
        <v>65116</v>
      </c>
      <c r="H212">
        <v>191</v>
      </c>
      <c r="I212" s="11">
        <v>44106</v>
      </c>
      <c r="J212">
        <v>2020</v>
      </c>
    </row>
    <row r="213" spans="1:10" ht="26" customHeight="1" x14ac:dyDescent="0.2">
      <c r="A213" t="s">
        <v>2411</v>
      </c>
      <c r="B213" t="s">
        <v>2412</v>
      </c>
      <c r="C213">
        <v>3094.3</v>
      </c>
      <c r="D213">
        <v>17797182038.700001</v>
      </c>
      <c r="E213">
        <v>13900</v>
      </c>
      <c r="F213">
        <v>9166195</v>
      </c>
      <c r="G213">
        <v>54921</v>
      </c>
      <c r="H213">
        <v>166.9</v>
      </c>
      <c r="I213" s="11">
        <v>44092</v>
      </c>
      <c r="J213">
        <v>2020</v>
      </c>
    </row>
    <row r="214" spans="1:10" ht="26" customHeight="1" x14ac:dyDescent="0.2">
      <c r="A214" t="s">
        <v>2419</v>
      </c>
      <c r="B214" t="s">
        <v>281</v>
      </c>
      <c r="C214">
        <v>12953</v>
      </c>
      <c r="D214">
        <v>30061922590.439999</v>
      </c>
      <c r="E214">
        <v>17600</v>
      </c>
      <c r="F214" t="s">
        <v>860</v>
      </c>
      <c r="G214" t="s">
        <v>860</v>
      </c>
      <c r="H214" t="s">
        <v>860</v>
      </c>
      <c r="I214" t="s">
        <v>860</v>
      </c>
      <c r="J214">
        <v>2020</v>
      </c>
    </row>
    <row r="215" spans="1:10" ht="26" customHeight="1" x14ac:dyDescent="0.2">
      <c r="A215" t="s">
        <v>2425</v>
      </c>
      <c r="B215" t="s">
        <v>2426</v>
      </c>
      <c r="C215">
        <v>891.52300000000002</v>
      </c>
      <c r="D215">
        <v>5790316884</v>
      </c>
      <c r="E215">
        <v>713</v>
      </c>
      <c r="F215" t="s">
        <v>860</v>
      </c>
      <c r="G215" t="s">
        <v>860</v>
      </c>
      <c r="H215" t="s">
        <v>860</v>
      </c>
      <c r="I215" t="s">
        <v>860</v>
      </c>
      <c r="J215">
        <v>2020</v>
      </c>
    </row>
    <row r="216" spans="1:10" ht="26" customHeight="1" x14ac:dyDescent="0.2">
      <c r="A216" t="s">
        <v>2433</v>
      </c>
      <c r="B216" t="s">
        <v>2434</v>
      </c>
      <c r="C216">
        <v>3024.3339999999998</v>
      </c>
      <c r="D216">
        <v>3753327272.4000001</v>
      </c>
      <c r="E216">
        <v>18000</v>
      </c>
      <c r="F216" t="s">
        <v>860</v>
      </c>
      <c r="G216" t="s">
        <v>860</v>
      </c>
      <c r="H216" t="s">
        <v>860</v>
      </c>
      <c r="I216" t="s">
        <v>860</v>
      </c>
      <c r="J216">
        <v>2020</v>
      </c>
    </row>
    <row r="217" spans="1:10" ht="26" customHeight="1" x14ac:dyDescent="0.2">
      <c r="A217" t="s">
        <v>2441</v>
      </c>
      <c r="B217" t="s">
        <v>2442</v>
      </c>
      <c r="C217">
        <v>3236.7</v>
      </c>
      <c r="D217">
        <v>16657896096.690001</v>
      </c>
      <c r="E217">
        <v>8400</v>
      </c>
      <c r="F217" t="s">
        <v>860</v>
      </c>
      <c r="G217" t="s">
        <v>860</v>
      </c>
      <c r="H217" t="s">
        <v>860</v>
      </c>
      <c r="I217" t="s">
        <v>860</v>
      </c>
      <c r="J217">
        <v>2020</v>
      </c>
    </row>
    <row r="218" spans="1:10" ht="26" customHeight="1" x14ac:dyDescent="0.2">
      <c r="A218" t="s">
        <v>2448</v>
      </c>
      <c r="B218" t="s">
        <v>2449</v>
      </c>
      <c r="C218">
        <v>49301</v>
      </c>
      <c r="D218">
        <v>195257581548.75</v>
      </c>
      <c r="E218">
        <v>77500</v>
      </c>
      <c r="F218">
        <v>23163710</v>
      </c>
      <c r="G218">
        <v>127236</v>
      </c>
      <c r="H218">
        <v>182</v>
      </c>
      <c r="I218" s="11">
        <v>44123</v>
      </c>
      <c r="J218">
        <v>2020</v>
      </c>
    </row>
    <row r="219" spans="1:10" ht="26" customHeight="1" x14ac:dyDescent="0.2">
      <c r="A219" t="s">
        <v>2457</v>
      </c>
      <c r="B219" t="s">
        <v>2458</v>
      </c>
      <c r="C219">
        <v>1054.6369999999999</v>
      </c>
      <c r="D219">
        <v>10018735125.209999</v>
      </c>
      <c r="E219">
        <v>1700</v>
      </c>
      <c r="F219" t="s">
        <v>860</v>
      </c>
      <c r="G219" t="s">
        <v>860</v>
      </c>
      <c r="H219" t="s">
        <v>860</v>
      </c>
      <c r="I219" t="s">
        <v>860</v>
      </c>
      <c r="J219">
        <v>2020</v>
      </c>
    </row>
    <row r="220" spans="1:10" ht="26" customHeight="1" x14ac:dyDescent="0.2">
      <c r="A220" t="s">
        <v>2464</v>
      </c>
      <c r="B220" t="s">
        <v>2465</v>
      </c>
      <c r="C220">
        <v>2205.3139999999999</v>
      </c>
      <c r="D220" t="s">
        <v>860</v>
      </c>
      <c r="E220">
        <v>5871</v>
      </c>
      <c r="F220" t="s">
        <v>860</v>
      </c>
      <c r="G220" t="s">
        <v>860</v>
      </c>
      <c r="H220" t="s">
        <v>860</v>
      </c>
      <c r="I220" t="s">
        <v>860</v>
      </c>
      <c r="J220">
        <v>2020</v>
      </c>
    </row>
    <row r="221" spans="1:10" ht="26" customHeight="1" x14ac:dyDescent="0.2">
      <c r="A221" t="s">
        <v>2470</v>
      </c>
      <c r="B221" t="s">
        <v>2471</v>
      </c>
      <c r="C221">
        <v>17095</v>
      </c>
      <c r="D221">
        <v>29488757389.650002</v>
      </c>
      <c r="E221">
        <v>74000</v>
      </c>
      <c r="F221" t="s">
        <v>860</v>
      </c>
      <c r="G221" t="s">
        <v>860</v>
      </c>
      <c r="H221" t="s">
        <v>860</v>
      </c>
      <c r="I221" t="s">
        <v>860</v>
      </c>
      <c r="J221">
        <v>2020</v>
      </c>
    </row>
    <row r="222" spans="1:10" ht="26" customHeight="1" x14ac:dyDescent="0.2">
      <c r="A222" t="s">
        <v>2479</v>
      </c>
      <c r="B222" t="s">
        <v>2480</v>
      </c>
      <c r="C222">
        <v>300.56599999999997</v>
      </c>
      <c r="D222">
        <v>1655302998.25</v>
      </c>
      <c r="E222">
        <v>160</v>
      </c>
      <c r="F222" t="s">
        <v>860</v>
      </c>
      <c r="G222" t="s">
        <v>860</v>
      </c>
      <c r="H222" t="s">
        <v>860</v>
      </c>
      <c r="I222" t="s">
        <v>860</v>
      </c>
      <c r="J222">
        <v>2020</v>
      </c>
    </row>
    <row r="223" spans="1:10" ht="26" customHeight="1" x14ac:dyDescent="0.2">
      <c r="A223" t="s">
        <v>2486</v>
      </c>
      <c r="B223" t="s">
        <v>2487</v>
      </c>
      <c r="C223">
        <v>31643</v>
      </c>
      <c r="D223">
        <v>58644531698</v>
      </c>
      <c r="E223">
        <v>51985</v>
      </c>
      <c r="F223" t="s">
        <v>860</v>
      </c>
      <c r="G223" t="s">
        <v>860</v>
      </c>
      <c r="H223" t="s">
        <v>860</v>
      </c>
      <c r="I223" t="s">
        <v>860</v>
      </c>
      <c r="J223">
        <v>2020</v>
      </c>
    </row>
    <row r="224" spans="1:10" ht="26" customHeight="1" x14ac:dyDescent="0.2">
      <c r="A224" t="s">
        <v>2495</v>
      </c>
      <c r="B224" t="s">
        <v>2496</v>
      </c>
      <c r="C224">
        <v>2501.5540000000001</v>
      </c>
      <c r="D224">
        <v>6783996172.1399899</v>
      </c>
      <c r="E224">
        <v>7275</v>
      </c>
      <c r="F224" t="s">
        <v>860</v>
      </c>
      <c r="G224" t="s">
        <v>860</v>
      </c>
      <c r="H224" t="s">
        <v>860</v>
      </c>
      <c r="I224" t="s">
        <v>860</v>
      </c>
      <c r="J224">
        <v>2020</v>
      </c>
    </row>
    <row r="225" spans="1:10" ht="26" customHeight="1" x14ac:dyDescent="0.2">
      <c r="A225" t="s">
        <v>2502</v>
      </c>
      <c r="B225" t="s">
        <v>2503</v>
      </c>
      <c r="C225">
        <v>4494</v>
      </c>
      <c r="D225" t="s">
        <v>860</v>
      </c>
      <c r="E225">
        <v>1453</v>
      </c>
      <c r="F225" t="s">
        <v>860</v>
      </c>
      <c r="G225" t="s">
        <v>860</v>
      </c>
      <c r="H225" t="s">
        <v>860</v>
      </c>
      <c r="I225" t="s">
        <v>860</v>
      </c>
      <c r="J225">
        <v>2020</v>
      </c>
    </row>
    <row r="226" spans="1:10" ht="26" customHeight="1" x14ac:dyDescent="0.2">
      <c r="A226" t="s">
        <v>2509</v>
      </c>
      <c r="B226" t="s">
        <v>2510</v>
      </c>
      <c r="C226">
        <v>8435.9</v>
      </c>
      <c r="D226">
        <v>2916090295.7999902</v>
      </c>
      <c r="E226">
        <v>30000</v>
      </c>
      <c r="F226" t="s">
        <v>860</v>
      </c>
      <c r="G226" t="s">
        <v>860</v>
      </c>
      <c r="H226" t="s">
        <v>860</v>
      </c>
      <c r="I226" t="s">
        <v>860</v>
      </c>
      <c r="J226">
        <v>2020</v>
      </c>
    </row>
    <row r="227" spans="1:10" ht="26" customHeight="1" x14ac:dyDescent="0.2">
      <c r="A227" t="s">
        <v>2517</v>
      </c>
      <c r="B227" t="s">
        <v>294</v>
      </c>
      <c r="C227">
        <v>20397</v>
      </c>
      <c r="D227">
        <v>39856264515.209999</v>
      </c>
      <c r="E227">
        <v>34000</v>
      </c>
      <c r="F227" t="s">
        <v>860</v>
      </c>
      <c r="G227" t="s">
        <v>860</v>
      </c>
      <c r="H227" t="s">
        <v>860</v>
      </c>
      <c r="I227" t="s">
        <v>860</v>
      </c>
      <c r="J227">
        <v>2020</v>
      </c>
    </row>
    <row r="228" spans="1:10" ht="26" customHeight="1" x14ac:dyDescent="0.2">
      <c r="A228" t="s">
        <v>2523</v>
      </c>
      <c r="B228" t="s">
        <v>81</v>
      </c>
      <c r="C228">
        <v>18784</v>
      </c>
      <c r="D228">
        <v>79035223973.179993</v>
      </c>
      <c r="E228">
        <v>9700</v>
      </c>
      <c r="F228" t="s">
        <v>860</v>
      </c>
      <c r="G228" t="s">
        <v>860</v>
      </c>
      <c r="H228" t="s">
        <v>860</v>
      </c>
      <c r="I228" t="s">
        <v>860</v>
      </c>
      <c r="J228">
        <v>2020</v>
      </c>
    </row>
    <row r="229" spans="1:10" ht="26" customHeight="1" x14ac:dyDescent="0.2">
      <c r="A229" t="s">
        <v>2529</v>
      </c>
      <c r="B229" t="s">
        <v>2530</v>
      </c>
      <c r="C229">
        <v>94224</v>
      </c>
      <c r="D229">
        <v>63995803662.300003</v>
      </c>
      <c r="E229">
        <v>165000</v>
      </c>
      <c r="F229">
        <v>3359058</v>
      </c>
      <c r="G229">
        <v>86087</v>
      </c>
      <c r="H229">
        <v>39</v>
      </c>
      <c r="I229" s="11">
        <v>43970</v>
      </c>
      <c r="J229">
        <v>2020</v>
      </c>
    </row>
    <row r="230" spans="1:10" ht="26" customHeight="1" x14ac:dyDescent="0.2">
      <c r="A230" t="s">
        <v>2537</v>
      </c>
      <c r="B230" t="s">
        <v>2538</v>
      </c>
      <c r="C230">
        <v>1463.519</v>
      </c>
      <c r="D230">
        <v>3062721392.97999</v>
      </c>
      <c r="E230">
        <v>451</v>
      </c>
      <c r="F230" t="s">
        <v>860</v>
      </c>
      <c r="G230" t="s">
        <v>860</v>
      </c>
      <c r="H230" t="s">
        <v>860</v>
      </c>
      <c r="I230" t="s">
        <v>860</v>
      </c>
      <c r="J230">
        <v>2020</v>
      </c>
    </row>
    <row r="231" spans="1:10" ht="26" customHeight="1" x14ac:dyDescent="0.2">
      <c r="A231" t="s">
        <v>2542</v>
      </c>
      <c r="B231" t="s">
        <v>2543</v>
      </c>
      <c r="C231">
        <v>4245.2</v>
      </c>
      <c r="D231">
        <v>8060308520</v>
      </c>
      <c r="E231">
        <v>12000</v>
      </c>
      <c r="F231" t="s">
        <v>860</v>
      </c>
      <c r="G231" t="s">
        <v>860</v>
      </c>
      <c r="H231" t="s">
        <v>860</v>
      </c>
      <c r="I231" t="s">
        <v>860</v>
      </c>
      <c r="J231">
        <v>2020</v>
      </c>
    </row>
    <row r="232" spans="1:10" ht="26" customHeight="1" x14ac:dyDescent="0.2">
      <c r="A232" t="s">
        <v>2549</v>
      </c>
      <c r="B232" t="s">
        <v>2550</v>
      </c>
      <c r="C232">
        <v>2936.9</v>
      </c>
      <c r="D232">
        <v>5206309765.6000004</v>
      </c>
      <c r="E232">
        <v>11000</v>
      </c>
      <c r="F232" t="s">
        <v>860</v>
      </c>
      <c r="G232" t="s">
        <v>860</v>
      </c>
      <c r="H232" t="s">
        <v>860</v>
      </c>
      <c r="I232" t="s">
        <v>860</v>
      </c>
      <c r="J232">
        <v>2020</v>
      </c>
    </row>
    <row r="233" spans="1:10" ht="26" customHeight="1" x14ac:dyDescent="0.2">
      <c r="A233" t="s">
        <v>2555</v>
      </c>
      <c r="B233" t="s">
        <v>2556</v>
      </c>
      <c r="C233">
        <v>14217</v>
      </c>
      <c r="D233">
        <v>33336656720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>
        <v>2020</v>
      </c>
    </row>
    <row r="234" spans="1:10" ht="26" customHeight="1" x14ac:dyDescent="0.2">
      <c r="A234" t="s">
        <v>2561</v>
      </c>
      <c r="B234" t="s">
        <v>2562</v>
      </c>
      <c r="C234">
        <v>7085.12</v>
      </c>
      <c r="D234">
        <v>35641917944.050003</v>
      </c>
      <c r="E234">
        <v>40000</v>
      </c>
      <c r="F234">
        <v>6698520</v>
      </c>
      <c r="G234">
        <v>55712</v>
      </c>
      <c r="H234">
        <v>120</v>
      </c>
      <c r="I234" s="11">
        <v>44089</v>
      </c>
      <c r="J234">
        <v>2020</v>
      </c>
    </row>
    <row r="235" spans="1:10" ht="26" customHeight="1" x14ac:dyDescent="0.2">
      <c r="A235" t="s">
        <v>2569</v>
      </c>
      <c r="B235" t="s">
        <v>2570</v>
      </c>
      <c r="C235">
        <v>1228.999</v>
      </c>
      <c r="D235">
        <v>5749849499.2399998</v>
      </c>
      <c r="E235">
        <v>4875</v>
      </c>
      <c r="F235" t="s">
        <v>860</v>
      </c>
      <c r="G235" t="s">
        <v>860</v>
      </c>
      <c r="H235" t="s">
        <v>860</v>
      </c>
      <c r="I235" t="s">
        <v>860</v>
      </c>
      <c r="J235">
        <v>2020</v>
      </c>
    </row>
    <row r="236" spans="1:10" ht="26" customHeight="1" x14ac:dyDescent="0.2">
      <c r="A236" t="s">
        <v>2576</v>
      </c>
      <c r="B236" t="s">
        <v>2577</v>
      </c>
      <c r="C236">
        <v>801.00300000000004</v>
      </c>
      <c r="D236">
        <v>3774822343.4899998</v>
      </c>
      <c r="E236">
        <v>8877</v>
      </c>
      <c r="F236" t="s">
        <v>860</v>
      </c>
      <c r="G236" t="s">
        <v>860</v>
      </c>
      <c r="H236" t="s">
        <v>860</v>
      </c>
      <c r="I236" t="s">
        <v>860</v>
      </c>
      <c r="J236">
        <v>2020</v>
      </c>
    </row>
    <row r="237" spans="1:10" ht="26" customHeight="1" x14ac:dyDescent="0.2">
      <c r="A237" t="s">
        <v>2581</v>
      </c>
      <c r="B237" t="s">
        <v>2582</v>
      </c>
      <c r="C237">
        <v>679.17700000000002</v>
      </c>
      <c r="D237">
        <v>7281048254.5799999</v>
      </c>
      <c r="E237">
        <v>3111</v>
      </c>
      <c r="F237" t="s">
        <v>860</v>
      </c>
      <c r="G237" t="s">
        <v>860</v>
      </c>
      <c r="H237" t="s">
        <v>860</v>
      </c>
      <c r="I237" t="s">
        <v>860</v>
      </c>
      <c r="J237">
        <v>2020</v>
      </c>
    </row>
    <row r="238" spans="1:10" ht="26" customHeight="1" x14ac:dyDescent="0.2">
      <c r="A238" t="s">
        <v>2588</v>
      </c>
      <c r="B238" t="s">
        <v>2589</v>
      </c>
      <c r="C238">
        <v>166761</v>
      </c>
      <c r="D238">
        <v>140462967279.99899</v>
      </c>
      <c r="E238">
        <v>156000</v>
      </c>
      <c r="F238">
        <v>8279552</v>
      </c>
      <c r="G238">
        <v>39585</v>
      </c>
      <c r="H238">
        <v>209</v>
      </c>
      <c r="I238" s="11">
        <v>44175</v>
      </c>
      <c r="J238">
        <v>2020</v>
      </c>
    </row>
    <row r="239" spans="1:10" ht="26" customHeight="1" x14ac:dyDescent="0.2">
      <c r="A239" t="s">
        <v>2597</v>
      </c>
      <c r="B239" t="s">
        <v>2598</v>
      </c>
      <c r="C239">
        <v>606.82399999999996</v>
      </c>
      <c r="D239">
        <v>5453773276.4799995</v>
      </c>
      <c r="E239">
        <v>481</v>
      </c>
      <c r="F239" t="s">
        <v>860</v>
      </c>
      <c r="G239" t="s">
        <v>860</v>
      </c>
      <c r="H239" t="s">
        <v>860</v>
      </c>
      <c r="I239" t="s">
        <v>860</v>
      </c>
      <c r="J239">
        <v>2020</v>
      </c>
    </row>
    <row r="240" spans="1:10" ht="26" customHeight="1" x14ac:dyDescent="0.2">
      <c r="A240" t="s">
        <v>2604</v>
      </c>
      <c r="B240" t="s">
        <v>2605</v>
      </c>
      <c r="C240">
        <v>5551</v>
      </c>
      <c r="D240">
        <v>7204807195.1999998</v>
      </c>
      <c r="E240">
        <v>17797</v>
      </c>
      <c r="F240">
        <v>11755235</v>
      </c>
      <c r="G240">
        <v>27592</v>
      </c>
      <c r="H240">
        <v>426</v>
      </c>
      <c r="I240" s="11">
        <v>44034</v>
      </c>
      <c r="J240">
        <v>2020</v>
      </c>
    </row>
    <row r="241" spans="1:10" ht="26" customHeight="1" x14ac:dyDescent="0.2">
      <c r="A241" t="s">
        <v>2613</v>
      </c>
      <c r="B241" t="s">
        <v>2614</v>
      </c>
      <c r="C241">
        <v>20712</v>
      </c>
      <c r="D241" t="s">
        <v>860</v>
      </c>
      <c r="E241">
        <v>39000</v>
      </c>
      <c r="F241" t="s">
        <v>860</v>
      </c>
      <c r="G241" t="s">
        <v>860</v>
      </c>
      <c r="H241" t="s">
        <v>860</v>
      </c>
      <c r="I241" t="s">
        <v>860</v>
      </c>
      <c r="J241">
        <v>2020</v>
      </c>
    </row>
    <row r="242" spans="1:10" ht="26" customHeight="1" x14ac:dyDescent="0.2">
      <c r="A242" t="s">
        <v>2620</v>
      </c>
      <c r="B242" t="s">
        <v>2621</v>
      </c>
      <c r="C242">
        <v>1033.5</v>
      </c>
      <c r="D242">
        <v>7887765981.1999998</v>
      </c>
      <c r="E242">
        <v>441</v>
      </c>
      <c r="F242" t="s">
        <v>860</v>
      </c>
      <c r="G242" t="s">
        <v>860</v>
      </c>
      <c r="H242" t="s">
        <v>860</v>
      </c>
      <c r="I242" t="s">
        <v>860</v>
      </c>
      <c r="J242">
        <v>2020</v>
      </c>
    </row>
    <row r="243" spans="1:10" ht="26" customHeight="1" x14ac:dyDescent="0.2">
      <c r="A243" t="s">
        <v>2627</v>
      </c>
      <c r="B243" t="s">
        <v>2628</v>
      </c>
      <c r="C243">
        <v>2581.8000000000002</v>
      </c>
      <c r="D243">
        <v>7456424039.51999</v>
      </c>
      <c r="E243">
        <v>12400</v>
      </c>
      <c r="F243">
        <v>5483229</v>
      </c>
      <c r="G243">
        <v>31275</v>
      </c>
      <c r="H243">
        <v>175</v>
      </c>
      <c r="I243" s="11">
        <v>44110</v>
      </c>
      <c r="J243">
        <v>2020</v>
      </c>
    </row>
    <row r="244" spans="1:10" ht="26" customHeight="1" x14ac:dyDescent="0.2">
      <c r="A244" t="s">
        <v>2635</v>
      </c>
      <c r="B244" t="s">
        <v>2636</v>
      </c>
      <c r="C244">
        <v>3474</v>
      </c>
      <c r="D244">
        <v>19434367366.540001</v>
      </c>
      <c r="E244">
        <v>21000</v>
      </c>
      <c r="F244" t="s">
        <v>860</v>
      </c>
      <c r="G244" t="s">
        <v>860</v>
      </c>
      <c r="H244" t="s">
        <v>860</v>
      </c>
      <c r="I244" t="s">
        <v>860</v>
      </c>
      <c r="J244">
        <v>2020</v>
      </c>
    </row>
    <row r="245" spans="1:10" ht="26" customHeight="1" x14ac:dyDescent="0.2">
      <c r="A245" t="s">
        <v>2642</v>
      </c>
      <c r="B245" t="s">
        <v>2643</v>
      </c>
      <c r="C245">
        <v>2430.9</v>
      </c>
      <c r="D245">
        <v>19078970065.560001</v>
      </c>
      <c r="E245">
        <v>12000</v>
      </c>
      <c r="F245">
        <v>9584027</v>
      </c>
      <c r="G245">
        <v>40271</v>
      </c>
      <c r="H245">
        <v>238</v>
      </c>
      <c r="I245" s="11">
        <v>44232</v>
      </c>
      <c r="J245">
        <v>2020</v>
      </c>
    </row>
    <row r="246" spans="1:10" ht="26" customHeight="1" x14ac:dyDescent="0.2">
      <c r="A246" t="s">
        <v>2650</v>
      </c>
      <c r="B246" t="s">
        <v>2651</v>
      </c>
      <c r="C246">
        <v>1155.3520000000001</v>
      </c>
      <c r="D246" t="s">
        <v>860</v>
      </c>
      <c r="E246">
        <v>4181</v>
      </c>
      <c r="F246" t="s">
        <v>860</v>
      </c>
      <c r="G246" t="s">
        <v>860</v>
      </c>
      <c r="H246" t="s">
        <v>860</v>
      </c>
      <c r="I246" t="s">
        <v>860</v>
      </c>
      <c r="J246">
        <v>2020</v>
      </c>
    </row>
    <row r="247" spans="1:10" ht="26" customHeight="1" x14ac:dyDescent="0.2">
      <c r="A247" t="s">
        <v>2654</v>
      </c>
      <c r="B247" t="s">
        <v>2655</v>
      </c>
      <c r="C247">
        <v>4717.8</v>
      </c>
      <c r="D247">
        <v>5996340825.6400003</v>
      </c>
      <c r="E247">
        <v>18260</v>
      </c>
      <c r="F247">
        <v>21660857</v>
      </c>
      <c r="G247">
        <v>44204</v>
      </c>
      <c r="H247">
        <v>490</v>
      </c>
      <c r="I247" s="11">
        <v>44098</v>
      </c>
      <c r="J247">
        <v>2020</v>
      </c>
    </row>
    <row r="248" spans="1:10" ht="26" customHeight="1" x14ac:dyDescent="0.2">
      <c r="A248" t="s">
        <v>2663</v>
      </c>
      <c r="B248" t="s">
        <v>2664</v>
      </c>
      <c r="C248">
        <v>2391.3359999999998</v>
      </c>
      <c r="D248">
        <v>4844214839.3999996</v>
      </c>
      <c r="E248">
        <v>8200</v>
      </c>
      <c r="F248" t="s">
        <v>860</v>
      </c>
      <c r="G248" t="s">
        <v>860</v>
      </c>
      <c r="H248" t="s">
        <v>860</v>
      </c>
      <c r="I248" t="s">
        <v>860</v>
      </c>
      <c r="J248">
        <v>2020</v>
      </c>
    </row>
    <row r="249" spans="1:10" ht="26" customHeight="1" x14ac:dyDescent="0.2">
      <c r="A249" t="s">
        <v>2670</v>
      </c>
      <c r="B249" t="s">
        <v>2671</v>
      </c>
      <c r="C249">
        <v>14172</v>
      </c>
      <c r="D249">
        <v>56282579060.400002</v>
      </c>
      <c r="E249">
        <v>17300</v>
      </c>
      <c r="F249" t="s">
        <v>860</v>
      </c>
      <c r="G249" t="s">
        <v>860</v>
      </c>
      <c r="H249" t="s">
        <v>860</v>
      </c>
      <c r="I249" t="s">
        <v>860</v>
      </c>
      <c r="J249">
        <v>2020</v>
      </c>
    </row>
    <row r="250" spans="1:10" ht="26" customHeight="1" x14ac:dyDescent="0.2">
      <c r="A250" t="s">
        <v>2677</v>
      </c>
      <c r="B250" t="s">
        <v>263</v>
      </c>
      <c r="C250">
        <v>2205.5830000000001</v>
      </c>
      <c r="D250">
        <v>25141761906.349998</v>
      </c>
      <c r="E250">
        <v>7600</v>
      </c>
      <c r="F250">
        <v>25776922</v>
      </c>
      <c r="G250">
        <v>35448</v>
      </c>
      <c r="H250">
        <v>727</v>
      </c>
      <c r="I250" s="11">
        <v>44137</v>
      </c>
      <c r="J250">
        <v>2020</v>
      </c>
    </row>
    <row r="251" spans="1:10" ht="26" customHeight="1" x14ac:dyDescent="0.2">
      <c r="A251" t="s">
        <v>2685</v>
      </c>
      <c r="B251" t="s">
        <v>2686</v>
      </c>
      <c r="C251">
        <v>11790.2</v>
      </c>
      <c r="D251">
        <v>59431064351.959999</v>
      </c>
      <c r="E251">
        <v>50200</v>
      </c>
      <c r="F251" t="s">
        <v>860</v>
      </c>
      <c r="G251" t="s">
        <v>860</v>
      </c>
      <c r="H251" t="s">
        <v>860</v>
      </c>
      <c r="I251" t="s">
        <v>860</v>
      </c>
      <c r="J251">
        <v>2020</v>
      </c>
    </row>
    <row r="252" spans="1:10" ht="26" customHeight="1" x14ac:dyDescent="0.2">
      <c r="A252" t="s">
        <v>2693</v>
      </c>
      <c r="B252" t="s">
        <v>2694</v>
      </c>
      <c r="C252">
        <v>4169.0389999999998</v>
      </c>
      <c r="D252">
        <v>10108847749.999901</v>
      </c>
      <c r="E252">
        <v>25875</v>
      </c>
      <c r="F252" t="s">
        <v>860</v>
      </c>
      <c r="G252" t="s">
        <v>860</v>
      </c>
      <c r="H252" t="s">
        <v>860</v>
      </c>
      <c r="I252" t="s">
        <v>860</v>
      </c>
      <c r="J252">
        <v>2020</v>
      </c>
    </row>
    <row r="253" spans="1:10" ht="26" customHeight="1" x14ac:dyDescent="0.2">
      <c r="A253" t="s">
        <v>2698</v>
      </c>
      <c r="B253" t="s">
        <v>2699</v>
      </c>
      <c r="C253">
        <v>5998.5450000000001</v>
      </c>
      <c r="D253">
        <v>54515597633.279999</v>
      </c>
      <c r="E253">
        <v>10013</v>
      </c>
      <c r="F253" t="s">
        <v>860</v>
      </c>
      <c r="G253" t="s">
        <v>860</v>
      </c>
      <c r="H253" t="s">
        <v>860</v>
      </c>
      <c r="I253" t="s">
        <v>860</v>
      </c>
      <c r="J253">
        <v>2020</v>
      </c>
    </row>
    <row r="254" spans="1:10" ht="26" customHeight="1" x14ac:dyDescent="0.2">
      <c r="A254" t="s">
        <v>2706</v>
      </c>
      <c r="B254" t="s">
        <v>2707</v>
      </c>
      <c r="C254">
        <v>3273.3</v>
      </c>
      <c r="D254">
        <v>14698642231.7899</v>
      </c>
      <c r="E254">
        <v>10200</v>
      </c>
      <c r="F254" t="s">
        <v>860</v>
      </c>
      <c r="G254" t="s">
        <v>860</v>
      </c>
      <c r="H254" t="s">
        <v>860</v>
      </c>
      <c r="I254" t="s">
        <v>860</v>
      </c>
      <c r="J254">
        <v>2020</v>
      </c>
    </row>
    <row r="255" spans="1:10" ht="26" customHeight="1" x14ac:dyDescent="0.2">
      <c r="A255" t="s">
        <v>2713</v>
      </c>
      <c r="B255" t="s">
        <v>2714</v>
      </c>
      <c r="C255">
        <v>1161.7919999999999</v>
      </c>
      <c r="D255">
        <v>10014973633.280001</v>
      </c>
      <c r="E255">
        <v>2289</v>
      </c>
      <c r="F255">
        <v>7868836</v>
      </c>
      <c r="G255">
        <v>132549</v>
      </c>
      <c r="H255">
        <v>59</v>
      </c>
      <c r="I255" s="11">
        <v>44183</v>
      </c>
      <c r="J255">
        <v>2020</v>
      </c>
    </row>
    <row r="256" spans="1:10" ht="26" customHeight="1" x14ac:dyDescent="0.2">
      <c r="A256" t="s">
        <v>2721</v>
      </c>
      <c r="B256" t="s">
        <v>2722</v>
      </c>
      <c r="C256">
        <v>10271</v>
      </c>
      <c r="D256">
        <v>36580764433.919998</v>
      </c>
      <c r="E256">
        <v>12700</v>
      </c>
      <c r="F256" t="s">
        <v>860</v>
      </c>
      <c r="G256" t="s">
        <v>860</v>
      </c>
      <c r="H256" t="s">
        <v>860</v>
      </c>
      <c r="I256" t="s">
        <v>860</v>
      </c>
      <c r="J256">
        <v>2020</v>
      </c>
    </row>
    <row r="257" spans="1:10" ht="26" customHeight="1" x14ac:dyDescent="0.2">
      <c r="A257" t="s">
        <v>2728</v>
      </c>
      <c r="B257" t="s">
        <v>2729</v>
      </c>
      <c r="C257">
        <v>2744.8</v>
      </c>
      <c r="D257">
        <v>3053952817.9199901</v>
      </c>
      <c r="E257">
        <v>5900</v>
      </c>
      <c r="F257">
        <v>6718813</v>
      </c>
      <c r="G257">
        <v>52013</v>
      </c>
      <c r="H257">
        <v>129</v>
      </c>
      <c r="I257" s="11">
        <v>44186</v>
      </c>
      <c r="J257">
        <v>2020</v>
      </c>
    </row>
    <row r="258" spans="1:10" ht="26" customHeight="1" x14ac:dyDescent="0.2">
      <c r="A258" t="s">
        <v>2735</v>
      </c>
      <c r="B258" t="s">
        <v>2736</v>
      </c>
      <c r="C258">
        <v>22284</v>
      </c>
      <c r="D258">
        <v>155509786633.29999</v>
      </c>
      <c r="E258">
        <v>69000</v>
      </c>
      <c r="F258" t="s">
        <v>860</v>
      </c>
      <c r="G258" t="s">
        <v>860</v>
      </c>
      <c r="H258" t="s">
        <v>860</v>
      </c>
      <c r="I258" t="s">
        <v>860</v>
      </c>
      <c r="J258">
        <v>2020</v>
      </c>
    </row>
    <row r="259" spans="1:10" ht="26" customHeight="1" x14ac:dyDescent="0.2">
      <c r="A259" t="s">
        <v>2743</v>
      </c>
      <c r="B259" t="s">
        <v>2744</v>
      </c>
      <c r="C259">
        <v>4644.3999999999996</v>
      </c>
      <c r="D259">
        <v>7925373967.04</v>
      </c>
      <c r="E259">
        <v>31837</v>
      </c>
      <c r="F259" t="s">
        <v>860</v>
      </c>
      <c r="G259" t="s">
        <v>860</v>
      </c>
      <c r="H259" t="s">
        <v>860</v>
      </c>
      <c r="I259" t="s">
        <v>860</v>
      </c>
      <c r="J259">
        <v>2020</v>
      </c>
    </row>
    <row r="260" spans="1:10" ht="26" customHeight="1" x14ac:dyDescent="0.2">
      <c r="A260" t="s">
        <v>2751</v>
      </c>
      <c r="B260" t="s">
        <v>2752</v>
      </c>
      <c r="C260">
        <v>2659.4780000000001</v>
      </c>
      <c r="D260">
        <v>20143145741.549999</v>
      </c>
      <c r="E260">
        <v>41200</v>
      </c>
      <c r="F260" t="s">
        <v>860</v>
      </c>
      <c r="G260" t="s">
        <v>860</v>
      </c>
      <c r="H260" t="s">
        <v>860</v>
      </c>
      <c r="I260" t="s">
        <v>860</v>
      </c>
      <c r="J260">
        <v>2020</v>
      </c>
    </row>
    <row r="261" spans="1:10" ht="26" customHeight="1" x14ac:dyDescent="0.2">
      <c r="A261" t="s">
        <v>2758</v>
      </c>
      <c r="B261" t="s">
        <v>2759</v>
      </c>
      <c r="C261">
        <v>973.971</v>
      </c>
      <c r="D261">
        <v>38115443916.580002</v>
      </c>
      <c r="E261">
        <v>3909</v>
      </c>
      <c r="F261" t="s">
        <v>860</v>
      </c>
      <c r="G261" t="s">
        <v>860</v>
      </c>
      <c r="H261" t="s">
        <v>860</v>
      </c>
      <c r="I261" s="11">
        <v>43936</v>
      </c>
      <c r="J261">
        <v>2020</v>
      </c>
    </row>
    <row r="262" spans="1:10" ht="26" customHeight="1" x14ac:dyDescent="0.2">
      <c r="A262" t="s">
        <v>2764</v>
      </c>
      <c r="B262" t="s">
        <v>2765</v>
      </c>
      <c r="C262">
        <v>6683.76</v>
      </c>
      <c r="D262">
        <v>18683021064.82</v>
      </c>
      <c r="E262">
        <v>23000</v>
      </c>
      <c r="F262" t="s">
        <v>860</v>
      </c>
      <c r="G262" t="s">
        <v>860</v>
      </c>
      <c r="H262" t="s">
        <v>860</v>
      </c>
      <c r="I262" t="s">
        <v>860</v>
      </c>
      <c r="J262">
        <v>2020</v>
      </c>
    </row>
    <row r="263" spans="1:10" ht="26" customHeight="1" x14ac:dyDescent="0.2">
      <c r="A263" t="s">
        <v>2771</v>
      </c>
      <c r="B263" t="s">
        <v>308</v>
      </c>
      <c r="C263">
        <v>2571.7049999999999</v>
      </c>
      <c r="D263">
        <v>25661588984.899899</v>
      </c>
      <c r="E263">
        <v>2600</v>
      </c>
      <c r="F263" t="s">
        <v>860</v>
      </c>
      <c r="G263" t="s">
        <v>860</v>
      </c>
      <c r="H263" t="s">
        <v>860</v>
      </c>
      <c r="I263" t="s">
        <v>860</v>
      </c>
      <c r="J263">
        <v>2020</v>
      </c>
    </row>
    <row r="264" spans="1:10" ht="26" customHeight="1" x14ac:dyDescent="0.2">
      <c r="A264" t="s">
        <v>2777</v>
      </c>
      <c r="B264" t="s">
        <v>2778</v>
      </c>
      <c r="C264">
        <v>20311.099999999999</v>
      </c>
      <c r="D264">
        <v>28736072265.119999</v>
      </c>
      <c r="E264">
        <v>9716</v>
      </c>
      <c r="F264">
        <v>19226232</v>
      </c>
      <c r="G264">
        <v>117766</v>
      </c>
      <c r="H264">
        <v>163</v>
      </c>
      <c r="I264" s="11">
        <v>44188</v>
      </c>
      <c r="J264">
        <v>2020</v>
      </c>
    </row>
    <row r="265" spans="1:10" ht="26" customHeight="1" x14ac:dyDescent="0.2">
      <c r="A265" t="s">
        <v>2784</v>
      </c>
      <c r="B265" t="s">
        <v>2785</v>
      </c>
      <c r="C265">
        <v>1224.3610000000001</v>
      </c>
      <c r="D265">
        <v>3070532195.2199998</v>
      </c>
      <c r="E265">
        <v>1285</v>
      </c>
      <c r="F265" t="s">
        <v>860</v>
      </c>
      <c r="G265" t="s">
        <v>860</v>
      </c>
      <c r="H265" t="s">
        <v>860</v>
      </c>
      <c r="I265" t="s">
        <v>860</v>
      </c>
      <c r="J265">
        <v>2020</v>
      </c>
    </row>
    <row r="266" spans="1:10" ht="26" customHeight="1" x14ac:dyDescent="0.2">
      <c r="A266" t="s">
        <v>2791</v>
      </c>
      <c r="B266" t="s">
        <v>2792</v>
      </c>
      <c r="C266">
        <v>15493.434999999999</v>
      </c>
      <c r="D266">
        <v>17789812771.5</v>
      </c>
      <c r="E266">
        <v>13500</v>
      </c>
      <c r="F266" t="s">
        <v>860</v>
      </c>
      <c r="G266" t="s">
        <v>860</v>
      </c>
      <c r="H266" t="s">
        <v>860</v>
      </c>
      <c r="I266" t="s">
        <v>860</v>
      </c>
      <c r="J266">
        <v>2020</v>
      </c>
    </row>
    <row r="267" spans="1:10" ht="26" customHeight="1" x14ac:dyDescent="0.2">
      <c r="A267" t="s">
        <v>2797</v>
      </c>
      <c r="B267" t="s">
        <v>2798</v>
      </c>
      <c r="C267">
        <v>23868</v>
      </c>
      <c r="D267">
        <v>68079570000</v>
      </c>
      <c r="E267">
        <v>28793</v>
      </c>
      <c r="F267" t="s">
        <v>860</v>
      </c>
      <c r="G267" t="s">
        <v>860</v>
      </c>
      <c r="H267" t="s">
        <v>860</v>
      </c>
      <c r="I267" t="s">
        <v>860</v>
      </c>
      <c r="J267">
        <v>2020</v>
      </c>
    </row>
    <row r="268" spans="1:10" ht="26" customHeight="1" x14ac:dyDescent="0.2">
      <c r="A268" t="s">
        <v>2805</v>
      </c>
      <c r="B268" t="s">
        <v>2806</v>
      </c>
      <c r="C268">
        <v>38542</v>
      </c>
      <c r="D268">
        <v>46882095816.779999</v>
      </c>
      <c r="E268">
        <v>35700</v>
      </c>
      <c r="F268" t="s">
        <v>860</v>
      </c>
      <c r="G268" t="s">
        <v>860</v>
      </c>
      <c r="H268" t="s">
        <v>860</v>
      </c>
      <c r="I268" t="s">
        <v>860</v>
      </c>
      <c r="J268">
        <v>2020</v>
      </c>
    </row>
    <row r="269" spans="1:10" ht="26" customHeight="1" x14ac:dyDescent="0.2">
      <c r="A269" t="s">
        <v>2813</v>
      </c>
      <c r="B269" t="s">
        <v>280</v>
      </c>
      <c r="C269">
        <v>3903.6089999999999</v>
      </c>
      <c r="D269">
        <v>38170087428</v>
      </c>
      <c r="E269">
        <v>1317</v>
      </c>
      <c r="F269" t="s">
        <v>860</v>
      </c>
      <c r="G269" t="s">
        <v>860</v>
      </c>
      <c r="H269" t="s">
        <v>860</v>
      </c>
      <c r="I269" t="s">
        <v>860</v>
      </c>
      <c r="J269">
        <v>2020</v>
      </c>
    </row>
    <row r="270" spans="1:10" ht="26" customHeight="1" x14ac:dyDescent="0.2">
      <c r="A270" t="s">
        <v>2820</v>
      </c>
      <c r="B270" t="s">
        <v>2821</v>
      </c>
      <c r="C270">
        <v>66.278000000000006</v>
      </c>
      <c r="D270">
        <v>3492428552.9099998</v>
      </c>
      <c r="E270">
        <v>28</v>
      </c>
      <c r="F270" t="s">
        <v>860</v>
      </c>
      <c r="G270" t="s">
        <v>860</v>
      </c>
      <c r="H270" t="s">
        <v>860</v>
      </c>
      <c r="I270" t="s">
        <v>860</v>
      </c>
      <c r="J270">
        <v>2020</v>
      </c>
    </row>
    <row r="271" spans="1:10" ht="26" customHeight="1" x14ac:dyDescent="0.2">
      <c r="A271" t="s">
        <v>2827</v>
      </c>
      <c r="B271" t="s">
        <v>2828</v>
      </c>
      <c r="C271">
        <v>2482.6999999999998</v>
      </c>
      <c r="D271">
        <v>8686811974.1700001</v>
      </c>
      <c r="E271">
        <v>7700</v>
      </c>
      <c r="F271" t="s">
        <v>860</v>
      </c>
      <c r="G271" t="s">
        <v>860</v>
      </c>
      <c r="H271" t="s">
        <v>860</v>
      </c>
      <c r="I271" t="s">
        <v>860</v>
      </c>
      <c r="J271">
        <v>2020</v>
      </c>
    </row>
    <row r="272" spans="1:10" ht="26" customHeight="1" x14ac:dyDescent="0.2">
      <c r="A272" t="s">
        <v>2835</v>
      </c>
      <c r="B272" t="s">
        <v>2836</v>
      </c>
      <c r="C272">
        <v>9437</v>
      </c>
      <c r="D272">
        <v>15742323607.5599</v>
      </c>
      <c r="E272">
        <v>49000</v>
      </c>
      <c r="F272" t="s">
        <v>860</v>
      </c>
      <c r="G272" t="s">
        <v>860</v>
      </c>
      <c r="H272" t="s">
        <v>860</v>
      </c>
      <c r="I272" t="s">
        <v>860</v>
      </c>
      <c r="J272">
        <v>2020</v>
      </c>
    </row>
    <row r="273" spans="1:10" ht="26" customHeight="1" x14ac:dyDescent="0.2">
      <c r="A273" t="s">
        <v>2842</v>
      </c>
      <c r="B273" t="s">
        <v>2843</v>
      </c>
      <c r="C273">
        <v>12246</v>
      </c>
      <c r="D273">
        <v>23387228764.599998</v>
      </c>
      <c r="E273">
        <v>14071</v>
      </c>
      <c r="F273" t="s">
        <v>860</v>
      </c>
      <c r="G273" t="s">
        <v>860</v>
      </c>
      <c r="H273" t="s">
        <v>860</v>
      </c>
      <c r="I273" t="s">
        <v>860</v>
      </c>
      <c r="J273">
        <v>2020</v>
      </c>
    </row>
    <row r="274" spans="1:10" ht="26" customHeight="1" x14ac:dyDescent="0.2">
      <c r="A274" t="s">
        <v>2849</v>
      </c>
      <c r="B274" t="s">
        <v>2850</v>
      </c>
      <c r="C274">
        <v>1926.7</v>
      </c>
      <c r="D274">
        <v>35017216094.669998</v>
      </c>
      <c r="E274">
        <v>5500</v>
      </c>
      <c r="F274" t="s">
        <v>860</v>
      </c>
      <c r="G274" t="s">
        <v>860</v>
      </c>
      <c r="H274" t="s">
        <v>860</v>
      </c>
      <c r="I274" t="s">
        <v>860</v>
      </c>
      <c r="J274">
        <v>2020</v>
      </c>
    </row>
    <row r="275" spans="1:10" ht="26" customHeight="1" x14ac:dyDescent="0.2">
      <c r="A275" t="s">
        <v>2856</v>
      </c>
      <c r="B275" t="s">
        <v>2857</v>
      </c>
      <c r="C275">
        <v>8750.7430000000004</v>
      </c>
      <c r="D275">
        <v>6423329010.75</v>
      </c>
      <c r="E275">
        <v>15300</v>
      </c>
      <c r="F275">
        <v>15048162</v>
      </c>
      <c r="G275">
        <v>10120</v>
      </c>
      <c r="H275">
        <v>1487</v>
      </c>
      <c r="I275" s="11">
        <v>43950</v>
      </c>
      <c r="J275">
        <v>2020</v>
      </c>
    </row>
    <row r="276" spans="1:10" ht="26" customHeight="1" x14ac:dyDescent="0.2">
      <c r="A276" t="s">
        <v>2865</v>
      </c>
      <c r="B276" t="s">
        <v>2866</v>
      </c>
      <c r="C276">
        <v>16785</v>
      </c>
      <c r="D276">
        <v>54626701338.879997</v>
      </c>
      <c r="E276">
        <v>83500</v>
      </c>
      <c r="F276">
        <v>16490284</v>
      </c>
      <c r="G276">
        <v>48786</v>
      </c>
      <c r="H276">
        <v>338</v>
      </c>
      <c r="I276" s="11">
        <v>44176</v>
      </c>
      <c r="J276">
        <v>2020</v>
      </c>
    </row>
    <row r="277" spans="1:10" ht="26" customHeight="1" x14ac:dyDescent="0.2">
      <c r="A277" t="s">
        <v>2872</v>
      </c>
      <c r="B277" t="s">
        <v>2873</v>
      </c>
      <c r="C277">
        <v>2536.489</v>
      </c>
      <c r="D277">
        <v>12263542742.0399</v>
      </c>
      <c r="E277">
        <v>5849</v>
      </c>
      <c r="F277" t="s">
        <v>860</v>
      </c>
      <c r="G277" t="s">
        <v>860</v>
      </c>
      <c r="H277" t="s">
        <v>860</v>
      </c>
      <c r="I277" t="s">
        <v>860</v>
      </c>
      <c r="J277">
        <v>2020</v>
      </c>
    </row>
    <row r="278" spans="1:10" ht="26" customHeight="1" x14ac:dyDescent="0.2">
      <c r="A278" t="s">
        <v>2880</v>
      </c>
      <c r="B278" t="s">
        <v>2881</v>
      </c>
      <c r="C278">
        <v>27753.973000000002</v>
      </c>
      <c r="D278">
        <v>43784111375.129997</v>
      </c>
      <c r="E278">
        <v>143000</v>
      </c>
      <c r="F278">
        <v>12008059</v>
      </c>
      <c r="G278">
        <v>14571</v>
      </c>
      <c r="H278">
        <v>824</v>
      </c>
      <c r="I278" s="11">
        <v>43923</v>
      </c>
      <c r="J278">
        <v>2020</v>
      </c>
    </row>
    <row r="279" spans="1:10" ht="26" customHeight="1" x14ac:dyDescent="0.2">
      <c r="A279" t="s">
        <v>2889</v>
      </c>
      <c r="B279" t="s">
        <v>293</v>
      </c>
      <c r="C279">
        <v>993.19799999999998</v>
      </c>
      <c r="D279">
        <v>14561917554.959999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>
        <v>2020</v>
      </c>
    </row>
    <row r="280" spans="1:10" ht="26" customHeight="1" x14ac:dyDescent="0.2">
      <c r="A280" t="s">
        <v>2895</v>
      </c>
      <c r="B280" t="s">
        <v>2896</v>
      </c>
      <c r="C280">
        <v>4989</v>
      </c>
      <c r="D280">
        <v>17238091000</v>
      </c>
      <c r="E280">
        <v>1800</v>
      </c>
      <c r="F280" t="s">
        <v>860</v>
      </c>
      <c r="G280" t="s">
        <v>860</v>
      </c>
      <c r="H280" t="s">
        <v>860</v>
      </c>
      <c r="I280" t="s">
        <v>860</v>
      </c>
      <c r="J280">
        <v>2020</v>
      </c>
    </row>
    <row r="281" spans="1:10" ht="26" customHeight="1" x14ac:dyDescent="0.2">
      <c r="A281" t="s">
        <v>2903</v>
      </c>
      <c r="B281" t="s">
        <v>2904</v>
      </c>
      <c r="C281">
        <v>11004.841</v>
      </c>
      <c r="D281">
        <v>43522164263.82</v>
      </c>
      <c r="E281">
        <v>2900</v>
      </c>
      <c r="F281" t="s">
        <v>860</v>
      </c>
      <c r="G281" t="s">
        <v>860</v>
      </c>
      <c r="H281" t="s">
        <v>860</v>
      </c>
      <c r="I281" t="s">
        <v>860</v>
      </c>
      <c r="J281">
        <v>2020</v>
      </c>
    </row>
    <row r="282" spans="1:10" ht="26" customHeight="1" x14ac:dyDescent="0.2">
      <c r="A282" t="s">
        <v>2910</v>
      </c>
      <c r="B282" t="s">
        <v>2911</v>
      </c>
      <c r="C282">
        <v>11550.603999999999</v>
      </c>
      <c r="D282">
        <v>11546076000</v>
      </c>
      <c r="E282">
        <v>67000</v>
      </c>
      <c r="F282" t="s">
        <v>860</v>
      </c>
      <c r="G282" t="s">
        <v>860</v>
      </c>
      <c r="H282" t="s">
        <v>860</v>
      </c>
      <c r="I282" t="s">
        <v>860</v>
      </c>
      <c r="J282">
        <v>2020</v>
      </c>
    </row>
    <row r="283" spans="1:10" ht="26" customHeight="1" x14ac:dyDescent="0.2">
      <c r="A283" t="s">
        <v>2917</v>
      </c>
      <c r="B283" t="s">
        <v>2918</v>
      </c>
      <c r="C283">
        <v>12177</v>
      </c>
      <c r="D283">
        <v>23659660298.039902</v>
      </c>
      <c r="E283">
        <v>10600</v>
      </c>
      <c r="F283" t="s">
        <v>860</v>
      </c>
      <c r="G283" t="s">
        <v>860</v>
      </c>
      <c r="H283" t="s">
        <v>860</v>
      </c>
      <c r="I283" t="s">
        <v>860</v>
      </c>
      <c r="J283">
        <v>2020</v>
      </c>
    </row>
    <row r="284" spans="1:10" ht="26" customHeight="1" x14ac:dyDescent="0.2">
      <c r="A284" t="s">
        <v>2924</v>
      </c>
      <c r="B284" t="s">
        <v>2925</v>
      </c>
      <c r="C284">
        <v>12415</v>
      </c>
      <c r="D284">
        <v>13362511181.24</v>
      </c>
      <c r="E284">
        <v>7900</v>
      </c>
      <c r="F284" t="s">
        <v>860</v>
      </c>
      <c r="G284" t="s">
        <v>860</v>
      </c>
      <c r="H284" t="s">
        <v>860</v>
      </c>
      <c r="I284" t="s">
        <v>860</v>
      </c>
      <c r="J284">
        <v>2020</v>
      </c>
    </row>
    <row r="285" spans="1:10" ht="26" customHeight="1" x14ac:dyDescent="0.2">
      <c r="A285" t="s">
        <v>2932</v>
      </c>
      <c r="B285" t="s">
        <v>2933</v>
      </c>
      <c r="C285">
        <v>10671</v>
      </c>
      <c r="D285">
        <v>38183696058.126602</v>
      </c>
      <c r="E285">
        <v>9800</v>
      </c>
      <c r="F285" t="s">
        <v>860</v>
      </c>
      <c r="G285" t="s">
        <v>860</v>
      </c>
      <c r="H285" t="s">
        <v>860</v>
      </c>
      <c r="I285" t="s">
        <v>860</v>
      </c>
      <c r="J285">
        <v>2020</v>
      </c>
    </row>
    <row r="286" spans="1:10" ht="26" customHeight="1" x14ac:dyDescent="0.2">
      <c r="A286" t="s">
        <v>2940</v>
      </c>
      <c r="B286" t="s">
        <v>2941</v>
      </c>
      <c r="C286">
        <v>1370.2270000000001</v>
      </c>
      <c r="D286" t="s">
        <v>860</v>
      </c>
      <c r="E286">
        <v>1114</v>
      </c>
      <c r="F286" t="s">
        <v>860</v>
      </c>
      <c r="G286" t="s">
        <v>860</v>
      </c>
      <c r="H286" t="s">
        <v>860</v>
      </c>
      <c r="I286" t="s">
        <v>860</v>
      </c>
      <c r="J286">
        <v>2020</v>
      </c>
    </row>
    <row r="287" spans="1:10" ht="26" customHeight="1" x14ac:dyDescent="0.2">
      <c r="A287" t="s">
        <v>2947</v>
      </c>
      <c r="B287" t="s">
        <v>2948</v>
      </c>
      <c r="C287">
        <v>3557.4490000000001</v>
      </c>
      <c r="D287">
        <v>5013803280.6999998</v>
      </c>
      <c r="E287">
        <v>624</v>
      </c>
      <c r="F287" t="s">
        <v>860</v>
      </c>
      <c r="G287" t="s">
        <v>860</v>
      </c>
      <c r="H287" t="s">
        <v>860</v>
      </c>
      <c r="I287" t="s">
        <v>860</v>
      </c>
      <c r="J287">
        <v>2020</v>
      </c>
    </row>
    <row r="288" spans="1:10" ht="26" customHeight="1" x14ac:dyDescent="0.2">
      <c r="A288" t="s">
        <v>2955</v>
      </c>
      <c r="B288" t="s">
        <v>2956</v>
      </c>
      <c r="C288">
        <v>14294</v>
      </c>
      <c r="D288">
        <v>106248628783.44</v>
      </c>
      <c r="E288">
        <v>48000</v>
      </c>
      <c r="F288">
        <v>18423928</v>
      </c>
      <c r="G288">
        <v>28879</v>
      </c>
      <c r="H288">
        <v>638</v>
      </c>
      <c r="I288" s="11">
        <v>44098</v>
      </c>
      <c r="J288">
        <v>2020</v>
      </c>
    </row>
    <row r="289" spans="1:10" ht="26" customHeight="1" x14ac:dyDescent="0.2">
      <c r="A289" t="s">
        <v>2963</v>
      </c>
      <c r="B289" t="s">
        <v>2964</v>
      </c>
      <c r="C289">
        <v>4117.4110000000001</v>
      </c>
      <c r="D289">
        <v>12814469160.959999</v>
      </c>
      <c r="E289">
        <v>14400</v>
      </c>
      <c r="F289" t="s">
        <v>860</v>
      </c>
      <c r="G289" t="s">
        <v>860</v>
      </c>
      <c r="H289" t="s">
        <v>860</v>
      </c>
      <c r="I289" t="s">
        <v>860</v>
      </c>
      <c r="J289">
        <v>2020</v>
      </c>
    </row>
    <row r="290" spans="1:10" ht="26" customHeight="1" x14ac:dyDescent="0.2">
      <c r="A290" t="s">
        <v>2971</v>
      </c>
      <c r="B290" t="s">
        <v>2972</v>
      </c>
      <c r="C290">
        <v>1091.4480000000001</v>
      </c>
      <c r="D290">
        <v>10912460580.74</v>
      </c>
      <c r="E290">
        <v>4000</v>
      </c>
      <c r="F290" t="s">
        <v>860</v>
      </c>
      <c r="G290" t="s">
        <v>860</v>
      </c>
      <c r="H290" t="s">
        <v>860</v>
      </c>
      <c r="I290" t="s">
        <v>860</v>
      </c>
      <c r="J290">
        <v>2020</v>
      </c>
    </row>
    <row r="291" spans="1:10" ht="26" customHeight="1" x14ac:dyDescent="0.2">
      <c r="A291" t="s">
        <v>2977</v>
      </c>
      <c r="B291" t="s">
        <v>2978</v>
      </c>
      <c r="C291">
        <v>5537</v>
      </c>
      <c r="D291">
        <v>38139211180.199997</v>
      </c>
      <c r="E291">
        <v>9800</v>
      </c>
      <c r="F291">
        <v>21365751</v>
      </c>
      <c r="G291">
        <v>97986</v>
      </c>
      <c r="H291">
        <v>218</v>
      </c>
      <c r="I291" s="11">
        <v>43987</v>
      </c>
      <c r="J291">
        <v>2020</v>
      </c>
    </row>
    <row r="292" spans="1:10" ht="26" customHeight="1" x14ac:dyDescent="0.2">
      <c r="A292" t="s">
        <v>2985</v>
      </c>
      <c r="B292" t="s">
        <v>2986</v>
      </c>
      <c r="C292">
        <v>414.661</v>
      </c>
      <c r="D292">
        <v>3409359012</v>
      </c>
      <c r="E292">
        <v>53</v>
      </c>
      <c r="F292" t="s">
        <v>860</v>
      </c>
      <c r="G292" t="s">
        <v>860</v>
      </c>
      <c r="H292" t="s">
        <v>860</v>
      </c>
      <c r="I292" t="s">
        <v>860</v>
      </c>
      <c r="J292">
        <v>2020</v>
      </c>
    </row>
    <row r="293" spans="1:10" ht="26" customHeight="1" x14ac:dyDescent="0.2">
      <c r="A293" t="s">
        <v>2991</v>
      </c>
      <c r="B293" t="s">
        <v>2992</v>
      </c>
      <c r="C293">
        <v>13578</v>
      </c>
      <c r="D293">
        <v>21884604058.199902</v>
      </c>
      <c r="E293">
        <v>13351</v>
      </c>
      <c r="F293" t="s">
        <v>860</v>
      </c>
      <c r="G293" t="s">
        <v>860</v>
      </c>
      <c r="H293" t="s">
        <v>860</v>
      </c>
      <c r="I293" t="s">
        <v>860</v>
      </c>
      <c r="J293">
        <v>2020</v>
      </c>
    </row>
    <row r="294" spans="1:10" ht="26" customHeight="1" x14ac:dyDescent="0.2">
      <c r="A294" t="s">
        <v>2997</v>
      </c>
      <c r="B294" t="s">
        <v>2998</v>
      </c>
      <c r="C294">
        <v>65388</v>
      </c>
      <c r="D294">
        <v>344881988171.01001</v>
      </c>
      <c r="E294">
        <v>203000</v>
      </c>
      <c r="F294">
        <v>14958493</v>
      </c>
      <c r="G294">
        <v>51073</v>
      </c>
      <c r="H294">
        <v>293</v>
      </c>
      <c r="I294" s="11">
        <v>44215</v>
      </c>
      <c r="J294">
        <v>2020</v>
      </c>
    </row>
    <row r="295" spans="1:10" ht="26" customHeight="1" x14ac:dyDescent="0.2">
      <c r="A295" t="s">
        <v>3006</v>
      </c>
      <c r="B295" t="s">
        <v>3007</v>
      </c>
      <c r="C295">
        <v>19577</v>
      </c>
      <c r="D295">
        <v>6947870068.9700003</v>
      </c>
      <c r="E295">
        <v>138000</v>
      </c>
      <c r="F295">
        <v>18973666</v>
      </c>
      <c r="G295">
        <v>41602</v>
      </c>
      <c r="H295">
        <v>456</v>
      </c>
      <c r="I295" s="11">
        <v>44014</v>
      </c>
      <c r="J295">
        <v>2020</v>
      </c>
    </row>
    <row r="296" spans="1:10" ht="26" customHeight="1" x14ac:dyDescent="0.2">
      <c r="A296" t="s">
        <v>3015</v>
      </c>
      <c r="B296" t="s">
        <v>3016</v>
      </c>
      <c r="C296">
        <v>4127.5</v>
      </c>
      <c r="D296">
        <v>20673526919.5</v>
      </c>
      <c r="E296">
        <v>11400</v>
      </c>
      <c r="F296" t="s">
        <v>860</v>
      </c>
      <c r="G296" t="s">
        <v>860</v>
      </c>
      <c r="H296" t="s">
        <v>860</v>
      </c>
      <c r="I296" t="s">
        <v>860</v>
      </c>
      <c r="J296">
        <v>2020</v>
      </c>
    </row>
    <row r="297" spans="1:10" ht="26" customHeight="1" x14ac:dyDescent="0.2">
      <c r="A297" t="s">
        <v>3023</v>
      </c>
      <c r="B297" t="s">
        <v>3024</v>
      </c>
      <c r="C297">
        <v>25509.3</v>
      </c>
      <c r="D297">
        <v>24478799180.16</v>
      </c>
      <c r="E297">
        <v>56900</v>
      </c>
      <c r="F297">
        <v>10604621</v>
      </c>
      <c r="G297">
        <v>15375</v>
      </c>
      <c r="H297">
        <v>690</v>
      </c>
      <c r="I297" s="11">
        <v>43945</v>
      </c>
      <c r="J297">
        <v>2020</v>
      </c>
    </row>
    <row r="298" spans="1:10" ht="26" customHeight="1" x14ac:dyDescent="0.2">
      <c r="A298" t="s">
        <v>3032</v>
      </c>
      <c r="B298" t="s">
        <v>3033</v>
      </c>
      <c r="C298">
        <v>8473</v>
      </c>
      <c r="D298">
        <v>15662154529.120001</v>
      </c>
      <c r="E298">
        <v>14500</v>
      </c>
      <c r="F298" t="s">
        <v>860</v>
      </c>
      <c r="G298" t="s">
        <v>860</v>
      </c>
      <c r="H298" t="s">
        <v>860</v>
      </c>
      <c r="I298" t="s">
        <v>860</v>
      </c>
      <c r="J298">
        <v>2020</v>
      </c>
    </row>
    <row r="299" spans="1:10" ht="26" customHeight="1" x14ac:dyDescent="0.2">
      <c r="A299" t="s">
        <v>3038</v>
      </c>
      <c r="B299" t="s">
        <v>3039</v>
      </c>
      <c r="C299">
        <v>7806.9</v>
      </c>
      <c r="D299">
        <v>18331959970.220001</v>
      </c>
      <c r="E299">
        <v>177895</v>
      </c>
      <c r="F299">
        <v>8688707</v>
      </c>
      <c r="G299">
        <v>16137</v>
      </c>
      <c r="H299">
        <v>538</v>
      </c>
      <c r="I299" s="11">
        <v>44053</v>
      </c>
      <c r="J299">
        <v>2020</v>
      </c>
    </row>
    <row r="300" spans="1:10" ht="26" customHeight="1" x14ac:dyDescent="0.2">
      <c r="A300" t="s">
        <v>3047</v>
      </c>
      <c r="B300" t="s">
        <v>3048</v>
      </c>
      <c r="C300">
        <v>4642.1000000000004</v>
      </c>
      <c r="D300">
        <v>13285906509.929899</v>
      </c>
      <c r="E300">
        <v>6400</v>
      </c>
      <c r="F300" t="s">
        <v>860</v>
      </c>
      <c r="G300" t="s">
        <v>860</v>
      </c>
      <c r="H300" t="s">
        <v>860</v>
      </c>
      <c r="I300" t="s">
        <v>860</v>
      </c>
      <c r="J300">
        <v>2020</v>
      </c>
    </row>
    <row r="301" spans="1:10" ht="26" customHeight="1" x14ac:dyDescent="0.2">
      <c r="A301" t="s">
        <v>3054</v>
      </c>
      <c r="B301" t="s">
        <v>3055</v>
      </c>
      <c r="C301">
        <v>1450.8140000000001</v>
      </c>
      <c r="D301">
        <v>5296826063.7399998</v>
      </c>
      <c r="E301">
        <v>2400</v>
      </c>
      <c r="F301">
        <v>5024075</v>
      </c>
      <c r="G301">
        <v>77107</v>
      </c>
      <c r="H301">
        <v>65</v>
      </c>
      <c r="I301" s="11">
        <v>44008</v>
      </c>
      <c r="J301">
        <v>2020</v>
      </c>
    </row>
    <row r="302" spans="1:10" ht="26" customHeight="1" x14ac:dyDescent="0.2">
      <c r="A302" t="s">
        <v>3062</v>
      </c>
      <c r="B302" t="s">
        <v>3063</v>
      </c>
      <c r="C302">
        <v>987.53800000000001</v>
      </c>
      <c r="D302">
        <v>6966729130.1300001</v>
      </c>
      <c r="E302">
        <v>773</v>
      </c>
      <c r="F302" t="s">
        <v>860</v>
      </c>
      <c r="G302" t="s">
        <v>860</v>
      </c>
      <c r="H302" t="s">
        <v>860</v>
      </c>
      <c r="I302" t="s">
        <v>860</v>
      </c>
      <c r="J302">
        <v>2020</v>
      </c>
    </row>
    <row r="303" spans="1:10" ht="26" customHeight="1" x14ac:dyDescent="0.2">
      <c r="A303" t="s">
        <v>3069</v>
      </c>
      <c r="B303" t="s">
        <v>3070</v>
      </c>
      <c r="C303">
        <v>3390</v>
      </c>
      <c r="D303">
        <v>9498513641.3999996</v>
      </c>
      <c r="E303">
        <v>6802</v>
      </c>
      <c r="F303" t="s">
        <v>860</v>
      </c>
      <c r="G303" t="s">
        <v>860</v>
      </c>
      <c r="H303" t="s">
        <v>860</v>
      </c>
      <c r="I303" t="s">
        <v>860</v>
      </c>
      <c r="J303">
        <v>2020</v>
      </c>
    </row>
    <row r="304" spans="1:10" ht="26" customHeight="1" x14ac:dyDescent="0.2">
      <c r="A304" t="s">
        <v>3076</v>
      </c>
      <c r="B304" t="s">
        <v>3077</v>
      </c>
      <c r="C304">
        <v>9498</v>
      </c>
      <c r="D304" t="s">
        <v>860</v>
      </c>
      <c r="E304">
        <v>19000</v>
      </c>
      <c r="F304" t="s">
        <v>860</v>
      </c>
      <c r="G304" t="s">
        <v>860</v>
      </c>
      <c r="H304" t="s">
        <v>860</v>
      </c>
      <c r="I304" t="s">
        <v>860</v>
      </c>
      <c r="J304">
        <v>2020</v>
      </c>
    </row>
    <row r="305" spans="1:10" ht="26" customHeight="1" x14ac:dyDescent="0.2">
      <c r="A305" t="s">
        <v>3080</v>
      </c>
      <c r="B305" t="s">
        <v>3081</v>
      </c>
      <c r="C305">
        <v>69217</v>
      </c>
      <c r="D305">
        <v>68200012615.679901</v>
      </c>
      <c r="E305">
        <v>183000</v>
      </c>
      <c r="F305">
        <v>11138548</v>
      </c>
      <c r="G305">
        <v>49059</v>
      </c>
      <c r="H305">
        <v>227</v>
      </c>
      <c r="I305" s="11">
        <v>44053</v>
      </c>
      <c r="J305">
        <v>2020</v>
      </c>
    </row>
    <row r="306" spans="1:10" ht="26" customHeight="1" x14ac:dyDescent="0.2">
      <c r="A306" t="s">
        <v>3089</v>
      </c>
      <c r="B306" t="s">
        <v>3090</v>
      </c>
      <c r="C306">
        <v>12552</v>
      </c>
      <c r="D306">
        <v>87666096531.879898</v>
      </c>
      <c r="E306">
        <v>62000</v>
      </c>
      <c r="F306" t="s">
        <v>860</v>
      </c>
      <c r="G306" t="s">
        <v>860</v>
      </c>
      <c r="H306" t="s">
        <v>860</v>
      </c>
      <c r="I306" t="s">
        <v>860</v>
      </c>
      <c r="J306">
        <v>2020</v>
      </c>
    </row>
    <row r="307" spans="1:10" ht="26" customHeight="1" x14ac:dyDescent="0.2">
      <c r="A307" t="s">
        <v>3097</v>
      </c>
      <c r="B307" t="s">
        <v>3098</v>
      </c>
      <c r="C307">
        <v>3728.134</v>
      </c>
      <c r="D307">
        <v>5187593107.3999996</v>
      </c>
      <c r="E307">
        <v>16000</v>
      </c>
      <c r="F307" t="s">
        <v>860</v>
      </c>
      <c r="G307" t="s">
        <v>860</v>
      </c>
      <c r="H307" t="s">
        <v>860</v>
      </c>
      <c r="I307" t="s">
        <v>860</v>
      </c>
      <c r="J307">
        <v>2020</v>
      </c>
    </row>
    <row r="308" spans="1:10" ht="26" customHeight="1" x14ac:dyDescent="0.2">
      <c r="A308" t="s">
        <v>3105</v>
      </c>
      <c r="B308" t="s">
        <v>3106</v>
      </c>
      <c r="C308">
        <v>1923.6890000000001</v>
      </c>
      <c r="D308">
        <v>7161681943.6499996</v>
      </c>
      <c r="E308">
        <v>4179</v>
      </c>
      <c r="F308" t="s">
        <v>860</v>
      </c>
      <c r="G308" t="s">
        <v>860</v>
      </c>
      <c r="H308" t="s">
        <v>860</v>
      </c>
      <c r="I308" t="s">
        <v>860</v>
      </c>
      <c r="J308">
        <v>2020</v>
      </c>
    </row>
    <row r="309" spans="1:10" ht="26" customHeight="1" x14ac:dyDescent="0.2">
      <c r="A309" t="s">
        <v>3113</v>
      </c>
      <c r="B309" t="s">
        <v>3114</v>
      </c>
      <c r="C309">
        <v>7086.6670000000004</v>
      </c>
      <c r="D309">
        <v>5595732816.8400002</v>
      </c>
      <c r="E309">
        <v>19597</v>
      </c>
      <c r="F309" t="s">
        <v>860</v>
      </c>
      <c r="G309" t="s">
        <v>860</v>
      </c>
      <c r="H309" t="s">
        <v>860</v>
      </c>
      <c r="I309" t="s">
        <v>860</v>
      </c>
      <c r="J309">
        <v>2020</v>
      </c>
    </row>
    <row r="310" spans="1:10" ht="26" customHeight="1" x14ac:dyDescent="0.2">
      <c r="A310" t="s">
        <v>3120</v>
      </c>
      <c r="B310" t="s">
        <v>3121</v>
      </c>
      <c r="C310">
        <v>1495.748</v>
      </c>
      <c r="D310">
        <v>17216393899.669998</v>
      </c>
      <c r="E310">
        <v>1799</v>
      </c>
      <c r="F310" t="s">
        <v>860</v>
      </c>
      <c r="G310" t="s">
        <v>860</v>
      </c>
      <c r="H310" t="s">
        <v>860</v>
      </c>
      <c r="I310" t="s">
        <v>860</v>
      </c>
      <c r="J310">
        <v>2020</v>
      </c>
    </row>
    <row r="311" spans="1:10" ht="26" customHeight="1" x14ac:dyDescent="0.2">
      <c r="A311" t="s">
        <v>3127</v>
      </c>
      <c r="B311" t="s">
        <v>3128</v>
      </c>
      <c r="C311">
        <v>1294.5619999999999</v>
      </c>
      <c r="D311">
        <v>13002467561.4</v>
      </c>
      <c r="E311">
        <v>4003</v>
      </c>
      <c r="F311">
        <v>14035624</v>
      </c>
      <c r="G311">
        <v>99800</v>
      </c>
      <c r="H311">
        <v>141</v>
      </c>
      <c r="I311" s="11">
        <v>44223</v>
      </c>
      <c r="J311">
        <v>2020</v>
      </c>
    </row>
    <row r="312" spans="1:10" ht="26" customHeight="1" x14ac:dyDescent="0.2">
      <c r="A312" t="s">
        <v>3135</v>
      </c>
      <c r="B312" t="s">
        <v>3136</v>
      </c>
      <c r="C312">
        <v>10113.636</v>
      </c>
      <c r="D312">
        <v>17868781954.349998</v>
      </c>
      <c r="E312">
        <v>13400</v>
      </c>
      <c r="F312" t="s">
        <v>860</v>
      </c>
      <c r="G312" t="s">
        <v>860</v>
      </c>
      <c r="H312" t="s">
        <v>860</v>
      </c>
      <c r="I312" t="s">
        <v>860</v>
      </c>
      <c r="J312">
        <v>2020</v>
      </c>
    </row>
    <row r="313" spans="1:10" ht="26" customHeight="1" x14ac:dyDescent="0.2">
      <c r="A313" t="s">
        <v>3142</v>
      </c>
      <c r="B313" t="s">
        <v>3143</v>
      </c>
      <c r="C313">
        <v>127144</v>
      </c>
      <c r="D313">
        <v>48818587858.589996</v>
      </c>
      <c r="E313">
        <v>186000</v>
      </c>
      <c r="F313" t="s">
        <v>860</v>
      </c>
      <c r="G313" t="s">
        <v>860</v>
      </c>
      <c r="H313" t="s">
        <v>860</v>
      </c>
      <c r="I313" t="s">
        <v>860</v>
      </c>
      <c r="J313">
        <v>2020</v>
      </c>
    </row>
    <row r="314" spans="1:10" ht="26" customHeight="1" x14ac:dyDescent="0.2">
      <c r="A314" t="s">
        <v>3150</v>
      </c>
      <c r="B314" t="s">
        <v>3151</v>
      </c>
      <c r="C314">
        <v>780.13900000000001</v>
      </c>
      <c r="D314">
        <v>3837241751.99999</v>
      </c>
      <c r="E314">
        <v>2103</v>
      </c>
      <c r="F314" t="s">
        <v>860</v>
      </c>
      <c r="G314" t="s">
        <v>860</v>
      </c>
      <c r="H314" t="s">
        <v>860</v>
      </c>
      <c r="I314" t="s">
        <v>860</v>
      </c>
      <c r="J314">
        <v>2020</v>
      </c>
    </row>
    <row r="315" spans="1:10" ht="26" customHeight="1" x14ac:dyDescent="0.2">
      <c r="A315" t="s">
        <v>3157</v>
      </c>
      <c r="B315" t="s">
        <v>3158</v>
      </c>
      <c r="C315">
        <v>1491.3910000000001</v>
      </c>
      <c r="D315">
        <v>20568492225.68</v>
      </c>
      <c r="E315">
        <v>4800</v>
      </c>
      <c r="F315" t="s">
        <v>860</v>
      </c>
      <c r="G315" t="s">
        <v>860</v>
      </c>
      <c r="H315" t="s">
        <v>860</v>
      </c>
      <c r="I315" t="s">
        <v>860</v>
      </c>
      <c r="J315">
        <v>2020</v>
      </c>
    </row>
    <row r="316" spans="1:10" ht="26" customHeight="1" x14ac:dyDescent="0.2">
      <c r="A316" t="s">
        <v>3164</v>
      </c>
      <c r="B316" t="s">
        <v>3165</v>
      </c>
      <c r="C316">
        <v>85965</v>
      </c>
      <c r="D316">
        <v>752582214650.27905</v>
      </c>
      <c r="E316">
        <v>58604</v>
      </c>
      <c r="F316" t="s">
        <v>860</v>
      </c>
      <c r="G316" t="s">
        <v>860</v>
      </c>
      <c r="H316" t="s">
        <v>860</v>
      </c>
      <c r="I316" t="s">
        <v>860</v>
      </c>
      <c r="J316">
        <v>2020</v>
      </c>
    </row>
    <row r="317" spans="1:10" ht="26" customHeight="1" x14ac:dyDescent="0.2">
      <c r="A317" t="s">
        <v>3172</v>
      </c>
      <c r="B317" t="s">
        <v>330</v>
      </c>
      <c r="C317">
        <v>2388.855</v>
      </c>
      <c r="D317">
        <v>23549258476.099998</v>
      </c>
      <c r="E317">
        <v>8400</v>
      </c>
      <c r="F317" t="s">
        <v>860</v>
      </c>
      <c r="G317" t="s">
        <v>860</v>
      </c>
      <c r="H317" t="s">
        <v>860</v>
      </c>
      <c r="I317" t="s">
        <v>860</v>
      </c>
      <c r="J317">
        <v>2020</v>
      </c>
    </row>
    <row r="318" spans="1:10" ht="26" customHeight="1" x14ac:dyDescent="0.2">
      <c r="A318" t="s">
        <v>3178</v>
      </c>
      <c r="B318" t="s">
        <v>3179</v>
      </c>
      <c r="C318">
        <v>3056</v>
      </c>
      <c r="D318">
        <v>14384677819.689899</v>
      </c>
      <c r="E318">
        <v>732</v>
      </c>
      <c r="F318" t="s">
        <v>860</v>
      </c>
      <c r="G318" t="s">
        <v>860</v>
      </c>
      <c r="H318" t="s">
        <v>860</v>
      </c>
      <c r="I318" t="s">
        <v>860</v>
      </c>
      <c r="J318">
        <v>2020</v>
      </c>
    </row>
    <row r="319" spans="1:10" ht="26" customHeight="1" x14ac:dyDescent="0.2">
      <c r="A319" t="s">
        <v>3186</v>
      </c>
      <c r="B319" t="s">
        <v>3187</v>
      </c>
      <c r="C319">
        <v>1960.7760000000001</v>
      </c>
      <c r="D319">
        <v>7587037054.3999996</v>
      </c>
      <c r="E319">
        <v>6451</v>
      </c>
      <c r="F319" t="s">
        <v>860</v>
      </c>
      <c r="G319" t="s">
        <v>860</v>
      </c>
      <c r="H319" t="s">
        <v>860</v>
      </c>
      <c r="I319" t="s">
        <v>860</v>
      </c>
      <c r="J319">
        <v>2020</v>
      </c>
    </row>
    <row r="320" spans="1:10" ht="26" customHeight="1" x14ac:dyDescent="0.2">
      <c r="A320" t="s">
        <v>3193</v>
      </c>
      <c r="B320" t="s">
        <v>3194</v>
      </c>
      <c r="C320">
        <v>3145</v>
      </c>
      <c r="D320" t="s">
        <v>860</v>
      </c>
      <c r="E320">
        <v>4122</v>
      </c>
      <c r="F320" t="s">
        <v>860</v>
      </c>
      <c r="G320" t="s">
        <v>860</v>
      </c>
      <c r="H320" t="s">
        <v>860</v>
      </c>
      <c r="I320" t="s">
        <v>860</v>
      </c>
      <c r="J320">
        <v>2020</v>
      </c>
    </row>
    <row r="321" spans="1:10" ht="26" customHeight="1" x14ac:dyDescent="0.2">
      <c r="A321" t="s">
        <v>3199</v>
      </c>
      <c r="B321" t="s">
        <v>322</v>
      </c>
      <c r="C321">
        <v>5647.3</v>
      </c>
      <c r="D321">
        <v>25948737178.019901</v>
      </c>
      <c r="E321">
        <v>20365</v>
      </c>
      <c r="F321" t="s">
        <v>860</v>
      </c>
      <c r="G321" t="s">
        <v>860</v>
      </c>
      <c r="H321" t="s">
        <v>860</v>
      </c>
      <c r="I321" t="s">
        <v>860</v>
      </c>
      <c r="J321">
        <v>2020</v>
      </c>
    </row>
    <row r="322" spans="1:10" ht="26" customHeight="1" x14ac:dyDescent="0.2">
      <c r="A322" t="s">
        <v>3206</v>
      </c>
      <c r="B322" t="s">
        <v>326</v>
      </c>
      <c r="C322">
        <v>8402</v>
      </c>
      <c r="D322">
        <v>26145042395.509998</v>
      </c>
      <c r="E322">
        <v>19872</v>
      </c>
      <c r="F322" t="s">
        <v>860</v>
      </c>
      <c r="G322" t="s">
        <v>860</v>
      </c>
      <c r="H322" t="s">
        <v>860</v>
      </c>
      <c r="I322" t="s">
        <v>860</v>
      </c>
      <c r="J322">
        <v>2020</v>
      </c>
    </row>
    <row r="323" spans="1:10" ht="26" customHeight="1" x14ac:dyDescent="0.2">
      <c r="A323" t="s">
        <v>3213</v>
      </c>
      <c r="B323" t="s">
        <v>3214</v>
      </c>
      <c r="C323">
        <v>10116.481</v>
      </c>
      <c r="D323">
        <v>16352758657.099899</v>
      </c>
      <c r="E323">
        <v>17908</v>
      </c>
      <c r="F323" t="s">
        <v>860</v>
      </c>
      <c r="G323" t="s">
        <v>860</v>
      </c>
      <c r="H323" t="s">
        <v>860</v>
      </c>
      <c r="I323" t="s">
        <v>860</v>
      </c>
      <c r="J323">
        <v>2020</v>
      </c>
    </row>
    <row r="324" spans="1:10" ht="26" customHeight="1" x14ac:dyDescent="0.2">
      <c r="A324" t="s">
        <v>3220</v>
      </c>
      <c r="B324" t="s">
        <v>3221</v>
      </c>
      <c r="C324">
        <v>14198</v>
      </c>
      <c r="D324">
        <v>51075985218.919998</v>
      </c>
      <c r="E324">
        <v>24500</v>
      </c>
      <c r="F324" t="s">
        <v>860</v>
      </c>
      <c r="G324" t="s">
        <v>860</v>
      </c>
      <c r="H324" t="s">
        <v>860</v>
      </c>
      <c r="I324" t="s">
        <v>860</v>
      </c>
      <c r="J324">
        <v>2020</v>
      </c>
    </row>
    <row r="325" spans="1:10" ht="26" customHeight="1" x14ac:dyDescent="0.2">
      <c r="A325" t="s">
        <v>3228</v>
      </c>
      <c r="B325" t="s">
        <v>3229</v>
      </c>
      <c r="C325">
        <v>1510.825</v>
      </c>
      <c r="D325">
        <v>3276180212.6999998</v>
      </c>
      <c r="E325">
        <v>771</v>
      </c>
      <c r="F325" t="s">
        <v>860</v>
      </c>
      <c r="G325" t="s">
        <v>860</v>
      </c>
      <c r="H325" t="s">
        <v>860</v>
      </c>
      <c r="I325" t="s">
        <v>860</v>
      </c>
      <c r="J325">
        <v>2020</v>
      </c>
    </row>
    <row r="326" spans="1:10" ht="26" customHeight="1" x14ac:dyDescent="0.2">
      <c r="A326" t="s">
        <v>3236</v>
      </c>
      <c r="B326" t="s">
        <v>3237</v>
      </c>
      <c r="C326">
        <v>6090.3</v>
      </c>
      <c r="D326">
        <v>11892018629.1199</v>
      </c>
      <c r="E326">
        <v>27500</v>
      </c>
      <c r="F326" t="s">
        <v>860</v>
      </c>
      <c r="G326" t="s">
        <v>860</v>
      </c>
      <c r="H326" t="s">
        <v>860</v>
      </c>
      <c r="I326" t="s">
        <v>860</v>
      </c>
      <c r="J326">
        <v>2020</v>
      </c>
    </row>
    <row r="327" spans="1:10" ht="26" customHeight="1" x14ac:dyDescent="0.2">
      <c r="A327" t="s">
        <v>3243</v>
      </c>
      <c r="B327" t="s">
        <v>3244</v>
      </c>
      <c r="C327">
        <v>33039</v>
      </c>
      <c r="D327">
        <v>38596839876.239998</v>
      </c>
      <c r="E327">
        <v>32713</v>
      </c>
      <c r="F327" t="s">
        <v>860</v>
      </c>
      <c r="G327" t="s">
        <v>860</v>
      </c>
      <c r="H327" t="s">
        <v>860</v>
      </c>
      <c r="I327" t="s">
        <v>860</v>
      </c>
      <c r="J327">
        <v>2020</v>
      </c>
    </row>
    <row r="328" spans="1:10" ht="26" customHeight="1" x14ac:dyDescent="0.2">
      <c r="A328" t="s">
        <v>3250</v>
      </c>
      <c r="B328" t="s">
        <v>3251</v>
      </c>
      <c r="C328">
        <v>15668.477000000001</v>
      </c>
      <c r="D328">
        <v>2606863087.9200001</v>
      </c>
      <c r="E328">
        <v>43717</v>
      </c>
      <c r="F328" t="s">
        <v>860</v>
      </c>
      <c r="G328" t="s">
        <v>860</v>
      </c>
      <c r="H328" t="s">
        <v>860</v>
      </c>
      <c r="I328" t="s">
        <v>860</v>
      </c>
      <c r="J328">
        <v>2020</v>
      </c>
    </row>
    <row r="329" spans="1:10" ht="26" customHeight="1" x14ac:dyDescent="0.2">
      <c r="A329" t="s">
        <v>3259</v>
      </c>
      <c r="B329" t="s">
        <v>3260</v>
      </c>
      <c r="C329">
        <v>2291.6280000000002</v>
      </c>
      <c r="D329">
        <v>5173481322.6199999</v>
      </c>
      <c r="E329">
        <v>1800</v>
      </c>
      <c r="F329" t="s">
        <v>860</v>
      </c>
      <c r="G329" t="s">
        <v>860</v>
      </c>
      <c r="H329" t="s">
        <v>860</v>
      </c>
      <c r="I329" t="s">
        <v>860</v>
      </c>
      <c r="J329">
        <v>2020</v>
      </c>
    </row>
    <row r="330" spans="1:10" ht="26" customHeight="1" x14ac:dyDescent="0.2">
      <c r="A330" t="s">
        <v>3267</v>
      </c>
      <c r="B330" t="s">
        <v>3268</v>
      </c>
      <c r="C330">
        <v>17858</v>
      </c>
      <c r="D330">
        <v>54694958999.999901</v>
      </c>
      <c r="E330">
        <v>92000</v>
      </c>
      <c r="F330" t="s">
        <v>860</v>
      </c>
      <c r="G330" t="s">
        <v>860</v>
      </c>
      <c r="H330" t="s">
        <v>860</v>
      </c>
      <c r="I330" t="s">
        <v>860</v>
      </c>
      <c r="J330">
        <v>2020</v>
      </c>
    </row>
    <row r="331" spans="1:10" ht="26" customHeight="1" x14ac:dyDescent="0.2">
      <c r="A331" t="s">
        <v>3275</v>
      </c>
      <c r="B331" t="s">
        <v>3276</v>
      </c>
      <c r="C331">
        <v>2350.8220000000001</v>
      </c>
      <c r="D331">
        <v>11740781970.360001</v>
      </c>
      <c r="E331">
        <v>6110</v>
      </c>
      <c r="F331">
        <v>10879235</v>
      </c>
      <c r="G331">
        <v>199130</v>
      </c>
      <c r="H331">
        <v>55</v>
      </c>
      <c r="I331" s="11">
        <v>44223</v>
      </c>
      <c r="J331">
        <v>2020</v>
      </c>
    </row>
    <row r="332" spans="1:10" ht="26" customHeight="1" x14ac:dyDescent="0.2">
      <c r="A332" t="s">
        <v>3282</v>
      </c>
      <c r="B332" t="s">
        <v>3283</v>
      </c>
      <c r="C332">
        <v>4386.3</v>
      </c>
      <c r="D332">
        <v>51035682301.559998</v>
      </c>
      <c r="E332">
        <v>14900</v>
      </c>
      <c r="F332" t="s">
        <v>860</v>
      </c>
      <c r="G332" t="s">
        <v>860</v>
      </c>
      <c r="H332" t="s">
        <v>860</v>
      </c>
      <c r="I332" t="s">
        <v>860</v>
      </c>
      <c r="J332">
        <v>2020</v>
      </c>
    </row>
    <row r="333" spans="1:10" ht="26" customHeight="1" x14ac:dyDescent="0.2">
      <c r="A333" t="s">
        <v>3289</v>
      </c>
      <c r="B333" t="s">
        <v>3290</v>
      </c>
      <c r="C333">
        <v>609.22799999999995</v>
      </c>
      <c r="D333">
        <v>1970181837.96</v>
      </c>
      <c r="E333">
        <v>831</v>
      </c>
      <c r="F333" t="s">
        <v>860</v>
      </c>
      <c r="G333" t="s">
        <v>860</v>
      </c>
      <c r="H333" t="s">
        <v>860</v>
      </c>
      <c r="I333" t="s">
        <v>860</v>
      </c>
      <c r="J333">
        <v>2020</v>
      </c>
    </row>
    <row r="334" spans="1:10" ht="26" customHeight="1" x14ac:dyDescent="0.2">
      <c r="A334" t="s">
        <v>3296</v>
      </c>
      <c r="B334" t="s">
        <v>3297</v>
      </c>
      <c r="C334">
        <v>5199</v>
      </c>
      <c r="D334">
        <v>23946254513.950001</v>
      </c>
      <c r="E334">
        <v>19100</v>
      </c>
      <c r="F334" t="s">
        <v>860</v>
      </c>
      <c r="G334" t="s">
        <v>860</v>
      </c>
      <c r="H334" t="s">
        <v>860</v>
      </c>
      <c r="I334" t="s">
        <v>860</v>
      </c>
      <c r="J334">
        <v>2020</v>
      </c>
    </row>
    <row r="335" spans="1:10" ht="26" customHeight="1" x14ac:dyDescent="0.2">
      <c r="A335" t="s">
        <v>3304</v>
      </c>
      <c r="B335" t="s">
        <v>3305</v>
      </c>
      <c r="C335">
        <v>4913.3999999999996</v>
      </c>
      <c r="D335">
        <v>12545576369.549999</v>
      </c>
      <c r="E335">
        <v>5133</v>
      </c>
      <c r="F335" t="s">
        <v>860</v>
      </c>
      <c r="G335" t="s">
        <v>860</v>
      </c>
      <c r="H335" t="s">
        <v>860</v>
      </c>
      <c r="I335" t="s">
        <v>860</v>
      </c>
      <c r="J335">
        <v>2020</v>
      </c>
    </row>
    <row r="336" spans="1:10" ht="26" customHeight="1" x14ac:dyDescent="0.2">
      <c r="A336" t="s">
        <v>3311</v>
      </c>
      <c r="B336" t="s">
        <v>3312</v>
      </c>
      <c r="C336">
        <v>2425.788</v>
      </c>
      <c r="D336">
        <v>9266235381.4799995</v>
      </c>
      <c r="E336">
        <v>8790</v>
      </c>
      <c r="F336" t="s">
        <v>860</v>
      </c>
      <c r="G336" t="s">
        <v>860</v>
      </c>
      <c r="H336" t="s">
        <v>860</v>
      </c>
      <c r="I336" t="s">
        <v>860</v>
      </c>
      <c r="J336">
        <v>2020</v>
      </c>
    </row>
    <row r="337" spans="1:10" ht="26" customHeight="1" x14ac:dyDescent="0.2">
      <c r="A337" t="s">
        <v>3318</v>
      </c>
      <c r="B337" t="s">
        <v>3319</v>
      </c>
      <c r="C337">
        <v>427.62</v>
      </c>
      <c r="D337">
        <v>11090440545.799999</v>
      </c>
      <c r="E337">
        <v>1936</v>
      </c>
      <c r="F337" t="s">
        <v>860</v>
      </c>
      <c r="G337" t="s">
        <v>860</v>
      </c>
      <c r="H337" t="s">
        <v>860</v>
      </c>
      <c r="I337" s="11">
        <v>44057</v>
      </c>
      <c r="J337">
        <v>2020</v>
      </c>
    </row>
    <row r="338" spans="1:10" ht="26" customHeight="1" x14ac:dyDescent="0.2">
      <c r="A338" t="s">
        <v>3324</v>
      </c>
      <c r="B338" t="s">
        <v>3325</v>
      </c>
      <c r="C338">
        <v>1730.365</v>
      </c>
      <c r="D338">
        <v>8583885828.0999899</v>
      </c>
      <c r="E338">
        <v>1983</v>
      </c>
      <c r="F338" t="s">
        <v>860</v>
      </c>
      <c r="G338" t="s">
        <v>860</v>
      </c>
      <c r="H338" t="s">
        <v>860</v>
      </c>
      <c r="I338" t="s">
        <v>860</v>
      </c>
      <c r="J338">
        <v>2020</v>
      </c>
    </row>
    <row r="339" spans="1:10" ht="26" customHeight="1" x14ac:dyDescent="0.2">
      <c r="A339" t="s">
        <v>3331</v>
      </c>
      <c r="B339" t="s">
        <v>328</v>
      </c>
      <c r="C339">
        <v>10790</v>
      </c>
      <c r="D339">
        <v>18040173138.900002</v>
      </c>
      <c r="E339">
        <v>12153</v>
      </c>
      <c r="F339" t="s">
        <v>860</v>
      </c>
      <c r="G339" t="s">
        <v>860</v>
      </c>
      <c r="H339" t="s">
        <v>860</v>
      </c>
      <c r="I339" t="s">
        <v>860</v>
      </c>
      <c r="J339">
        <v>2020</v>
      </c>
    </row>
    <row r="340" spans="1:10" ht="26" customHeight="1" x14ac:dyDescent="0.2">
      <c r="A340" t="s">
        <v>3338</v>
      </c>
      <c r="B340" t="s">
        <v>3339</v>
      </c>
      <c r="C340">
        <v>7548</v>
      </c>
      <c r="D340">
        <v>5430464235.2700005</v>
      </c>
      <c r="E340">
        <v>15589</v>
      </c>
      <c r="F340">
        <v>9229354</v>
      </c>
      <c r="G340">
        <v>9112</v>
      </c>
      <c r="H340">
        <v>1013</v>
      </c>
      <c r="I340" s="11">
        <v>43930</v>
      </c>
      <c r="J340">
        <v>2020</v>
      </c>
    </row>
    <row r="341" spans="1:10" ht="26" customHeight="1" x14ac:dyDescent="0.2">
      <c r="A341" t="s">
        <v>3347</v>
      </c>
      <c r="B341" t="s">
        <v>3348</v>
      </c>
      <c r="C341">
        <v>1853.7</v>
      </c>
      <c r="D341">
        <v>4568894661.0299902</v>
      </c>
      <c r="E341">
        <v>4400</v>
      </c>
      <c r="F341" t="s">
        <v>860</v>
      </c>
      <c r="G341" t="s">
        <v>860</v>
      </c>
      <c r="H341" t="s">
        <v>860</v>
      </c>
      <c r="I341" t="s">
        <v>860</v>
      </c>
      <c r="J341">
        <v>2020</v>
      </c>
    </row>
    <row r="342" spans="1:10" ht="26" customHeight="1" x14ac:dyDescent="0.2">
      <c r="A342" t="s">
        <v>3353</v>
      </c>
      <c r="B342" t="s">
        <v>3354</v>
      </c>
      <c r="C342">
        <v>1830.5889999999999</v>
      </c>
      <c r="D342">
        <v>10625904403.379999</v>
      </c>
      <c r="E342">
        <v>3200</v>
      </c>
      <c r="F342" t="s">
        <v>860</v>
      </c>
      <c r="G342" t="s">
        <v>860</v>
      </c>
      <c r="H342" t="s">
        <v>860</v>
      </c>
      <c r="I342" t="s">
        <v>860</v>
      </c>
      <c r="J342">
        <v>2020</v>
      </c>
    </row>
    <row r="343" spans="1:10" ht="26" customHeight="1" x14ac:dyDescent="0.2">
      <c r="A343" t="s">
        <v>3359</v>
      </c>
      <c r="B343" t="s">
        <v>3360</v>
      </c>
      <c r="C343">
        <v>940.58399999999995</v>
      </c>
      <c r="D343">
        <v>4528292737.2799997</v>
      </c>
      <c r="E343">
        <v>3400</v>
      </c>
      <c r="F343" t="s">
        <v>860</v>
      </c>
      <c r="G343" t="s">
        <v>860</v>
      </c>
      <c r="H343" t="s">
        <v>860</v>
      </c>
      <c r="I343" t="s">
        <v>860</v>
      </c>
      <c r="J343">
        <v>2020</v>
      </c>
    </row>
    <row r="344" spans="1:10" ht="26" customHeight="1" x14ac:dyDescent="0.2">
      <c r="A344" t="s">
        <v>3366</v>
      </c>
      <c r="B344" t="s">
        <v>3367</v>
      </c>
      <c r="C344">
        <v>1494.1110000000001</v>
      </c>
      <c r="D344">
        <v>11934782592</v>
      </c>
      <c r="E344">
        <v>10484</v>
      </c>
      <c r="F344">
        <v>4719062</v>
      </c>
      <c r="G344">
        <v>21746</v>
      </c>
      <c r="H344">
        <v>217</v>
      </c>
      <c r="I344" s="11">
        <v>44134</v>
      </c>
      <c r="J344">
        <v>2020</v>
      </c>
    </row>
    <row r="345" spans="1:10" ht="26" customHeight="1" x14ac:dyDescent="0.2">
      <c r="A345" t="s">
        <v>3374</v>
      </c>
      <c r="B345" t="s">
        <v>329</v>
      </c>
      <c r="C345">
        <v>14852</v>
      </c>
      <c r="D345">
        <v>80127652678.130005</v>
      </c>
      <c r="E345">
        <v>44000</v>
      </c>
      <c r="F345" t="s">
        <v>860</v>
      </c>
      <c r="G345" t="s">
        <v>860</v>
      </c>
      <c r="H345" t="s">
        <v>860</v>
      </c>
      <c r="I345" t="s">
        <v>860</v>
      </c>
      <c r="J345">
        <v>2020</v>
      </c>
    </row>
    <row r="346" spans="1:10" ht="26" customHeight="1" x14ac:dyDescent="0.2">
      <c r="A346" t="s">
        <v>3381</v>
      </c>
      <c r="B346" t="s">
        <v>3382</v>
      </c>
      <c r="C346">
        <v>1356.212</v>
      </c>
      <c r="D346">
        <v>16345701617.799999</v>
      </c>
      <c r="E346">
        <v>4013</v>
      </c>
      <c r="F346" t="s">
        <v>860</v>
      </c>
      <c r="G346" t="s">
        <v>860</v>
      </c>
      <c r="H346" t="s">
        <v>860</v>
      </c>
      <c r="I346" t="s">
        <v>860</v>
      </c>
      <c r="J346">
        <v>2020</v>
      </c>
    </row>
    <row r="347" spans="1:10" ht="26" customHeight="1" x14ac:dyDescent="0.2">
      <c r="A347" t="s">
        <v>3388</v>
      </c>
      <c r="B347" t="s">
        <v>3389</v>
      </c>
      <c r="C347">
        <v>4387.991</v>
      </c>
      <c r="D347">
        <v>4860628211.6000004</v>
      </c>
      <c r="E347">
        <v>9200</v>
      </c>
      <c r="F347" t="s">
        <v>860</v>
      </c>
      <c r="G347" t="s">
        <v>860</v>
      </c>
      <c r="H347" t="s">
        <v>860</v>
      </c>
      <c r="I347" t="s">
        <v>860</v>
      </c>
      <c r="J347">
        <v>2020</v>
      </c>
    </row>
    <row r="348" spans="1:10" ht="26" customHeight="1" x14ac:dyDescent="0.2">
      <c r="A348" t="s">
        <v>3395</v>
      </c>
      <c r="B348" t="s">
        <v>314</v>
      </c>
      <c r="C348">
        <v>8904.43</v>
      </c>
      <c r="D348">
        <v>27666651501.560001</v>
      </c>
      <c r="E348">
        <v>9299</v>
      </c>
      <c r="F348" t="s">
        <v>860</v>
      </c>
      <c r="G348" t="s">
        <v>860</v>
      </c>
      <c r="H348" t="s">
        <v>860</v>
      </c>
      <c r="I348" t="s">
        <v>860</v>
      </c>
      <c r="J348">
        <v>2020</v>
      </c>
    </row>
    <row r="349" spans="1:10" ht="26" customHeight="1" x14ac:dyDescent="0.2">
      <c r="A349" t="s">
        <v>3401</v>
      </c>
      <c r="B349" t="s">
        <v>3402</v>
      </c>
      <c r="C349">
        <v>1424.8620000000001</v>
      </c>
      <c r="D349">
        <v>4054406555.8099899</v>
      </c>
      <c r="E349">
        <v>3768</v>
      </c>
      <c r="F349" t="s">
        <v>860</v>
      </c>
      <c r="G349" t="s">
        <v>860</v>
      </c>
      <c r="H349" t="s">
        <v>860</v>
      </c>
      <c r="I349" t="s">
        <v>860</v>
      </c>
      <c r="J349">
        <v>2020</v>
      </c>
    </row>
    <row r="350" spans="1:10" ht="26" customHeight="1" x14ac:dyDescent="0.2">
      <c r="A350" t="s">
        <v>3408</v>
      </c>
      <c r="B350" t="s">
        <v>3409</v>
      </c>
      <c r="C350">
        <v>37925</v>
      </c>
      <c r="D350">
        <v>48813853063.080002</v>
      </c>
      <c r="E350">
        <v>100700</v>
      </c>
      <c r="F350" t="s">
        <v>860</v>
      </c>
      <c r="G350" t="s">
        <v>860</v>
      </c>
      <c r="H350" t="s">
        <v>860</v>
      </c>
      <c r="I350" t="s">
        <v>860</v>
      </c>
      <c r="J350">
        <v>2020</v>
      </c>
    </row>
    <row r="351" spans="1:10" ht="26" customHeight="1" x14ac:dyDescent="0.2">
      <c r="A351" t="s">
        <v>3415</v>
      </c>
      <c r="B351" t="s">
        <v>3416</v>
      </c>
      <c r="C351">
        <v>2793</v>
      </c>
      <c r="D351">
        <v>4674008786.6899996</v>
      </c>
      <c r="E351">
        <v>14300</v>
      </c>
      <c r="F351" t="s">
        <v>860</v>
      </c>
      <c r="G351" t="s">
        <v>860</v>
      </c>
      <c r="H351" t="s">
        <v>860</v>
      </c>
      <c r="I351" t="s">
        <v>860</v>
      </c>
      <c r="J351">
        <v>2020</v>
      </c>
    </row>
    <row r="352" spans="1:10" ht="26" customHeight="1" x14ac:dyDescent="0.2">
      <c r="A352" t="s">
        <v>3423</v>
      </c>
      <c r="B352" t="s">
        <v>3424</v>
      </c>
      <c r="C352">
        <v>1153.165</v>
      </c>
      <c r="D352">
        <v>10046823255.559999</v>
      </c>
      <c r="E352">
        <v>560</v>
      </c>
      <c r="F352" t="s">
        <v>860</v>
      </c>
      <c r="G352" t="s">
        <v>860</v>
      </c>
      <c r="H352" t="s">
        <v>860</v>
      </c>
      <c r="I352" t="s">
        <v>860</v>
      </c>
      <c r="J352">
        <v>2020</v>
      </c>
    </row>
    <row r="353" spans="1:10" ht="26" customHeight="1" x14ac:dyDescent="0.2">
      <c r="A353" t="s">
        <v>3430</v>
      </c>
      <c r="B353" t="s">
        <v>3431</v>
      </c>
      <c r="C353">
        <v>1819.982</v>
      </c>
      <c r="D353">
        <v>5613080385.5099897</v>
      </c>
      <c r="E353">
        <v>2841</v>
      </c>
      <c r="F353" t="s">
        <v>860</v>
      </c>
      <c r="G353" t="s">
        <v>860</v>
      </c>
      <c r="H353" t="s">
        <v>860</v>
      </c>
      <c r="I353" t="s">
        <v>860</v>
      </c>
      <c r="J353">
        <v>2020</v>
      </c>
    </row>
    <row r="354" spans="1:10" ht="26" customHeight="1" x14ac:dyDescent="0.2">
      <c r="A354" t="s">
        <v>3437</v>
      </c>
      <c r="B354" t="s">
        <v>3438</v>
      </c>
      <c r="C354">
        <v>2711.3319999999999</v>
      </c>
      <c r="D354">
        <v>7811197532.6000004</v>
      </c>
      <c r="E354">
        <v>5100</v>
      </c>
      <c r="F354" t="s">
        <v>860</v>
      </c>
      <c r="G354" t="s">
        <v>860</v>
      </c>
      <c r="H354" t="s">
        <v>860</v>
      </c>
      <c r="I354" t="s">
        <v>860</v>
      </c>
      <c r="J354">
        <v>2020</v>
      </c>
    </row>
    <row r="355" spans="1:10" ht="26" customHeight="1" x14ac:dyDescent="0.2">
      <c r="A355" t="s">
        <v>3443</v>
      </c>
      <c r="B355" t="s">
        <v>3444</v>
      </c>
      <c r="C355">
        <v>17626.599999999999</v>
      </c>
      <c r="D355">
        <v>34717370034.439903</v>
      </c>
      <c r="E355">
        <v>35000</v>
      </c>
      <c r="F355">
        <v>15837590</v>
      </c>
      <c r="G355">
        <v>77414</v>
      </c>
      <c r="H355">
        <v>205</v>
      </c>
      <c r="I355" s="11">
        <v>44053</v>
      </c>
      <c r="J355">
        <v>2020</v>
      </c>
    </row>
    <row r="356" spans="1:10" ht="26" customHeight="1" x14ac:dyDescent="0.2">
      <c r="A356" t="s">
        <v>3450</v>
      </c>
      <c r="B356" t="s">
        <v>3451</v>
      </c>
      <c r="C356">
        <v>1688.1894050000001</v>
      </c>
      <c r="D356">
        <v>8601427167.5999908</v>
      </c>
      <c r="E356">
        <v>5303</v>
      </c>
      <c r="F356" t="s">
        <v>860</v>
      </c>
      <c r="G356" t="s">
        <v>860</v>
      </c>
      <c r="H356" t="s">
        <v>860</v>
      </c>
      <c r="I356" t="s">
        <v>860</v>
      </c>
      <c r="J356">
        <v>2020</v>
      </c>
    </row>
    <row r="357" spans="1:10" ht="26" customHeight="1" x14ac:dyDescent="0.2">
      <c r="A357" t="s">
        <v>3457</v>
      </c>
      <c r="B357" t="s">
        <v>3458</v>
      </c>
      <c r="C357">
        <v>16537.433000000001</v>
      </c>
      <c r="D357">
        <v>16281696222</v>
      </c>
      <c r="E357">
        <v>50000</v>
      </c>
      <c r="F357" t="s">
        <v>860</v>
      </c>
      <c r="G357" t="s">
        <v>860</v>
      </c>
      <c r="H357" t="s">
        <v>860</v>
      </c>
      <c r="I357" t="s">
        <v>860</v>
      </c>
      <c r="J357">
        <v>2020</v>
      </c>
    </row>
    <row r="358" spans="1:10" ht="26" customHeight="1" x14ac:dyDescent="0.2">
      <c r="A358" t="s">
        <v>3463</v>
      </c>
      <c r="B358" t="s">
        <v>3464</v>
      </c>
      <c r="C358">
        <v>10778</v>
      </c>
      <c r="D358">
        <v>10912991032.319901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>
        <v>2020</v>
      </c>
    </row>
    <row r="359" spans="1:10" ht="26" customHeight="1" x14ac:dyDescent="0.2">
      <c r="A359" t="s">
        <v>3471</v>
      </c>
      <c r="B359" t="s">
        <v>3472</v>
      </c>
      <c r="C359">
        <v>1145</v>
      </c>
      <c r="D359">
        <v>10137434663.709999</v>
      </c>
      <c r="E359">
        <v>84</v>
      </c>
      <c r="F359" t="s">
        <v>860</v>
      </c>
      <c r="G359" t="s">
        <v>860</v>
      </c>
      <c r="H359" t="s">
        <v>860</v>
      </c>
      <c r="I359" t="s">
        <v>860</v>
      </c>
      <c r="J359">
        <v>2020</v>
      </c>
    </row>
    <row r="360" spans="1:10" ht="26" customHeight="1" x14ac:dyDescent="0.2">
      <c r="A360" t="s">
        <v>3475</v>
      </c>
      <c r="B360" t="s">
        <v>3476</v>
      </c>
      <c r="C360">
        <v>3316.7</v>
      </c>
      <c r="D360">
        <v>12874801345.200001</v>
      </c>
      <c r="E360">
        <v>6621</v>
      </c>
      <c r="F360" t="s">
        <v>860</v>
      </c>
      <c r="G360" t="s">
        <v>860</v>
      </c>
      <c r="H360" t="s">
        <v>860</v>
      </c>
      <c r="I360" t="s">
        <v>860</v>
      </c>
      <c r="J360">
        <v>2020</v>
      </c>
    </row>
    <row r="361" spans="1:10" ht="26" customHeight="1" x14ac:dyDescent="0.2">
      <c r="A361" t="s">
        <v>3483</v>
      </c>
      <c r="B361" t="s">
        <v>3484</v>
      </c>
      <c r="C361">
        <v>11303</v>
      </c>
      <c r="D361">
        <v>28783061121.939999</v>
      </c>
      <c r="E361">
        <v>50110</v>
      </c>
      <c r="F361" t="s">
        <v>860</v>
      </c>
      <c r="G361" t="s">
        <v>860</v>
      </c>
      <c r="H361" t="s">
        <v>860</v>
      </c>
      <c r="I361" t="s">
        <v>860</v>
      </c>
      <c r="J361">
        <v>2020</v>
      </c>
    </row>
    <row r="362" spans="1:10" ht="26" customHeight="1" x14ac:dyDescent="0.2">
      <c r="A362" t="s">
        <v>3491</v>
      </c>
      <c r="B362" t="s">
        <v>3492</v>
      </c>
      <c r="C362">
        <v>51533</v>
      </c>
      <c r="D362">
        <v>62446243925</v>
      </c>
      <c r="E362">
        <v>210000</v>
      </c>
      <c r="F362" t="s">
        <v>860</v>
      </c>
      <c r="G362" t="s">
        <v>860</v>
      </c>
      <c r="H362" t="s">
        <v>860</v>
      </c>
      <c r="I362" t="s">
        <v>860</v>
      </c>
      <c r="J362">
        <v>2020</v>
      </c>
    </row>
    <row r="363" spans="1:10" ht="26" customHeight="1" x14ac:dyDescent="0.2">
      <c r="A363" t="s">
        <v>3498</v>
      </c>
      <c r="B363" t="s">
        <v>3499</v>
      </c>
      <c r="C363">
        <v>132110</v>
      </c>
      <c r="D363">
        <v>272939829999.12</v>
      </c>
      <c r="E363">
        <v>500000</v>
      </c>
      <c r="F363">
        <v>10889833</v>
      </c>
      <c r="G363">
        <v>22652</v>
      </c>
      <c r="H363">
        <v>481</v>
      </c>
      <c r="I363" s="11">
        <v>43927</v>
      </c>
      <c r="J363">
        <v>2020</v>
      </c>
    </row>
    <row r="364" spans="1:10" ht="26" customHeight="1" x14ac:dyDescent="0.2">
      <c r="A364" t="s">
        <v>3507</v>
      </c>
      <c r="B364" t="s">
        <v>323</v>
      </c>
      <c r="C364">
        <v>835.49400000000003</v>
      </c>
      <c r="D364">
        <v>8116862451.6800003</v>
      </c>
      <c r="E364">
        <v>307</v>
      </c>
      <c r="F364" t="s">
        <v>860</v>
      </c>
      <c r="G364" t="s">
        <v>860</v>
      </c>
      <c r="H364" t="s">
        <v>860</v>
      </c>
      <c r="I364" t="s">
        <v>860</v>
      </c>
      <c r="J364">
        <v>2020</v>
      </c>
    </row>
    <row r="365" spans="1:10" ht="26" customHeight="1" x14ac:dyDescent="0.2">
      <c r="A365" t="s">
        <v>3512</v>
      </c>
      <c r="B365" t="s">
        <v>353</v>
      </c>
      <c r="C365">
        <v>6664.35</v>
      </c>
      <c r="D365">
        <v>6700541994.5299997</v>
      </c>
      <c r="E365">
        <v>61000</v>
      </c>
      <c r="F365" t="s">
        <v>860</v>
      </c>
      <c r="G365" t="s">
        <v>860</v>
      </c>
      <c r="H365" t="s">
        <v>860</v>
      </c>
      <c r="I365" t="s">
        <v>860</v>
      </c>
      <c r="J365">
        <v>2020</v>
      </c>
    </row>
    <row r="366" spans="1:10" ht="26" customHeight="1" x14ac:dyDescent="0.2">
      <c r="A366" t="s">
        <v>3519</v>
      </c>
      <c r="B366" t="s">
        <v>3520</v>
      </c>
      <c r="C366">
        <v>4506.9059999999999</v>
      </c>
      <c r="D366">
        <v>29358365134.799999</v>
      </c>
      <c r="E366">
        <v>4812</v>
      </c>
      <c r="F366" t="s">
        <v>860</v>
      </c>
      <c r="G366" t="s">
        <v>860</v>
      </c>
      <c r="H366" t="s">
        <v>860</v>
      </c>
      <c r="I366" t="s">
        <v>860</v>
      </c>
      <c r="J366">
        <v>2020</v>
      </c>
    </row>
    <row r="367" spans="1:10" ht="26" customHeight="1" x14ac:dyDescent="0.2">
      <c r="A367" t="s">
        <v>3526</v>
      </c>
      <c r="B367" t="s">
        <v>3527</v>
      </c>
      <c r="C367">
        <v>2066</v>
      </c>
      <c r="D367">
        <v>8737138023.75</v>
      </c>
      <c r="E367">
        <v>115000</v>
      </c>
      <c r="F367" t="s">
        <v>860</v>
      </c>
      <c r="G367" t="s">
        <v>860</v>
      </c>
      <c r="H367" t="s">
        <v>860</v>
      </c>
      <c r="I367" t="s">
        <v>860</v>
      </c>
      <c r="J367">
        <v>2020</v>
      </c>
    </row>
    <row r="368" spans="1:10" ht="26" customHeight="1" x14ac:dyDescent="0.2">
      <c r="A368" t="s">
        <v>3534</v>
      </c>
      <c r="B368" t="s">
        <v>3535</v>
      </c>
      <c r="C368">
        <v>13800</v>
      </c>
      <c r="D368">
        <v>10214734666.3799</v>
      </c>
      <c r="E368">
        <v>129000</v>
      </c>
      <c r="F368">
        <v>9622666</v>
      </c>
      <c r="G368">
        <v>6177</v>
      </c>
      <c r="H368">
        <v>1558</v>
      </c>
      <c r="I368" s="11">
        <v>43928</v>
      </c>
      <c r="J368">
        <v>2020</v>
      </c>
    </row>
    <row r="369" spans="1:10" ht="26" customHeight="1" x14ac:dyDescent="0.2">
      <c r="A369" t="s">
        <v>3542</v>
      </c>
      <c r="B369" t="s">
        <v>3543</v>
      </c>
      <c r="C369">
        <v>182527</v>
      </c>
      <c r="D369">
        <v>1417731759052.71</v>
      </c>
      <c r="E369">
        <v>135301</v>
      </c>
      <c r="F369" t="s">
        <v>860</v>
      </c>
      <c r="G369" t="s">
        <v>860</v>
      </c>
      <c r="H369" t="s">
        <v>860</v>
      </c>
      <c r="I369" t="s">
        <v>860</v>
      </c>
      <c r="J369">
        <v>2020</v>
      </c>
    </row>
    <row r="370" spans="1:10" ht="26" customHeight="1" x14ac:dyDescent="0.2">
      <c r="A370" t="s">
        <v>3550</v>
      </c>
      <c r="B370" t="s">
        <v>3551</v>
      </c>
      <c r="C370">
        <v>2889.1210000000001</v>
      </c>
      <c r="D370">
        <v>2857964690.0999999</v>
      </c>
      <c r="E370">
        <v>16661</v>
      </c>
      <c r="F370" t="s">
        <v>860</v>
      </c>
      <c r="G370" t="s">
        <v>860</v>
      </c>
      <c r="H370" t="s">
        <v>860</v>
      </c>
      <c r="I370" t="s">
        <v>860</v>
      </c>
      <c r="J370">
        <v>2020</v>
      </c>
    </row>
    <row r="371" spans="1:10" ht="26" customHeight="1" x14ac:dyDescent="0.2">
      <c r="A371" t="s">
        <v>3558</v>
      </c>
      <c r="B371" t="s">
        <v>3559</v>
      </c>
      <c r="C371">
        <v>1474</v>
      </c>
      <c r="D371">
        <v>4598198653.7399998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>
        <v>2020</v>
      </c>
    </row>
    <row r="372" spans="1:10" ht="26" customHeight="1" x14ac:dyDescent="0.2">
      <c r="A372" t="s">
        <v>3564</v>
      </c>
      <c r="B372" t="s">
        <v>3565</v>
      </c>
      <c r="C372">
        <v>1644.875</v>
      </c>
      <c r="D372" t="s">
        <v>860</v>
      </c>
      <c r="E372">
        <v>217</v>
      </c>
      <c r="F372" t="s">
        <v>860</v>
      </c>
      <c r="G372" t="s">
        <v>860</v>
      </c>
      <c r="H372" t="s">
        <v>860</v>
      </c>
      <c r="I372" t="s">
        <v>860</v>
      </c>
      <c r="J372">
        <v>2020</v>
      </c>
    </row>
    <row r="373" spans="1:10" ht="26" customHeight="1" x14ac:dyDescent="0.2">
      <c r="A373" t="s">
        <v>3571</v>
      </c>
      <c r="B373" t="s">
        <v>3572</v>
      </c>
      <c r="C373">
        <v>12303</v>
      </c>
      <c r="D373">
        <v>23807097928.880001</v>
      </c>
      <c r="E373">
        <v>9000</v>
      </c>
      <c r="F373">
        <v>29154460</v>
      </c>
      <c r="G373">
        <v>81307</v>
      </c>
      <c r="H373">
        <v>359</v>
      </c>
      <c r="I373" s="11">
        <v>44097</v>
      </c>
      <c r="J373">
        <v>2020</v>
      </c>
    </row>
    <row r="374" spans="1:10" ht="26" customHeight="1" x14ac:dyDescent="0.2">
      <c r="A374" t="s">
        <v>3576</v>
      </c>
      <c r="B374" t="s">
        <v>3577</v>
      </c>
      <c r="C374">
        <v>2594.4</v>
      </c>
      <c r="D374">
        <v>27345902296.830002</v>
      </c>
      <c r="E374">
        <v>8238</v>
      </c>
      <c r="F374" t="s">
        <v>860</v>
      </c>
      <c r="G374" t="s">
        <v>860</v>
      </c>
      <c r="H374" t="s">
        <v>860</v>
      </c>
      <c r="I374" t="s">
        <v>860</v>
      </c>
      <c r="J374">
        <v>2020</v>
      </c>
    </row>
    <row r="375" spans="1:10" ht="26" customHeight="1" x14ac:dyDescent="0.2">
      <c r="A375" t="s">
        <v>3583</v>
      </c>
      <c r="B375" t="s">
        <v>3584</v>
      </c>
      <c r="C375">
        <v>4910.2</v>
      </c>
      <c r="D375" t="s">
        <v>860</v>
      </c>
      <c r="E375">
        <v>15900</v>
      </c>
      <c r="F375" t="s">
        <v>860</v>
      </c>
      <c r="G375" t="s">
        <v>860</v>
      </c>
      <c r="H375" t="s">
        <v>860</v>
      </c>
      <c r="I375" t="s">
        <v>860</v>
      </c>
      <c r="J375">
        <v>2020</v>
      </c>
    </row>
    <row r="376" spans="1:10" ht="26" customHeight="1" x14ac:dyDescent="0.2">
      <c r="A376" t="s">
        <v>3588</v>
      </c>
      <c r="B376" t="s">
        <v>3589</v>
      </c>
      <c r="C376">
        <v>79619</v>
      </c>
      <c r="D376">
        <v>119244011199.99899</v>
      </c>
      <c r="E376">
        <v>174000</v>
      </c>
      <c r="F376" t="s">
        <v>860</v>
      </c>
      <c r="G376" t="s">
        <v>860</v>
      </c>
      <c r="H376" t="s">
        <v>860</v>
      </c>
      <c r="I376" t="s">
        <v>860</v>
      </c>
      <c r="J376">
        <v>2020</v>
      </c>
    </row>
    <row r="377" spans="1:10" ht="26" customHeight="1" x14ac:dyDescent="0.2">
      <c r="A377" t="s">
        <v>3595</v>
      </c>
      <c r="B377" t="s">
        <v>3596</v>
      </c>
      <c r="C377">
        <v>2053.9029999999998</v>
      </c>
      <c r="D377">
        <v>4352953871.9499998</v>
      </c>
      <c r="E377">
        <v>4287</v>
      </c>
      <c r="F377">
        <v>2660757</v>
      </c>
      <c r="G377">
        <v>44288</v>
      </c>
      <c r="H377">
        <v>60</v>
      </c>
      <c r="I377" s="11">
        <v>44117</v>
      </c>
      <c r="J377">
        <v>2020</v>
      </c>
    </row>
    <row r="378" spans="1:10" ht="26" customHeight="1" x14ac:dyDescent="0.2">
      <c r="A378" t="s">
        <v>3604</v>
      </c>
      <c r="B378" t="s">
        <v>3605</v>
      </c>
      <c r="C378">
        <v>1650.115</v>
      </c>
      <c r="D378">
        <v>11190944610.629999</v>
      </c>
      <c r="E378">
        <v>3700</v>
      </c>
      <c r="F378" t="s">
        <v>860</v>
      </c>
      <c r="G378" t="s">
        <v>860</v>
      </c>
      <c r="H378" t="s">
        <v>860</v>
      </c>
      <c r="I378" t="s">
        <v>860</v>
      </c>
      <c r="J378">
        <v>2020</v>
      </c>
    </row>
    <row r="379" spans="1:10" ht="26" customHeight="1" x14ac:dyDescent="0.2">
      <c r="A379" t="s">
        <v>3612</v>
      </c>
      <c r="B379" t="s">
        <v>3613</v>
      </c>
      <c r="C379">
        <v>5465.4430000000002</v>
      </c>
      <c r="D379">
        <v>13019567358.629999</v>
      </c>
      <c r="E379">
        <v>6822</v>
      </c>
      <c r="F379" t="s">
        <v>860</v>
      </c>
      <c r="G379" t="s">
        <v>860</v>
      </c>
      <c r="H379" t="s">
        <v>860</v>
      </c>
      <c r="I379" t="s">
        <v>860</v>
      </c>
      <c r="J379">
        <v>2020</v>
      </c>
    </row>
    <row r="380" spans="1:10" ht="26" customHeight="1" x14ac:dyDescent="0.2">
      <c r="A380" t="s">
        <v>3620</v>
      </c>
      <c r="B380" t="s">
        <v>336</v>
      </c>
      <c r="C380">
        <v>4634.3999999999996</v>
      </c>
      <c r="D380">
        <v>22691443986.799999</v>
      </c>
      <c r="E380">
        <v>25000</v>
      </c>
      <c r="F380" t="s">
        <v>860</v>
      </c>
      <c r="G380" t="s">
        <v>860</v>
      </c>
      <c r="H380" t="s">
        <v>860</v>
      </c>
      <c r="I380" t="s">
        <v>860</v>
      </c>
      <c r="J380">
        <v>2020</v>
      </c>
    </row>
    <row r="381" spans="1:10" ht="26" customHeight="1" x14ac:dyDescent="0.2">
      <c r="A381" t="s">
        <v>3627</v>
      </c>
      <c r="B381" t="s">
        <v>3628</v>
      </c>
      <c r="C381">
        <v>53498</v>
      </c>
      <c r="D381">
        <v>117982765843.85899</v>
      </c>
      <c r="E381">
        <v>40500</v>
      </c>
      <c r="F381" t="s">
        <v>860</v>
      </c>
      <c r="G381" t="s">
        <v>860</v>
      </c>
      <c r="H381" t="s">
        <v>860</v>
      </c>
      <c r="I381" t="s">
        <v>860</v>
      </c>
      <c r="J381">
        <v>2020</v>
      </c>
    </row>
    <row r="382" spans="1:10" ht="26" customHeight="1" x14ac:dyDescent="0.2">
      <c r="A382" t="s">
        <v>3634</v>
      </c>
      <c r="B382" t="s">
        <v>3635</v>
      </c>
      <c r="C382">
        <v>14445</v>
      </c>
      <c r="D382">
        <v>21185005356</v>
      </c>
      <c r="E382">
        <v>40000</v>
      </c>
      <c r="F382" t="s">
        <v>860</v>
      </c>
      <c r="G382" t="s">
        <v>860</v>
      </c>
      <c r="H382" t="s">
        <v>860</v>
      </c>
      <c r="I382" t="s">
        <v>860</v>
      </c>
      <c r="J382">
        <v>2020</v>
      </c>
    </row>
    <row r="383" spans="1:10" ht="26" customHeight="1" x14ac:dyDescent="0.2">
      <c r="A383" t="s">
        <v>3641</v>
      </c>
      <c r="B383" t="s">
        <v>3642</v>
      </c>
      <c r="C383">
        <v>6559.9</v>
      </c>
      <c r="D383">
        <v>4471521258.7999897</v>
      </c>
      <c r="E383">
        <v>18775</v>
      </c>
      <c r="F383" t="s">
        <v>860</v>
      </c>
      <c r="G383" t="s">
        <v>860</v>
      </c>
      <c r="H383" t="s">
        <v>860</v>
      </c>
      <c r="I383" t="s">
        <v>860</v>
      </c>
      <c r="J383">
        <v>2020</v>
      </c>
    </row>
    <row r="384" spans="1:10" ht="26" customHeight="1" x14ac:dyDescent="0.2">
      <c r="A384" t="s">
        <v>3648</v>
      </c>
      <c r="B384" t="s">
        <v>3649</v>
      </c>
      <c r="C384">
        <v>894.73299999999995</v>
      </c>
      <c r="D384" t="s">
        <v>860</v>
      </c>
      <c r="E384">
        <v>2051</v>
      </c>
      <c r="F384" t="s">
        <v>860</v>
      </c>
      <c r="G384" t="s">
        <v>860</v>
      </c>
      <c r="H384" t="s">
        <v>860</v>
      </c>
      <c r="I384" t="s">
        <v>860</v>
      </c>
      <c r="J384">
        <v>2020</v>
      </c>
    </row>
    <row r="385" spans="1:10" ht="26" customHeight="1" x14ac:dyDescent="0.2">
      <c r="A385" t="s">
        <v>3654</v>
      </c>
      <c r="B385" t="s">
        <v>3655</v>
      </c>
      <c r="C385">
        <v>12321</v>
      </c>
      <c r="D385">
        <v>4260056703.54</v>
      </c>
      <c r="E385">
        <v>63000</v>
      </c>
      <c r="F385" t="s">
        <v>860</v>
      </c>
      <c r="G385" t="s">
        <v>860</v>
      </c>
      <c r="H385" t="s">
        <v>860</v>
      </c>
      <c r="I385" t="s">
        <v>860</v>
      </c>
      <c r="J385">
        <v>2020</v>
      </c>
    </row>
    <row r="386" spans="1:10" ht="26" customHeight="1" x14ac:dyDescent="0.2">
      <c r="A386" t="s">
        <v>3661</v>
      </c>
      <c r="B386" t="s">
        <v>3662</v>
      </c>
      <c r="C386">
        <v>2348.5500000000002</v>
      </c>
      <c r="D386" t="s">
        <v>860</v>
      </c>
      <c r="E386">
        <v>8000</v>
      </c>
      <c r="F386" t="s">
        <v>860</v>
      </c>
      <c r="G386" t="s">
        <v>860</v>
      </c>
      <c r="H386" t="s">
        <v>860</v>
      </c>
      <c r="I386" t="s">
        <v>860</v>
      </c>
      <c r="J386">
        <v>2020</v>
      </c>
    </row>
    <row r="387" spans="1:10" ht="26" customHeight="1" x14ac:dyDescent="0.2">
      <c r="A387" t="s">
        <v>3664</v>
      </c>
      <c r="B387" t="s">
        <v>3665</v>
      </c>
      <c r="C387">
        <v>3709.377</v>
      </c>
      <c r="D387">
        <v>7790752424.6199903</v>
      </c>
      <c r="E387">
        <v>96500</v>
      </c>
      <c r="F387" t="s">
        <v>860</v>
      </c>
      <c r="G387" t="s">
        <v>860</v>
      </c>
      <c r="H387" t="s">
        <v>860</v>
      </c>
      <c r="I387" t="s">
        <v>860</v>
      </c>
      <c r="J387">
        <v>2020</v>
      </c>
    </row>
    <row r="388" spans="1:10" ht="26" customHeight="1" x14ac:dyDescent="0.2">
      <c r="A388" t="s">
        <v>3671</v>
      </c>
      <c r="B388" t="s">
        <v>3672</v>
      </c>
      <c r="C388">
        <v>11797</v>
      </c>
      <c r="D388">
        <v>20903672411.869999</v>
      </c>
      <c r="E388">
        <v>23100</v>
      </c>
      <c r="F388" t="s">
        <v>860</v>
      </c>
      <c r="G388" t="s">
        <v>860</v>
      </c>
      <c r="H388" t="s">
        <v>860</v>
      </c>
      <c r="I388" t="s">
        <v>860</v>
      </c>
      <c r="J388">
        <v>2020</v>
      </c>
    </row>
    <row r="389" spans="1:10" ht="26" customHeight="1" x14ac:dyDescent="0.2">
      <c r="A389" t="s">
        <v>3678</v>
      </c>
      <c r="B389" t="s">
        <v>3679</v>
      </c>
      <c r="C389">
        <v>5238</v>
      </c>
      <c r="D389">
        <v>16509894140.4</v>
      </c>
      <c r="E389">
        <v>15578</v>
      </c>
      <c r="F389" t="s">
        <v>860</v>
      </c>
      <c r="G389" t="s">
        <v>860</v>
      </c>
      <c r="H389" t="s">
        <v>860</v>
      </c>
      <c r="I389" t="s">
        <v>860</v>
      </c>
      <c r="J389">
        <v>2020</v>
      </c>
    </row>
    <row r="390" spans="1:10" ht="26" customHeight="1" x14ac:dyDescent="0.2">
      <c r="A390" t="s">
        <v>3686</v>
      </c>
      <c r="B390" t="s">
        <v>3687</v>
      </c>
      <c r="C390">
        <v>7423.558</v>
      </c>
      <c r="D390">
        <v>58543814182.579903</v>
      </c>
      <c r="E390">
        <v>24000</v>
      </c>
      <c r="F390" t="s">
        <v>860</v>
      </c>
      <c r="G390" t="s">
        <v>860</v>
      </c>
      <c r="H390" t="s">
        <v>860</v>
      </c>
      <c r="I390" t="s">
        <v>860</v>
      </c>
      <c r="J390">
        <v>2020</v>
      </c>
    </row>
    <row r="391" spans="1:10" ht="26" customHeight="1" x14ac:dyDescent="0.2">
      <c r="A391" t="s">
        <v>3693</v>
      </c>
      <c r="B391" t="s">
        <v>3694</v>
      </c>
      <c r="C391">
        <v>24689</v>
      </c>
      <c r="D391">
        <v>81201049740.720001</v>
      </c>
      <c r="E391">
        <v>13600</v>
      </c>
      <c r="F391" t="s">
        <v>860</v>
      </c>
      <c r="G391" t="s">
        <v>860</v>
      </c>
      <c r="H391" t="s">
        <v>860</v>
      </c>
      <c r="I391" t="s">
        <v>860</v>
      </c>
      <c r="J391">
        <v>2020</v>
      </c>
    </row>
    <row r="392" spans="1:10" ht="26" customHeight="1" x14ac:dyDescent="0.2">
      <c r="A392" t="s">
        <v>3700</v>
      </c>
      <c r="B392" t="s">
        <v>3701</v>
      </c>
      <c r="C392">
        <v>742.30700000000002</v>
      </c>
      <c r="D392">
        <v>8527165892.7299995</v>
      </c>
      <c r="E392">
        <v>2690</v>
      </c>
      <c r="F392">
        <v>19640641</v>
      </c>
      <c r="G392">
        <v>166248</v>
      </c>
      <c r="H392">
        <v>118</v>
      </c>
      <c r="I392" s="11">
        <v>44147</v>
      </c>
      <c r="J392">
        <v>2020</v>
      </c>
    </row>
    <row r="393" spans="1:10" ht="26" customHeight="1" x14ac:dyDescent="0.2">
      <c r="A393" t="s">
        <v>3707</v>
      </c>
      <c r="B393" t="s">
        <v>3708</v>
      </c>
      <c r="C393">
        <v>122485</v>
      </c>
      <c r="D393">
        <v>77449064075</v>
      </c>
      <c r="E393">
        <v>155000</v>
      </c>
      <c r="F393" t="s">
        <v>860</v>
      </c>
      <c r="G393" t="s">
        <v>860</v>
      </c>
      <c r="H393" t="s">
        <v>860</v>
      </c>
      <c r="I393" t="s">
        <v>860</v>
      </c>
      <c r="J393">
        <v>2020</v>
      </c>
    </row>
    <row r="394" spans="1:10" ht="26" customHeight="1" x14ac:dyDescent="0.2">
      <c r="A394" t="s">
        <v>3713</v>
      </c>
      <c r="B394" t="s">
        <v>3714</v>
      </c>
      <c r="C394">
        <v>4186.5730000000003</v>
      </c>
      <c r="D394">
        <v>23452167605.079899</v>
      </c>
      <c r="E394">
        <v>16000</v>
      </c>
      <c r="F394" t="s">
        <v>860</v>
      </c>
      <c r="G394" t="s">
        <v>860</v>
      </c>
      <c r="H394" t="s">
        <v>860</v>
      </c>
      <c r="I394" t="s">
        <v>860</v>
      </c>
      <c r="J394">
        <v>2020</v>
      </c>
    </row>
    <row r="395" spans="1:10" ht="26" customHeight="1" x14ac:dyDescent="0.2">
      <c r="A395" t="s">
        <v>3720</v>
      </c>
      <c r="B395" t="s">
        <v>3721</v>
      </c>
      <c r="C395">
        <v>1729.8</v>
      </c>
      <c r="D395">
        <v>3994652559.0999999</v>
      </c>
      <c r="E395">
        <v>4000</v>
      </c>
      <c r="F395" t="s">
        <v>860</v>
      </c>
      <c r="G395" t="s">
        <v>860</v>
      </c>
      <c r="H395" t="s">
        <v>860</v>
      </c>
      <c r="I395" t="s">
        <v>860</v>
      </c>
      <c r="J395">
        <v>2020</v>
      </c>
    </row>
    <row r="396" spans="1:10" ht="26" customHeight="1" x14ac:dyDescent="0.2">
      <c r="A396" t="s">
        <v>3726</v>
      </c>
      <c r="B396" t="s">
        <v>3727</v>
      </c>
      <c r="C396">
        <v>3034</v>
      </c>
      <c r="D396" t="s">
        <v>860</v>
      </c>
      <c r="E396">
        <v>6300</v>
      </c>
      <c r="F396" t="s">
        <v>860</v>
      </c>
      <c r="G396" t="s">
        <v>860</v>
      </c>
      <c r="H396" t="s">
        <v>860</v>
      </c>
      <c r="I396" t="s">
        <v>860</v>
      </c>
      <c r="J396">
        <v>2020</v>
      </c>
    </row>
    <row r="397" spans="1:10" ht="26" customHeight="1" x14ac:dyDescent="0.2">
      <c r="A397" t="s">
        <v>3730</v>
      </c>
      <c r="B397" t="s">
        <v>3731</v>
      </c>
      <c r="C397">
        <v>26982</v>
      </c>
      <c r="D397">
        <v>18736495113.599998</v>
      </c>
      <c r="E397">
        <v>59400</v>
      </c>
      <c r="F397" t="s">
        <v>860</v>
      </c>
      <c r="G397" t="s">
        <v>860</v>
      </c>
      <c r="H397" t="s">
        <v>860</v>
      </c>
      <c r="I397" t="s">
        <v>860</v>
      </c>
      <c r="J397">
        <v>2020</v>
      </c>
    </row>
    <row r="398" spans="1:10" ht="26" customHeight="1" x14ac:dyDescent="0.2">
      <c r="A398" t="s">
        <v>3739</v>
      </c>
      <c r="B398" t="s">
        <v>360</v>
      </c>
      <c r="C398">
        <v>4307</v>
      </c>
      <c r="D398">
        <v>34109670263.130001</v>
      </c>
      <c r="E398">
        <v>141000</v>
      </c>
      <c r="F398" t="s">
        <v>860</v>
      </c>
      <c r="G398" t="s">
        <v>860</v>
      </c>
      <c r="H398" t="s">
        <v>860</v>
      </c>
      <c r="I398" t="s">
        <v>860</v>
      </c>
      <c r="J398">
        <v>2020</v>
      </c>
    </row>
    <row r="399" spans="1:10" ht="26" customHeight="1" x14ac:dyDescent="0.2">
      <c r="A399" t="s">
        <v>3745</v>
      </c>
      <c r="B399" t="s">
        <v>3746</v>
      </c>
      <c r="C399">
        <v>3115.4560000000001</v>
      </c>
      <c r="D399">
        <v>3440271000.3432398</v>
      </c>
      <c r="E399">
        <v>11000</v>
      </c>
      <c r="F399" t="s">
        <v>860</v>
      </c>
      <c r="G399" t="s">
        <v>860</v>
      </c>
      <c r="H399" t="s">
        <v>860</v>
      </c>
      <c r="I399" t="s">
        <v>860</v>
      </c>
      <c r="J399">
        <v>2020</v>
      </c>
    </row>
    <row r="400" spans="1:10" ht="26" customHeight="1" x14ac:dyDescent="0.2">
      <c r="A400" t="s">
        <v>3749</v>
      </c>
      <c r="B400" t="s">
        <v>3750</v>
      </c>
      <c r="C400">
        <v>77867</v>
      </c>
      <c r="D400">
        <v>246786620000</v>
      </c>
      <c r="E400">
        <v>110600</v>
      </c>
      <c r="F400" t="s">
        <v>860</v>
      </c>
      <c r="G400" t="s">
        <v>860</v>
      </c>
      <c r="H400" t="s">
        <v>860</v>
      </c>
      <c r="I400" t="s">
        <v>860</v>
      </c>
      <c r="J400">
        <v>2020</v>
      </c>
    </row>
    <row r="401" spans="1:10" ht="26" customHeight="1" x14ac:dyDescent="0.2">
      <c r="A401" t="s">
        <v>3757</v>
      </c>
      <c r="B401" t="s">
        <v>3758</v>
      </c>
      <c r="C401">
        <v>736.9</v>
      </c>
      <c r="D401">
        <v>4405215852.8999996</v>
      </c>
      <c r="E401">
        <v>359</v>
      </c>
      <c r="F401" t="s">
        <v>860</v>
      </c>
      <c r="G401" t="s">
        <v>860</v>
      </c>
      <c r="H401" t="s">
        <v>860</v>
      </c>
      <c r="I401" t="s">
        <v>860</v>
      </c>
      <c r="J401">
        <v>2020</v>
      </c>
    </row>
    <row r="402" spans="1:10" ht="26" customHeight="1" x14ac:dyDescent="0.2">
      <c r="A402" t="s">
        <v>3764</v>
      </c>
      <c r="B402" t="s">
        <v>3765</v>
      </c>
      <c r="C402">
        <v>77155</v>
      </c>
      <c r="D402">
        <v>51466165823.309998</v>
      </c>
      <c r="E402">
        <v>48700</v>
      </c>
      <c r="F402" t="s">
        <v>860</v>
      </c>
      <c r="G402" t="s">
        <v>860</v>
      </c>
      <c r="H402" t="s">
        <v>860</v>
      </c>
      <c r="I402" t="s">
        <v>860</v>
      </c>
      <c r="J402">
        <v>2020</v>
      </c>
    </row>
    <row r="403" spans="1:10" ht="26" customHeight="1" x14ac:dyDescent="0.2">
      <c r="A403" t="s">
        <v>67</v>
      </c>
      <c r="B403" t="s">
        <v>3772</v>
      </c>
      <c r="C403">
        <v>1773.9269999999999</v>
      </c>
      <c r="D403">
        <v>3498802250.7999902</v>
      </c>
      <c r="E403">
        <v>4138</v>
      </c>
      <c r="F403">
        <v>6644063</v>
      </c>
      <c r="G403">
        <v>102231</v>
      </c>
      <c r="H403">
        <v>64.989999999999995</v>
      </c>
      <c r="I403" s="11">
        <v>44215</v>
      </c>
      <c r="J403">
        <v>2020</v>
      </c>
    </row>
    <row r="404" spans="1:10" ht="26" customHeight="1" x14ac:dyDescent="0.2">
      <c r="A404" t="s">
        <v>3780</v>
      </c>
      <c r="B404" t="s">
        <v>3781</v>
      </c>
      <c r="C404">
        <v>2579.7750000000001</v>
      </c>
      <c r="D404">
        <v>4065905057.7600002</v>
      </c>
      <c r="E404">
        <v>3841</v>
      </c>
      <c r="F404" t="s">
        <v>860</v>
      </c>
      <c r="G404" t="s">
        <v>860</v>
      </c>
      <c r="H404" t="s">
        <v>860</v>
      </c>
      <c r="I404" t="s">
        <v>860</v>
      </c>
      <c r="J404">
        <v>2020</v>
      </c>
    </row>
    <row r="405" spans="1:10" ht="26" customHeight="1" x14ac:dyDescent="0.2">
      <c r="A405" t="s">
        <v>3787</v>
      </c>
      <c r="B405" t="s">
        <v>3788</v>
      </c>
      <c r="C405">
        <v>804.96500000000003</v>
      </c>
      <c r="D405">
        <v>3967164203.7599902</v>
      </c>
      <c r="E405">
        <v>375</v>
      </c>
      <c r="F405" t="s">
        <v>860</v>
      </c>
      <c r="G405" t="s">
        <v>860</v>
      </c>
      <c r="H405" t="s">
        <v>860</v>
      </c>
      <c r="I405" t="s">
        <v>860</v>
      </c>
      <c r="J405">
        <v>2020</v>
      </c>
    </row>
    <row r="406" spans="1:10" ht="26" customHeight="1" x14ac:dyDescent="0.2">
      <c r="A406" t="s">
        <v>3795</v>
      </c>
      <c r="B406" t="s">
        <v>3796</v>
      </c>
      <c r="C406">
        <v>1265.2539999999999</v>
      </c>
      <c r="D406" t="s">
        <v>860</v>
      </c>
      <c r="E406">
        <v>600</v>
      </c>
      <c r="F406" t="s">
        <v>860</v>
      </c>
      <c r="G406" t="s">
        <v>860</v>
      </c>
      <c r="H406" t="s">
        <v>860</v>
      </c>
      <c r="I406" t="s">
        <v>860</v>
      </c>
      <c r="J406">
        <v>2020</v>
      </c>
    </row>
    <row r="407" spans="1:10" ht="26" customHeight="1" x14ac:dyDescent="0.2">
      <c r="A407" t="s">
        <v>3799</v>
      </c>
      <c r="B407" t="s">
        <v>3800</v>
      </c>
      <c r="C407">
        <v>2881</v>
      </c>
      <c r="D407">
        <v>6913597952.2799997</v>
      </c>
      <c r="E407">
        <v>10000</v>
      </c>
      <c r="F407">
        <v>7628309</v>
      </c>
      <c r="G407">
        <v>70871</v>
      </c>
      <c r="H407">
        <v>108</v>
      </c>
      <c r="I407" s="11">
        <v>44215</v>
      </c>
      <c r="J407">
        <v>2020</v>
      </c>
    </row>
    <row r="408" spans="1:10" ht="26" customHeight="1" x14ac:dyDescent="0.2">
      <c r="A408" t="s">
        <v>3806</v>
      </c>
      <c r="B408" t="s">
        <v>3807</v>
      </c>
      <c r="C408">
        <v>1271.0039999999999</v>
      </c>
      <c r="D408">
        <v>4270413305.3400002</v>
      </c>
      <c r="E408">
        <v>7900</v>
      </c>
      <c r="F408" t="s">
        <v>860</v>
      </c>
      <c r="G408" t="s">
        <v>860</v>
      </c>
      <c r="H408" t="s">
        <v>860</v>
      </c>
      <c r="I408" t="s">
        <v>860</v>
      </c>
      <c r="J408">
        <v>2020</v>
      </c>
    </row>
    <row r="409" spans="1:10" ht="26" customHeight="1" x14ac:dyDescent="0.2">
      <c r="A409" t="s">
        <v>3812</v>
      </c>
      <c r="B409" t="s">
        <v>3813</v>
      </c>
      <c r="C409">
        <v>32637</v>
      </c>
      <c r="D409">
        <v>143676629426.22</v>
      </c>
      <c r="E409">
        <v>113000</v>
      </c>
      <c r="F409" t="s">
        <v>860</v>
      </c>
      <c r="G409" t="s">
        <v>860</v>
      </c>
      <c r="H409" t="s">
        <v>860</v>
      </c>
      <c r="I409" t="s">
        <v>860</v>
      </c>
      <c r="J409">
        <v>2020</v>
      </c>
    </row>
    <row r="410" spans="1:10" ht="26" customHeight="1" x14ac:dyDescent="0.2">
      <c r="A410" t="s">
        <v>3820</v>
      </c>
      <c r="B410" t="s">
        <v>3821</v>
      </c>
      <c r="C410">
        <v>3776.4</v>
      </c>
      <c r="D410">
        <v>18641830651.199902</v>
      </c>
      <c r="E410">
        <v>5814</v>
      </c>
      <c r="F410">
        <v>14125674</v>
      </c>
      <c r="G410">
        <v>84375</v>
      </c>
      <c r="H410">
        <v>167</v>
      </c>
      <c r="I410" s="11">
        <v>44217</v>
      </c>
      <c r="J410">
        <v>2020</v>
      </c>
    </row>
    <row r="411" spans="1:10" ht="26" customHeight="1" x14ac:dyDescent="0.2">
      <c r="A411" t="s">
        <v>3827</v>
      </c>
      <c r="B411" t="s">
        <v>3828</v>
      </c>
      <c r="C411">
        <v>5541.8</v>
      </c>
      <c r="D411">
        <v>5598688524.4799995</v>
      </c>
      <c r="E411">
        <v>9900</v>
      </c>
      <c r="F411" t="s">
        <v>860</v>
      </c>
      <c r="G411" t="s">
        <v>860</v>
      </c>
      <c r="H411" t="s">
        <v>860</v>
      </c>
      <c r="I411" t="s">
        <v>860</v>
      </c>
      <c r="J411">
        <v>2020</v>
      </c>
    </row>
    <row r="412" spans="1:10" ht="26" customHeight="1" x14ac:dyDescent="0.2">
      <c r="A412" t="s">
        <v>3834</v>
      </c>
      <c r="B412" t="s">
        <v>3835</v>
      </c>
      <c r="C412">
        <v>738.96500000000003</v>
      </c>
      <c r="D412">
        <v>5801141268</v>
      </c>
      <c r="E412">
        <v>333</v>
      </c>
      <c r="F412" t="s">
        <v>860</v>
      </c>
      <c r="G412" t="s">
        <v>860</v>
      </c>
      <c r="H412" t="s">
        <v>860</v>
      </c>
      <c r="I412" t="s">
        <v>860</v>
      </c>
      <c r="J412">
        <v>2020</v>
      </c>
    </row>
    <row r="413" spans="1:10" ht="26" customHeight="1" x14ac:dyDescent="0.2">
      <c r="A413" t="s">
        <v>3841</v>
      </c>
      <c r="B413" t="s">
        <v>3842</v>
      </c>
      <c r="C413">
        <v>4667</v>
      </c>
      <c r="D413">
        <v>23036270937.119999</v>
      </c>
      <c r="E413">
        <v>1621</v>
      </c>
      <c r="F413" t="s">
        <v>860</v>
      </c>
      <c r="G413" t="s">
        <v>860</v>
      </c>
      <c r="H413" t="s">
        <v>860</v>
      </c>
      <c r="I413" t="s">
        <v>860</v>
      </c>
      <c r="J413">
        <v>2020</v>
      </c>
    </row>
    <row r="414" spans="1:10" ht="26" customHeight="1" x14ac:dyDescent="0.2">
      <c r="A414" t="s">
        <v>3848</v>
      </c>
      <c r="B414" t="s">
        <v>3849</v>
      </c>
      <c r="C414">
        <v>1502.4</v>
      </c>
      <c r="D414">
        <v>4696938628.3000002</v>
      </c>
      <c r="E414">
        <v>4647</v>
      </c>
      <c r="F414" t="s">
        <v>860</v>
      </c>
      <c r="G414" t="s">
        <v>860</v>
      </c>
      <c r="H414" t="s">
        <v>860</v>
      </c>
      <c r="I414" t="s">
        <v>860</v>
      </c>
      <c r="J414">
        <v>2020</v>
      </c>
    </row>
    <row r="415" spans="1:10" ht="26" customHeight="1" x14ac:dyDescent="0.2">
      <c r="A415" t="s">
        <v>3855</v>
      </c>
      <c r="B415" t="s">
        <v>3856</v>
      </c>
      <c r="C415">
        <v>10119.141</v>
      </c>
      <c r="D415">
        <v>8913978111.2999992</v>
      </c>
      <c r="E415">
        <v>19000</v>
      </c>
      <c r="F415" t="s">
        <v>860</v>
      </c>
      <c r="G415" t="s">
        <v>860</v>
      </c>
      <c r="H415" t="s">
        <v>860</v>
      </c>
      <c r="I415" t="s">
        <v>860</v>
      </c>
      <c r="J415">
        <v>2020</v>
      </c>
    </row>
    <row r="416" spans="1:10" ht="26" customHeight="1" x14ac:dyDescent="0.2">
      <c r="A416" t="s">
        <v>46</v>
      </c>
      <c r="B416" t="s">
        <v>3861</v>
      </c>
      <c r="C416">
        <v>73621</v>
      </c>
      <c r="D416">
        <v>109760162074.7</v>
      </c>
      <c r="E416">
        <v>352600</v>
      </c>
      <c r="F416" t="s">
        <v>860</v>
      </c>
      <c r="G416" t="s">
        <v>860</v>
      </c>
      <c r="H416" t="s">
        <v>860</v>
      </c>
      <c r="I416" t="s">
        <v>860</v>
      </c>
      <c r="J416">
        <v>2020</v>
      </c>
    </row>
    <row r="417" spans="1:10" ht="26" customHeight="1" x14ac:dyDescent="0.2">
      <c r="A417" t="s">
        <v>3867</v>
      </c>
      <c r="B417" t="s">
        <v>3868</v>
      </c>
      <c r="C417">
        <v>6018</v>
      </c>
      <c r="D417">
        <v>6027192443.5499897</v>
      </c>
      <c r="E417">
        <v>9000</v>
      </c>
      <c r="F417" t="s">
        <v>860</v>
      </c>
      <c r="G417" t="s">
        <v>860</v>
      </c>
      <c r="H417" t="s">
        <v>860</v>
      </c>
      <c r="I417" t="s">
        <v>860</v>
      </c>
      <c r="J417">
        <v>2020</v>
      </c>
    </row>
    <row r="418" spans="1:10" ht="26" customHeight="1" x14ac:dyDescent="0.2">
      <c r="A418" t="s">
        <v>3873</v>
      </c>
      <c r="B418" t="s">
        <v>3874</v>
      </c>
      <c r="C418">
        <v>894</v>
      </c>
      <c r="D418">
        <v>3456342791.8499999</v>
      </c>
      <c r="E418">
        <v>9110</v>
      </c>
      <c r="F418" t="s">
        <v>860</v>
      </c>
      <c r="G418" t="s">
        <v>860</v>
      </c>
      <c r="H418" t="s">
        <v>860</v>
      </c>
      <c r="I418" t="s">
        <v>860</v>
      </c>
      <c r="J418">
        <v>2020</v>
      </c>
    </row>
    <row r="419" spans="1:10" ht="26" customHeight="1" x14ac:dyDescent="0.2">
      <c r="A419" t="s">
        <v>3880</v>
      </c>
      <c r="B419" t="s">
        <v>3881</v>
      </c>
      <c r="C419">
        <v>5084.2389999999996</v>
      </c>
      <c r="D419">
        <v>33259674952.32</v>
      </c>
      <c r="E419">
        <v>13700</v>
      </c>
      <c r="F419" t="s">
        <v>860</v>
      </c>
      <c r="G419" t="s">
        <v>860</v>
      </c>
      <c r="H419" t="s">
        <v>860</v>
      </c>
      <c r="I419" t="s">
        <v>860</v>
      </c>
      <c r="J419">
        <v>2020</v>
      </c>
    </row>
    <row r="420" spans="1:10" ht="26" customHeight="1" x14ac:dyDescent="0.2">
      <c r="A420" t="s">
        <v>3887</v>
      </c>
      <c r="B420" t="s">
        <v>3888</v>
      </c>
      <c r="C420">
        <v>7679</v>
      </c>
      <c r="D420">
        <v>104664340152.59</v>
      </c>
      <c r="E420">
        <v>10600</v>
      </c>
      <c r="F420" t="s">
        <v>860</v>
      </c>
      <c r="G420" t="s">
        <v>860</v>
      </c>
      <c r="H420" t="s">
        <v>860</v>
      </c>
      <c r="I420" t="s">
        <v>860</v>
      </c>
      <c r="J420">
        <v>2020</v>
      </c>
    </row>
    <row r="421" spans="1:10" ht="26" customHeight="1" x14ac:dyDescent="0.2">
      <c r="A421" t="s">
        <v>3893</v>
      </c>
      <c r="B421" t="s">
        <v>3894</v>
      </c>
      <c r="C421">
        <v>5987</v>
      </c>
      <c r="D421">
        <v>6142626170.1899996</v>
      </c>
      <c r="E421">
        <v>12000</v>
      </c>
      <c r="F421" t="s">
        <v>860</v>
      </c>
      <c r="G421" t="s">
        <v>860</v>
      </c>
      <c r="H421" t="s">
        <v>860</v>
      </c>
      <c r="I421" t="s">
        <v>860</v>
      </c>
      <c r="J421">
        <v>2020</v>
      </c>
    </row>
    <row r="422" spans="1:10" ht="26" customHeight="1" x14ac:dyDescent="0.2">
      <c r="A422" t="s">
        <v>3900</v>
      </c>
      <c r="B422" t="s">
        <v>3901</v>
      </c>
      <c r="C422">
        <v>1787.009</v>
      </c>
      <c r="D422">
        <v>15991923757.929899</v>
      </c>
      <c r="E422">
        <v>5200</v>
      </c>
      <c r="F422">
        <v>2941765</v>
      </c>
      <c r="G422">
        <v>50240</v>
      </c>
      <c r="H422">
        <v>59</v>
      </c>
      <c r="I422" s="11">
        <v>44232</v>
      </c>
      <c r="J422">
        <v>2020</v>
      </c>
    </row>
    <row r="423" spans="1:10" ht="26" customHeight="1" x14ac:dyDescent="0.2">
      <c r="A423" t="s">
        <v>3907</v>
      </c>
      <c r="B423" t="s">
        <v>3908</v>
      </c>
      <c r="C423">
        <v>9608.4619999999995</v>
      </c>
      <c r="D423">
        <v>25775874442.279999</v>
      </c>
      <c r="E423">
        <v>19100</v>
      </c>
      <c r="F423">
        <v>10280130</v>
      </c>
      <c r="G423">
        <v>44263</v>
      </c>
      <c r="H423">
        <v>232</v>
      </c>
      <c r="I423" s="11">
        <v>44181</v>
      </c>
      <c r="J423">
        <v>2020</v>
      </c>
    </row>
    <row r="424" spans="1:10" ht="26" customHeight="1" x14ac:dyDescent="0.2">
      <c r="A424" t="s">
        <v>3914</v>
      </c>
      <c r="B424" t="s">
        <v>3915</v>
      </c>
      <c r="C424">
        <v>18194</v>
      </c>
      <c r="D424" t="s">
        <v>860</v>
      </c>
      <c r="E424">
        <v>48000</v>
      </c>
      <c r="F424" t="s">
        <v>860</v>
      </c>
      <c r="G424" t="s">
        <v>860</v>
      </c>
      <c r="H424" t="s">
        <v>860</v>
      </c>
      <c r="I424" t="s">
        <v>860</v>
      </c>
      <c r="J424">
        <v>2020</v>
      </c>
    </row>
    <row r="425" spans="1:10" ht="26" customHeight="1" x14ac:dyDescent="0.2">
      <c r="A425" t="s">
        <v>3920</v>
      </c>
      <c r="B425" t="s">
        <v>3921</v>
      </c>
      <c r="C425">
        <v>2666.7020000000002</v>
      </c>
      <c r="D425">
        <v>17644639069.220001</v>
      </c>
      <c r="E425">
        <v>1773</v>
      </c>
      <c r="F425" t="s">
        <v>860</v>
      </c>
      <c r="G425" t="s">
        <v>860</v>
      </c>
      <c r="H425" t="s">
        <v>860</v>
      </c>
      <c r="I425" t="s">
        <v>860</v>
      </c>
      <c r="J425">
        <v>2020</v>
      </c>
    </row>
    <row r="426" spans="1:10" ht="26" customHeight="1" x14ac:dyDescent="0.2">
      <c r="A426" t="s">
        <v>3928</v>
      </c>
      <c r="B426" t="s">
        <v>3929</v>
      </c>
      <c r="C426">
        <v>1371.8679999999999</v>
      </c>
      <c r="D426">
        <v>5585290425.1999998</v>
      </c>
      <c r="E426">
        <v>3700</v>
      </c>
      <c r="F426" t="s">
        <v>860</v>
      </c>
      <c r="G426" t="s">
        <v>860</v>
      </c>
      <c r="H426" t="s">
        <v>860</v>
      </c>
      <c r="I426" t="s">
        <v>860</v>
      </c>
      <c r="J426">
        <v>2020</v>
      </c>
    </row>
    <row r="427" spans="1:10" ht="26" customHeight="1" x14ac:dyDescent="0.2">
      <c r="A427" t="s">
        <v>3934</v>
      </c>
      <c r="B427" t="s">
        <v>3935</v>
      </c>
      <c r="C427">
        <v>699.48900000000003</v>
      </c>
      <c r="D427">
        <v>5086544430.5500002</v>
      </c>
      <c r="E427">
        <v>600</v>
      </c>
      <c r="F427" t="s">
        <v>860</v>
      </c>
      <c r="G427" t="s">
        <v>860</v>
      </c>
      <c r="H427" t="s">
        <v>860</v>
      </c>
      <c r="I427" t="s">
        <v>860</v>
      </c>
      <c r="J427">
        <v>2020</v>
      </c>
    </row>
    <row r="428" spans="1:10" ht="26" customHeight="1" x14ac:dyDescent="0.2">
      <c r="A428" t="s">
        <v>3940</v>
      </c>
      <c r="B428" t="s">
        <v>3941</v>
      </c>
      <c r="C428">
        <v>4287.8</v>
      </c>
      <c r="D428" t="s">
        <v>860</v>
      </c>
      <c r="E428">
        <v>16000</v>
      </c>
      <c r="F428" t="s">
        <v>860</v>
      </c>
      <c r="G428" t="s">
        <v>860</v>
      </c>
      <c r="H428" t="s">
        <v>860</v>
      </c>
      <c r="I428" t="s">
        <v>860</v>
      </c>
      <c r="J428">
        <v>2020</v>
      </c>
    </row>
    <row r="429" spans="1:10" ht="26" customHeight="1" x14ac:dyDescent="0.2">
      <c r="A429" t="s">
        <v>3945</v>
      </c>
      <c r="B429" t="s">
        <v>3946</v>
      </c>
      <c r="C429">
        <v>4054.377</v>
      </c>
      <c r="D429">
        <v>5361371346.4999905</v>
      </c>
      <c r="E429">
        <v>5200</v>
      </c>
      <c r="F429" t="s">
        <v>860</v>
      </c>
      <c r="G429" t="s">
        <v>860</v>
      </c>
      <c r="H429" t="s">
        <v>860</v>
      </c>
      <c r="I429" t="s">
        <v>860</v>
      </c>
      <c r="J429">
        <v>2020</v>
      </c>
    </row>
    <row r="430" spans="1:10" ht="26" customHeight="1" x14ac:dyDescent="0.2">
      <c r="A430" t="s">
        <v>3951</v>
      </c>
      <c r="B430" t="s">
        <v>3952</v>
      </c>
      <c r="C430">
        <v>4186</v>
      </c>
      <c r="D430">
        <v>9812009605.0300007</v>
      </c>
      <c r="E430">
        <v>19100</v>
      </c>
      <c r="F430" t="s">
        <v>860</v>
      </c>
      <c r="G430" t="s">
        <v>860</v>
      </c>
      <c r="H430" t="s">
        <v>860</v>
      </c>
      <c r="I430" t="s">
        <v>860</v>
      </c>
      <c r="J430">
        <v>2020</v>
      </c>
    </row>
    <row r="431" spans="1:10" ht="26" customHeight="1" x14ac:dyDescent="0.2">
      <c r="A431" t="s">
        <v>3957</v>
      </c>
      <c r="B431" t="s">
        <v>3958</v>
      </c>
      <c r="C431">
        <v>56639</v>
      </c>
      <c r="D431">
        <v>37086302935.5</v>
      </c>
      <c r="E431">
        <v>53000</v>
      </c>
      <c r="F431" t="s">
        <v>860</v>
      </c>
      <c r="G431" t="s">
        <v>860</v>
      </c>
      <c r="H431" t="s">
        <v>860</v>
      </c>
      <c r="I431" t="s">
        <v>860</v>
      </c>
      <c r="J431">
        <v>2020</v>
      </c>
    </row>
    <row r="432" spans="1:10" ht="26" customHeight="1" x14ac:dyDescent="0.2">
      <c r="A432" t="s">
        <v>3965</v>
      </c>
      <c r="B432" t="s">
        <v>3966</v>
      </c>
      <c r="C432">
        <v>1620</v>
      </c>
      <c r="D432">
        <v>11144759874.200001</v>
      </c>
      <c r="E432">
        <v>68</v>
      </c>
      <c r="F432" t="s">
        <v>860</v>
      </c>
      <c r="G432" t="s">
        <v>860</v>
      </c>
      <c r="H432" t="s">
        <v>860</v>
      </c>
      <c r="I432" t="s">
        <v>860</v>
      </c>
      <c r="J432">
        <v>2020</v>
      </c>
    </row>
    <row r="433" spans="1:10" ht="26" customHeight="1" x14ac:dyDescent="0.2">
      <c r="A433" t="s">
        <v>3972</v>
      </c>
      <c r="B433" t="s">
        <v>3973</v>
      </c>
      <c r="C433">
        <v>1822.828</v>
      </c>
      <c r="D433">
        <v>16120404677.439899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>
        <v>2020</v>
      </c>
    </row>
    <row r="434" spans="1:10" ht="26" customHeight="1" x14ac:dyDescent="0.2">
      <c r="A434" t="s">
        <v>3978</v>
      </c>
      <c r="B434" t="s">
        <v>3979</v>
      </c>
      <c r="C434">
        <v>3047.681</v>
      </c>
      <c r="D434">
        <v>20895775575.399899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>
        <v>2020</v>
      </c>
    </row>
    <row r="435" spans="1:10" ht="26" customHeight="1" x14ac:dyDescent="0.2">
      <c r="A435" t="s">
        <v>3984</v>
      </c>
      <c r="B435" t="s">
        <v>3985</v>
      </c>
      <c r="C435">
        <v>20523</v>
      </c>
      <c r="D435">
        <v>19169917570.299999</v>
      </c>
      <c r="E435">
        <v>18500</v>
      </c>
      <c r="F435" t="s">
        <v>860</v>
      </c>
      <c r="G435" t="s">
        <v>860</v>
      </c>
      <c r="H435" t="s">
        <v>860</v>
      </c>
      <c r="I435" t="s">
        <v>860</v>
      </c>
      <c r="J435">
        <v>2020</v>
      </c>
    </row>
    <row r="436" spans="1:10" ht="26" customHeight="1" x14ac:dyDescent="0.2">
      <c r="A436" t="s">
        <v>3991</v>
      </c>
      <c r="B436" t="s">
        <v>3992</v>
      </c>
      <c r="C436">
        <v>8244</v>
      </c>
      <c r="D436">
        <v>64579409641.519997</v>
      </c>
      <c r="E436">
        <v>8890</v>
      </c>
      <c r="F436" t="s">
        <v>860</v>
      </c>
      <c r="G436" t="s">
        <v>860</v>
      </c>
      <c r="H436" t="s">
        <v>860</v>
      </c>
      <c r="I436" t="s">
        <v>860</v>
      </c>
      <c r="J436">
        <v>2020</v>
      </c>
    </row>
    <row r="437" spans="1:10" ht="26" customHeight="1" x14ac:dyDescent="0.2">
      <c r="A437" t="s">
        <v>3998</v>
      </c>
      <c r="B437" t="s">
        <v>3999</v>
      </c>
      <c r="C437">
        <v>9361</v>
      </c>
      <c r="D437">
        <v>7471666514.5500002</v>
      </c>
      <c r="E437">
        <v>42000</v>
      </c>
      <c r="F437" t="s">
        <v>860</v>
      </c>
      <c r="G437" t="s">
        <v>860</v>
      </c>
      <c r="H437" t="s">
        <v>860</v>
      </c>
      <c r="I437" t="s">
        <v>860</v>
      </c>
      <c r="J437">
        <v>2020</v>
      </c>
    </row>
    <row r="438" spans="1:10" ht="26" customHeight="1" x14ac:dyDescent="0.2">
      <c r="A438" t="s">
        <v>4005</v>
      </c>
      <c r="B438" t="s">
        <v>4006</v>
      </c>
      <c r="C438">
        <v>2351.6460000000002</v>
      </c>
      <c r="D438">
        <v>15023132336.52</v>
      </c>
      <c r="E438">
        <v>7075</v>
      </c>
      <c r="F438" t="s">
        <v>860</v>
      </c>
      <c r="G438" t="s">
        <v>860</v>
      </c>
      <c r="H438" t="s">
        <v>860</v>
      </c>
      <c r="I438" t="s">
        <v>860</v>
      </c>
      <c r="J438">
        <v>2020</v>
      </c>
    </row>
    <row r="439" spans="1:10" ht="26" customHeight="1" x14ac:dyDescent="0.2">
      <c r="A439" t="s">
        <v>4013</v>
      </c>
      <c r="B439" t="s">
        <v>361</v>
      </c>
      <c r="C439">
        <v>11183.643</v>
      </c>
      <c r="D439">
        <v>6491721074.8599997</v>
      </c>
      <c r="E439">
        <v>3891</v>
      </c>
      <c r="F439" t="s">
        <v>860</v>
      </c>
      <c r="G439" t="s">
        <v>860</v>
      </c>
      <c r="H439" t="s">
        <v>860</v>
      </c>
      <c r="I439" t="s">
        <v>860</v>
      </c>
      <c r="J439">
        <v>2020</v>
      </c>
    </row>
    <row r="440" spans="1:10" ht="26" customHeight="1" x14ac:dyDescent="0.2">
      <c r="A440" t="s">
        <v>4019</v>
      </c>
      <c r="B440" t="s">
        <v>4020</v>
      </c>
      <c r="C440">
        <v>2639.72</v>
      </c>
      <c r="D440">
        <v>3651859248.9499998</v>
      </c>
      <c r="E440">
        <v>3500</v>
      </c>
      <c r="F440">
        <v>6921199</v>
      </c>
      <c r="G440">
        <v>14990</v>
      </c>
      <c r="H440">
        <v>462</v>
      </c>
      <c r="I440" s="11">
        <v>44043</v>
      </c>
      <c r="J440">
        <v>2020</v>
      </c>
    </row>
    <row r="441" spans="1:10" ht="26" customHeight="1" x14ac:dyDescent="0.2">
      <c r="A441" t="s">
        <v>4028</v>
      </c>
      <c r="B441" t="s">
        <v>4029</v>
      </c>
      <c r="C441">
        <v>2479</v>
      </c>
      <c r="D441">
        <v>32346255571.559898</v>
      </c>
      <c r="E441">
        <v>2033</v>
      </c>
      <c r="F441" t="s">
        <v>860</v>
      </c>
      <c r="G441" t="s">
        <v>860</v>
      </c>
      <c r="H441" t="s">
        <v>860</v>
      </c>
      <c r="I441" t="s">
        <v>860</v>
      </c>
      <c r="J441">
        <v>2020</v>
      </c>
    </row>
    <row r="442" spans="1:10" ht="26" customHeight="1" x14ac:dyDescent="0.2">
      <c r="A442" t="s">
        <v>4036</v>
      </c>
      <c r="B442" t="s">
        <v>4037</v>
      </c>
      <c r="C442">
        <v>8149.7190000000001</v>
      </c>
      <c r="D442">
        <v>31153554356.34</v>
      </c>
      <c r="E442">
        <v>15200</v>
      </c>
      <c r="F442" t="s">
        <v>860</v>
      </c>
      <c r="G442" t="s">
        <v>860</v>
      </c>
      <c r="H442" t="s">
        <v>860</v>
      </c>
      <c r="I442" t="s">
        <v>860</v>
      </c>
      <c r="J442">
        <v>2020</v>
      </c>
    </row>
    <row r="443" spans="1:10" ht="26" customHeight="1" x14ac:dyDescent="0.2">
      <c r="A443" t="s">
        <v>4043</v>
      </c>
      <c r="B443" t="s">
        <v>374</v>
      </c>
      <c r="C443">
        <v>3239</v>
      </c>
      <c r="D443">
        <v>58192215000</v>
      </c>
      <c r="E443">
        <v>7800</v>
      </c>
      <c r="F443" t="s">
        <v>860</v>
      </c>
      <c r="G443" t="s">
        <v>860</v>
      </c>
      <c r="H443" t="s">
        <v>860</v>
      </c>
      <c r="I443" t="s">
        <v>860</v>
      </c>
      <c r="J443">
        <v>2020</v>
      </c>
    </row>
    <row r="444" spans="1:10" ht="26" customHeight="1" x14ac:dyDescent="0.2">
      <c r="A444" t="s">
        <v>4049</v>
      </c>
      <c r="B444" t="s">
        <v>4050</v>
      </c>
      <c r="C444">
        <v>2706.6550000000002</v>
      </c>
      <c r="D444">
        <v>42687412176</v>
      </c>
      <c r="E444">
        <v>9300</v>
      </c>
      <c r="F444" t="s">
        <v>860</v>
      </c>
      <c r="G444" t="s">
        <v>860</v>
      </c>
      <c r="H444" t="s">
        <v>860</v>
      </c>
      <c r="I444" t="s">
        <v>860</v>
      </c>
      <c r="J444">
        <v>2020</v>
      </c>
    </row>
    <row r="445" spans="1:10" ht="26" customHeight="1" x14ac:dyDescent="0.2">
      <c r="A445" t="s">
        <v>4056</v>
      </c>
      <c r="B445" t="s">
        <v>4057</v>
      </c>
      <c r="C445">
        <v>6146</v>
      </c>
      <c r="D445" t="s">
        <v>860</v>
      </c>
      <c r="E445">
        <v>11500</v>
      </c>
      <c r="F445">
        <v>6225534</v>
      </c>
      <c r="G445">
        <v>56466</v>
      </c>
      <c r="H445">
        <v>110.25</v>
      </c>
      <c r="I445" s="11">
        <v>43920</v>
      </c>
      <c r="J445">
        <v>2020</v>
      </c>
    </row>
    <row r="446" spans="1:10" ht="26" customHeight="1" x14ac:dyDescent="0.2">
      <c r="A446" t="s">
        <v>4062</v>
      </c>
      <c r="B446" t="s">
        <v>4063</v>
      </c>
      <c r="C446">
        <v>11618</v>
      </c>
      <c r="D446">
        <v>44385209758.879997</v>
      </c>
      <c r="E446">
        <v>27000</v>
      </c>
      <c r="F446" t="s">
        <v>860</v>
      </c>
      <c r="G446" t="s">
        <v>860</v>
      </c>
      <c r="H446" t="s">
        <v>860</v>
      </c>
      <c r="I446" t="s">
        <v>860</v>
      </c>
      <c r="J446">
        <v>2020</v>
      </c>
    </row>
    <row r="447" spans="1:10" ht="26" customHeight="1" x14ac:dyDescent="0.2">
      <c r="A447" t="s">
        <v>4069</v>
      </c>
      <c r="B447" t="s">
        <v>4070</v>
      </c>
      <c r="C447">
        <v>22317</v>
      </c>
      <c r="D447">
        <v>42640101808</v>
      </c>
      <c r="E447">
        <v>97000</v>
      </c>
      <c r="F447">
        <v>13731491</v>
      </c>
      <c r="G447">
        <v>38462</v>
      </c>
      <c r="H447">
        <v>357</v>
      </c>
      <c r="I447" s="11">
        <v>44218</v>
      </c>
      <c r="J447">
        <v>2020</v>
      </c>
    </row>
    <row r="448" spans="1:10" ht="26" customHeight="1" x14ac:dyDescent="0.2">
      <c r="A448" t="s">
        <v>4077</v>
      </c>
      <c r="B448" t="s">
        <v>4078</v>
      </c>
      <c r="C448">
        <v>10715</v>
      </c>
      <c r="D448">
        <v>5534046000</v>
      </c>
      <c r="E448">
        <v>75000</v>
      </c>
      <c r="F448">
        <v>6872303</v>
      </c>
      <c r="G448">
        <v>35668</v>
      </c>
      <c r="H448">
        <v>193</v>
      </c>
      <c r="I448" s="11">
        <v>43928</v>
      </c>
      <c r="J448">
        <v>2020</v>
      </c>
    </row>
    <row r="449" spans="1:10" ht="26" customHeight="1" x14ac:dyDescent="0.2">
      <c r="A449" t="s">
        <v>4084</v>
      </c>
      <c r="B449" t="s">
        <v>4085</v>
      </c>
      <c r="C449">
        <v>20319.987000000001</v>
      </c>
      <c r="D449">
        <v>20025106763.200001</v>
      </c>
      <c r="E449">
        <v>27050</v>
      </c>
      <c r="F449">
        <v>9400666</v>
      </c>
      <c r="G449">
        <v>42691</v>
      </c>
      <c r="H449">
        <v>220</v>
      </c>
      <c r="I449" s="11">
        <v>43959</v>
      </c>
      <c r="J449">
        <v>2020</v>
      </c>
    </row>
    <row r="450" spans="1:10" ht="26" customHeight="1" x14ac:dyDescent="0.2">
      <c r="A450" t="s">
        <v>4093</v>
      </c>
      <c r="B450" t="s">
        <v>4094</v>
      </c>
      <c r="C450">
        <v>2097.8389999999999</v>
      </c>
      <c r="D450">
        <v>2908762732.1999998</v>
      </c>
      <c r="E450">
        <v>14000</v>
      </c>
      <c r="F450" t="s">
        <v>860</v>
      </c>
      <c r="G450" t="s">
        <v>860</v>
      </c>
      <c r="H450" t="s">
        <v>860</v>
      </c>
      <c r="I450" t="s">
        <v>860</v>
      </c>
      <c r="J450">
        <v>2020</v>
      </c>
    </row>
    <row r="451" spans="1:10" ht="26" customHeight="1" x14ac:dyDescent="0.2">
      <c r="A451" t="s">
        <v>4098</v>
      </c>
      <c r="B451" t="s">
        <v>4099</v>
      </c>
      <c r="C451">
        <v>16589.900000000001</v>
      </c>
      <c r="D451">
        <v>9055806228.6000004</v>
      </c>
      <c r="E451">
        <v>90800</v>
      </c>
      <c r="F451" t="s">
        <v>860</v>
      </c>
      <c r="G451" t="s">
        <v>860</v>
      </c>
      <c r="H451" t="s">
        <v>860</v>
      </c>
      <c r="I451" t="s">
        <v>860</v>
      </c>
      <c r="J451">
        <v>2020</v>
      </c>
    </row>
    <row r="452" spans="1:10" ht="26" customHeight="1" x14ac:dyDescent="0.2">
      <c r="A452" t="s">
        <v>4106</v>
      </c>
      <c r="B452" t="s">
        <v>4107</v>
      </c>
      <c r="C452">
        <v>15955</v>
      </c>
      <c r="D452">
        <v>8763896638.0499992</v>
      </c>
      <c r="E452">
        <v>37000</v>
      </c>
      <c r="F452">
        <v>8983392</v>
      </c>
      <c r="G452">
        <v>9738</v>
      </c>
      <c r="H452">
        <v>923</v>
      </c>
      <c r="I452" s="11">
        <v>43916</v>
      </c>
      <c r="J452">
        <v>2020</v>
      </c>
    </row>
    <row r="453" spans="1:10" ht="26" customHeight="1" x14ac:dyDescent="0.2">
      <c r="A453" t="s">
        <v>4114</v>
      </c>
      <c r="B453" t="s">
        <v>4115</v>
      </c>
      <c r="C453">
        <v>4673.8630000000003</v>
      </c>
      <c r="D453">
        <v>7507225052.3599997</v>
      </c>
      <c r="E453">
        <v>22700</v>
      </c>
      <c r="F453" t="s">
        <v>860</v>
      </c>
      <c r="G453" t="s">
        <v>860</v>
      </c>
      <c r="H453" t="s">
        <v>860</v>
      </c>
      <c r="I453" t="s">
        <v>860</v>
      </c>
      <c r="J453">
        <v>2020</v>
      </c>
    </row>
    <row r="454" spans="1:10" ht="26" customHeight="1" x14ac:dyDescent="0.2">
      <c r="A454" t="s">
        <v>4121</v>
      </c>
      <c r="B454" t="s">
        <v>4122</v>
      </c>
      <c r="C454">
        <v>4221</v>
      </c>
      <c r="D454">
        <v>25053449990.399899</v>
      </c>
      <c r="E454">
        <v>13900</v>
      </c>
      <c r="F454">
        <v>15250980</v>
      </c>
      <c r="G454">
        <v>63985</v>
      </c>
      <c r="H454">
        <v>238</v>
      </c>
      <c r="I454" s="11">
        <v>44225</v>
      </c>
      <c r="J454">
        <v>2020</v>
      </c>
    </row>
    <row r="455" spans="1:10" ht="26" customHeight="1" x14ac:dyDescent="0.2">
      <c r="A455" t="s">
        <v>4127</v>
      </c>
      <c r="B455" t="s">
        <v>4128</v>
      </c>
      <c r="C455">
        <v>12574</v>
      </c>
      <c r="D455">
        <v>66502241852.629997</v>
      </c>
      <c r="E455">
        <v>43000</v>
      </c>
      <c r="F455" t="s">
        <v>860</v>
      </c>
      <c r="G455" t="s">
        <v>860</v>
      </c>
      <c r="H455" t="s">
        <v>860</v>
      </c>
      <c r="I455" t="s">
        <v>860</v>
      </c>
      <c r="J455">
        <v>2020</v>
      </c>
    </row>
    <row r="456" spans="1:10" ht="26" customHeight="1" x14ac:dyDescent="0.2">
      <c r="A456" t="s">
        <v>4134</v>
      </c>
      <c r="B456" t="s">
        <v>4135</v>
      </c>
      <c r="C456">
        <v>4358.3999999999996</v>
      </c>
      <c r="D456">
        <v>83976702244.259995</v>
      </c>
      <c r="E456">
        <v>8081</v>
      </c>
      <c r="F456" t="s">
        <v>860</v>
      </c>
      <c r="G456" t="s">
        <v>860</v>
      </c>
      <c r="H456" t="s">
        <v>860</v>
      </c>
      <c r="I456" t="s">
        <v>860</v>
      </c>
      <c r="J456">
        <v>2020</v>
      </c>
    </row>
    <row r="457" spans="1:10" ht="26" customHeight="1" x14ac:dyDescent="0.2">
      <c r="A457" t="s">
        <v>4141</v>
      </c>
      <c r="B457" t="s">
        <v>4142</v>
      </c>
      <c r="C457">
        <v>129503</v>
      </c>
      <c r="D457">
        <v>460502836256.76001</v>
      </c>
      <c r="E457">
        <v>255351</v>
      </c>
      <c r="F457" t="s">
        <v>860</v>
      </c>
      <c r="G457" t="s">
        <v>860</v>
      </c>
      <c r="H457" t="s">
        <v>860</v>
      </c>
      <c r="I457" t="s">
        <v>860</v>
      </c>
      <c r="J457">
        <v>2020</v>
      </c>
    </row>
    <row r="458" spans="1:10" ht="26" customHeight="1" x14ac:dyDescent="0.2">
      <c r="A458" t="s">
        <v>4149</v>
      </c>
      <c r="B458" t="s">
        <v>4150</v>
      </c>
      <c r="C458">
        <v>11359</v>
      </c>
      <c r="D458">
        <v>36198340351.799896</v>
      </c>
      <c r="E458">
        <v>70000</v>
      </c>
      <c r="F458" t="s">
        <v>860</v>
      </c>
      <c r="G458" t="s">
        <v>860</v>
      </c>
      <c r="H458" t="s">
        <v>860</v>
      </c>
      <c r="I458" t="s">
        <v>860</v>
      </c>
      <c r="J458">
        <v>2020</v>
      </c>
    </row>
    <row r="459" spans="1:10" ht="26" customHeight="1" x14ac:dyDescent="0.2">
      <c r="A459" t="s">
        <v>4157</v>
      </c>
      <c r="B459" t="s">
        <v>4158</v>
      </c>
      <c r="C459">
        <v>1200.7239999999999</v>
      </c>
      <c r="D459">
        <v>11054686748</v>
      </c>
      <c r="E459">
        <v>6060</v>
      </c>
      <c r="F459" t="s">
        <v>860</v>
      </c>
      <c r="G459" t="s">
        <v>860</v>
      </c>
      <c r="H459" t="s">
        <v>860</v>
      </c>
      <c r="I459" t="s">
        <v>860</v>
      </c>
      <c r="J459">
        <v>2020</v>
      </c>
    </row>
    <row r="460" spans="1:10" ht="26" customHeight="1" x14ac:dyDescent="0.2">
      <c r="A460" t="s">
        <v>4165</v>
      </c>
      <c r="B460" t="s">
        <v>4166</v>
      </c>
      <c r="C460">
        <v>5958.375</v>
      </c>
      <c r="D460">
        <v>7632131136.54</v>
      </c>
      <c r="E460">
        <v>3922</v>
      </c>
      <c r="F460" t="s">
        <v>860</v>
      </c>
      <c r="G460" t="s">
        <v>860</v>
      </c>
      <c r="H460" t="s">
        <v>860</v>
      </c>
      <c r="I460" t="s">
        <v>860</v>
      </c>
      <c r="J460">
        <v>2020</v>
      </c>
    </row>
    <row r="461" spans="1:10" ht="26" customHeight="1" x14ac:dyDescent="0.2">
      <c r="A461" t="s">
        <v>4172</v>
      </c>
      <c r="B461" t="s">
        <v>4173</v>
      </c>
      <c r="C461">
        <v>4445.1000000000004</v>
      </c>
      <c r="D461">
        <v>7813777677.1899996</v>
      </c>
      <c r="E461">
        <v>9950</v>
      </c>
      <c r="F461" t="s">
        <v>860</v>
      </c>
      <c r="G461" t="s">
        <v>860</v>
      </c>
      <c r="H461" t="s">
        <v>860</v>
      </c>
      <c r="I461" t="s">
        <v>860</v>
      </c>
      <c r="J461">
        <v>2020</v>
      </c>
    </row>
    <row r="462" spans="1:10" ht="26" customHeight="1" x14ac:dyDescent="0.2">
      <c r="A462" t="s">
        <v>4179</v>
      </c>
      <c r="B462" t="s">
        <v>395</v>
      </c>
      <c r="C462">
        <v>2632.6</v>
      </c>
      <c r="D462">
        <v>19231580731.43</v>
      </c>
      <c r="E462">
        <v>6522</v>
      </c>
      <c r="F462" t="s">
        <v>860</v>
      </c>
      <c r="G462" t="s">
        <v>860</v>
      </c>
      <c r="H462" t="s">
        <v>860</v>
      </c>
      <c r="I462" t="s">
        <v>860</v>
      </c>
      <c r="J462">
        <v>2020</v>
      </c>
    </row>
    <row r="463" spans="1:10" ht="26" customHeight="1" x14ac:dyDescent="0.2">
      <c r="A463" t="s">
        <v>4185</v>
      </c>
      <c r="B463" t="s">
        <v>4186</v>
      </c>
      <c r="C463">
        <v>2187.6999999999998</v>
      </c>
      <c r="D463">
        <v>1848253556.99999</v>
      </c>
      <c r="E463">
        <v>10000</v>
      </c>
      <c r="F463" t="s">
        <v>860</v>
      </c>
      <c r="G463" t="s">
        <v>860</v>
      </c>
      <c r="H463" t="s">
        <v>860</v>
      </c>
      <c r="I463" t="s">
        <v>860</v>
      </c>
      <c r="J463">
        <v>2020</v>
      </c>
    </row>
    <row r="464" spans="1:10" ht="26" customHeight="1" x14ac:dyDescent="0.2">
      <c r="A464" t="s">
        <v>4192</v>
      </c>
      <c r="B464" t="s">
        <v>4193</v>
      </c>
      <c r="C464">
        <v>2957</v>
      </c>
      <c r="D464">
        <v>5887618556.04</v>
      </c>
      <c r="E464">
        <v>20000</v>
      </c>
      <c r="F464" t="s">
        <v>860</v>
      </c>
      <c r="G464" t="s">
        <v>860</v>
      </c>
      <c r="H464" t="s">
        <v>860</v>
      </c>
      <c r="I464" t="s">
        <v>860</v>
      </c>
      <c r="J464">
        <v>2020</v>
      </c>
    </row>
    <row r="465" spans="1:10" ht="26" customHeight="1" x14ac:dyDescent="0.2">
      <c r="A465" t="s">
        <v>4200</v>
      </c>
      <c r="B465" t="s">
        <v>4201</v>
      </c>
      <c r="C465">
        <v>27266.437999999998</v>
      </c>
      <c r="D465">
        <v>6511631316.6399899</v>
      </c>
      <c r="E465">
        <v>240000</v>
      </c>
      <c r="F465">
        <v>12718388</v>
      </c>
      <c r="G465">
        <v>7753</v>
      </c>
      <c r="H465">
        <v>1640</v>
      </c>
      <c r="I465" s="11">
        <v>44174</v>
      </c>
      <c r="J465">
        <v>2020</v>
      </c>
    </row>
    <row r="466" spans="1:10" ht="26" customHeight="1" x14ac:dyDescent="0.2">
      <c r="A466" t="s">
        <v>4209</v>
      </c>
      <c r="B466" t="s">
        <v>4210</v>
      </c>
      <c r="C466">
        <v>20580</v>
      </c>
      <c r="D466">
        <v>21287291885.549999</v>
      </c>
      <c r="E466">
        <v>49300</v>
      </c>
      <c r="F466" t="s">
        <v>860</v>
      </c>
      <c r="G466" t="s">
        <v>860</v>
      </c>
      <c r="H466" t="s">
        <v>860</v>
      </c>
      <c r="I466" t="s">
        <v>860</v>
      </c>
      <c r="J466">
        <v>2020</v>
      </c>
    </row>
    <row r="467" spans="1:10" ht="26" customHeight="1" x14ac:dyDescent="0.2">
      <c r="A467" t="s">
        <v>4216</v>
      </c>
      <c r="B467" t="s">
        <v>397</v>
      </c>
      <c r="C467">
        <v>7337</v>
      </c>
      <c r="D467">
        <v>20015721040.32</v>
      </c>
      <c r="E467">
        <v>16826</v>
      </c>
      <c r="F467" t="s">
        <v>860</v>
      </c>
      <c r="G467" t="s">
        <v>860</v>
      </c>
      <c r="H467" t="s">
        <v>860</v>
      </c>
      <c r="I467" t="s">
        <v>860</v>
      </c>
      <c r="J467">
        <v>2020</v>
      </c>
    </row>
    <row r="468" spans="1:10" ht="26" customHeight="1" x14ac:dyDescent="0.2">
      <c r="A468" t="s">
        <v>4222</v>
      </c>
      <c r="B468" t="s">
        <v>4223</v>
      </c>
      <c r="C468">
        <v>1697.067</v>
      </c>
      <c r="D468">
        <v>11547007888.82</v>
      </c>
      <c r="E468">
        <v>6402</v>
      </c>
      <c r="F468">
        <v>11015251</v>
      </c>
      <c r="G468">
        <v>74508</v>
      </c>
      <c r="H468">
        <v>148</v>
      </c>
      <c r="I468" s="11">
        <v>44092</v>
      </c>
      <c r="J468">
        <v>2020</v>
      </c>
    </row>
    <row r="469" spans="1:10" ht="26" customHeight="1" x14ac:dyDescent="0.2">
      <c r="A469" t="s">
        <v>4229</v>
      </c>
      <c r="B469" t="s">
        <v>4230</v>
      </c>
      <c r="C469">
        <v>2646.7689999999998</v>
      </c>
      <c r="D469">
        <v>4176141369.3999901</v>
      </c>
      <c r="E469">
        <v>3100</v>
      </c>
      <c r="F469" t="s">
        <v>860</v>
      </c>
      <c r="G469" t="s">
        <v>860</v>
      </c>
      <c r="H469" t="s">
        <v>860</v>
      </c>
      <c r="I469" t="s">
        <v>860</v>
      </c>
      <c r="J469">
        <v>2020</v>
      </c>
    </row>
    <row r="470" spans="1:10" ht="26" customHeight="1" x14ac:dyDescent="0.2">
      <c r="A470" t="s">
        <v>4236</v>
      </c>
      <c r="B470" t="s">
        <v>4237</v>
      </c>
      <c r="C470">
        <v>9061</v>
      </c>
      <c r="D470">
        <v>10892100660.52</v>
      </c>
      <c r="E470">
        <v>50200</v>
      </c>
      <c r="F470" t="s">
        <v>860</v>
      </c>
      <c r="G470" t="s">
        <v>860</v>
      </c>
      <c r="H470" t="s">
        <v>860</v>
      </c>
      <c r="I470" t="s">
        <v>860</v>
      </c>
      <c r="J470">
        <v>2020</v>
      </c>
    </row>
    <row r="471" spans="1:10" ht="26" customHeight="1" x14ac:dyDescent="0.2">
      <c r="A471" t="s">
        <v>4243</v>
      </c>
      <c r="B471" t="s">
        <v>4244</v>
      </c>
      <c r="C471">
        <v>26185</v>
      </c>
      <c r="D471">
        <v>46297202023.949997</v>
      </c>
      <c r="E471">
        <v>38000</v>
      </c>
      <c r="F471" t="s">
        <v>860</v>
      </c>
      <c r="G471" t="s">
        <v>860</v>
      </c>
      <c r="H471" t="s">
        <v>860</v>
      </c>
      <c r="I471" t="s">
        <v>860</v>
      </c>
      <c r="J471">
        <v>2020</v>
      </c>
    </row>
    <row r="472" spans="1:10" ht="26" customHeight="1" x14ac:dyDescent="0.2">
      <c r="A472" t="s">
        <v>4250</v>
      </c>
      <c r="B472" t="s">
        <v>4251</v>
      </c>
      <c r="C472">
        <v>2171.4079999999999</v>
      </c>
      <c r="D472">
        <v>3902589856.8000002</v>
      </c>
      <c r="E472">
        <v>5400</v>
      </c>
      <c r="F472" t="s">
        <v>860</v>
      </c>
      <c r="G472" t="s">
        <v>860</v>
      </c>
      <c r="H472" t="s">
        <v>860</v>
      </c>
      <c r="I472" t="s">
        <v>860</v>
      </c>
      <c r="J472">
        <v>2020</v>
      </c>
    </row>
    <row r="473" spans="1:10" ht="26" customHeight="1" x14ac:dyDescent="0.2">
      <c r="A473" t="s">
        <v>4257</v>
      </c>
      <c r="B473" t="s">
        <v>344</v>
      </c>
      <c r="C473">
        <v>4099.4030000000002</v>
      </c>
      <c r="D473">
        <v>16277742411.559999</v>
      </c>
      <c r="E473">
        <v>15600</v>
      </c>
      <c r="F473" t="s">
        <v>860</v>
      </c>
      <c r="G473" t="s">
        <v>860</v>
      </c>
      <c r="H473" t="s">
        <v>860</v>
      </c>
      <c r="I473" t="s">
        <v>860</v>
      </c>
      <c r="J473">
        <v>2020</v>
      </c>
    </row>
    <row r="474" spans="1:10" ht="26" customHeight="1" x14ac:dyDescent="0.2">
      <c r="A474" t="s">
        <v>4264</v>
      </c>
      <c r="B474" t="s">
        <v>4265</v>
      </c>
      <c r="C474">
        <v>1831.4829999999999</v>
      </c>
      <c r="D474">
        <v>2945460679.26999</v>
      </c>
      <c r="E474">
        <v>6900</v>
      </c>
      <c r="F474">
        <v>5589730</v>
      </c>
      <c r="G474">
        <v>57276</v>
      </c>
      <c r="H474">
        <v>98</v>
      </c>
      <c r="I474" s="11">
        <v>44057</v>
      </c>
      <c r="J474">
        <v>2020</v>
      </c>
    </row>
    <row r="475" spans="1:10" ht="26" customHeight="1" x14ac:dyDescent="0.2">
      <c r="A475" t="s">
        <v>4272</v>
      </c>
      <c r="B475" t="s">
        <v>4273</v>
      </c>
      <c r="C475">
        <v>729.26400000000001</v>
      </c>
      <c r="D475">
        <v>7434707496.5799999</v>
      </c>
      <c r="E475">
        <v>757</v>
      </c>
      <c r="F475" t="s">
        <v>860</v>
      </c>
      <c r="G475" t="s">
        <v>860</v>
      </c>
      <c r="H475" t="s">
        <v>860</v>
      </c>
      <c r="I475" t="s">
        <v>860</v>
      </c>
      <c r="J475">
        <v>2020</v>
      </c>
    </row>
    <row r="476" spans="1:10" ht="26" customHeight="1" x14ac:dyDescent="0.2">
      <c r="A476" t="s">
        <v>4280</v>
      </c>
      <c r="B476" t="s">
        <v>4281</v>
      </c>
      <c r="C476">
        <v>2363.567</v>
      </c>
      <c r="D476">
        <v>9279615581</v>
      </c>
      <c r="E476">
        <v>1940</v>
      </c>
      <c r="F476" t="s">
        <v>860</v>
      </c>
      <c r="G476" t="s">
        <v>860</v>
      </c>
      <c r="H476" t="s">
        <v>860</v>
      </c>
      <c r="I476" t="s">
        <v>860</v>
      </c>
      <c r="J476">
        <v>2020</v>
      </c>
    </row>
    <row r="477" spans="1:10" ht="26" customHeight="1" x14ac:dyDescent="0.2">
      <c r="A477" t="s">
        <v>4287</v>
      </c>
      <c r="B477" t="s">
        <v>45</v>
      </c>
      <c r="C477">
        <v>82584</v>
      </c>
      <c r="D477">
        <v>410336920526.39899</v>
      </c>
      <c r="E477">
        <v>134500</v>
      </c>
      <c r="F477" t="s">
        <v>860</v>
      </c>
      <c r="G477" t="s">
        <v>860</v>
      </c>
      <c r="H477" t="s">
        <v>860</v>
      </c>
      <c r="I477" t="s">
        <v>860</v>
      </c>
      <c r="J477">
        <v>2020</v>
      </c>
    </row>
    <row r="478" spans="1:10" ht="26" customHeight="1" x14ac:dyDescent="0.2">
      <c r="A478" t="s">
        <v>4294</v>
      </c>
      <c r="B478" t="s">
        <v>4295</v>
      </c>
      <c r="C478">
        <v>13566.975</v>
      </c>
      <c r="D478" t="s">
        <v>860</v>
      </c>
      <c r="E478">
        <v>55000</v>
      </c>
      <c r="F478">
        <v>14814906</v>
      </c>
      <c r="G478">
        <v>86427</v>
      </c>
      <c r="H478">
        <v>171</v>
      </c>
      <c r="I478" s="11">
        <v>44177</v>
      </c>
      <c r="J478">
        <v>2020</v>
      </c>
    </row>
    <row r="479" spans="1:10" ht="26" customHeight="1" x14ac:dyDescent="0.2">
      <c r="A479" t="s">
        <v>4300</v>
      </c>
      <c r="B479" t="s">
        <v>4301</v>
      </c>
      <c r="C479">
        <v>33014</v>
      </c>
      <c r="D479">
        <v>218869940024.04001</v>
      </c>
      <c r="E479">
        <v>80300</v>
      </c>
      <c r="F479" t="s">
        <v>860</v>
      </c>
      <c r="G479" t="s">
        <v>860</v>
      </c>
      <c r="H479" t="s">
        <v>860</v>
      </c>
      <c r="I479" t="s">
        <v>860</v>
      </c>
      <c r="J479">
        <v>2020</v>
      </c>
    </row>
    <row r="480" spans="1:10" ht="26" customHeight="1" x14ac:dyDescent="0.2">
      <c r="A480" t="s">
        <v>4308</v>
      </c>
      <c r="B480" t="s">
        <v>4309</v>
      </c>
      <c r="C480">
        <v>19140</v>
      </c>
      <c r="D480">
        <v>44525308759.159897</v>
      </c>
      <c r="E480">
        <v>46000</v>
      </c>
      <c r="F480" t="s">
        <v>860</v>
      </c>
      <c r="G480" t="s">
        <v>860</v>
      </c>
      <c r="H480" t="s">
        <v>860</v>
      </c>
      <c r="I480" t="s">
        <v>860</v>
      </c>
      <c r="J480">
        <v>2020</v>
      </c>
    </row>
    <row r="481" spans="1:10" ht="26" customHeight="1" x14ac:dyDescent="0.2">
      <c r="A481" t="s">
        <v>4316</v>
      </c>
      <c r="B481" t="s">
        <v>4317</v>
      </c>
      <c r="C481">
        <v>9636.5730000000003</v>
      </c>
      <c r="D481">
        <v>16450870083.7799</v>
      </c>
      <c r="E481">
        <v>30309</v>
      </c>
      <c r="F481" t="s">
        <v>860</v>
      </c>
      <c r="G481" t="s">
        <v>860</v>
      </c>
      <c r="H481" t="s">
        <v>860</v>
      </c>
      <c r="I481" t="s">
        <v>860</v>
      </c>
      <c r="J481">
        <v>2020</v>
      </c>
    </row>
    <row r="482" spans="1:10" ht="26" customHeight="1" x14ac:dyDescent="0.2">
      <c r="A482" t="s">
        <v>4323</v>
      </c>
      <c r="B482" t="s">
        <v>4324</v>
      </c>
      <c r="C482">
        <v>4147.2700000000004</v>
      </c>
      <c r="D482">
        <v>10322595284.85</v>
      </c>
      <c r="E482">
        <v>24000</v>
      </c>
      <c r="F482" t="s">
        <v>860</v>
      </c>
      <c r="G482" t="s">
        <v>860</v>
      </c>
      <c r="H482" t="s">
        <v>860</v>
      </c>
      <c r="I482" t="s">
        <v>860</v>
      </c>
      <c r="J482">
        <v>2020</v>
      </c>
    </row>
    <row r="483" spans="1:10" ht="26" customHeight="1" x14ac:dyDescent="0.2">
      <c r="A483" t="s">
        <v>4330</v>
      </c>
      <c r="B483" t="s">
        <v>4331</v>
      </c>
      <c r="C483">
        <v>132498</v>
      </c>
      <c r="D483">
        <v>26220792746.399899</v>
      </c>
      <c r="E483">
        <v>435000</v>
      </c>
      <c r="F483">
        <v>21129648</v>
      </c>
      <c r="G483">
        <v>26790</v>
      </c>
      <c r="H483">
        <v>789</v>
      </c>
      <c r="I483" s="11">
        <v>43963</v>
      </c>
      <c r="J483">
        <v>2020</v>
      </c>
    </row>
    <row r="484" spans="1:10" ht="26" customHeight="1" x14ac:dyDescent="0.2">
      <c r="A484" t="s">
        <v>4339</v>
      </c>
      <c r="B484" t="s">
        <v>4340</v>
      </c>
      <c r="C484">
        <v>602.72299999999996</v>
      </c>
      <c r="D484">
        <v>4259919773.45999</v>
      </c>
      <c r="E484">
        <v>1050</v>
      </c>
      <c r="F484" t="s">
        <v>860</v>
      </c>
      <c r="G484" t="s">
        <v>860</v>
      </c>
      <c r="H484" t="s">
        <v>860</v>
      </c>
      <c r="I484" t="s">
        <v>860</v>
      </c>
      <c r="J484">
        <v>2020</v>
      </c>
    </row>
    <row r="485" spans="1:10" ht="26" customHeight="1" x14ac:dyDescent="0.2">
      <c r="A485" t="s">
        <v>4347</v>
      </c>
      <c r="B485" t="s">
        <v>4348</v>
      </c>
      <c r="C485">
        <v>5806.424</v>
      </c>
      <c r="D485">
        <v>45586066991.369904</v>
      </c>
      <c r="E485">
        <v>10600</v>
      </c>
      <c r="F485">
        <v>13324375</v>
      </c>
      <c r="G485">
        <v>85924</v>
      </c>
      <c r="H485">
        <v>155</v>
      </c>
      <c r="I485" s="11">
        <v>44097</v>
      </c>
      <c r="J485">
        <v>2020</v>
      </c>
    </row>
    <row r="486" spans="1:10" ht="26" customHeight="1" x14ac:dyDescent="0.2">
      <c r="A486" t="s">
        <v>4354</v>
      </c>
      <c r="B486" t="s">
        <v>4355</v>
      </c>
      <c r="C486">
        <v>11700</v>
      </c>
      <c r="D486">
        <v>35936824991.400002</v>
      </c>
      <c r="E486">
        <v>10524</v>
      </c>
      <c r="F486" t="s">
        <v>860</v>
      </c>
      <c r="G486" t="s">
        <v>860</v>
      </c>
      <c r="H486" t="s">
        <v>860</v>
      </c>
      <c r="I486" t="s">
        <v>860</v>
      </c>
      <c r="J486">
        <v>2020</v>
      </c>
    </row>
    <row r="487" spans="1:10" ht="26" customHeight="1" x14ac:dyDescent="0.2">
      <c r="A487" t="s">
        <v>4362</v>
      </c>
      <c r="B487" t="s">
        <v>4363</v>
      </c>
      <c r="C487">
        <v>6145.6</v>
      </c>
      <c r="D487">
        <v>10907556945.120001</v>
      </c>
      <c r="E487">
        <v>8512</v>
      </c>
      <c r="F487" t="s">
        <v>860</v>
      </c>
      <c r="G487" t="s">
        <v>860</v>
      </c>
      <c r="H487" t="s">
        <v>860</v>
      </c>
      <c r="I487" t="s">
        <v>860</v>
      </c>
      <c r="J487">
        <v>2020</v>
      </c>
    </row>
    <row r="488" spans="1:10" ht="26" customHeight="1" x14ac:dyDescent="0.2">
      <c r="A488" t="s">
        <v>4369</v>
      </c>
      <c r="B488" t="s">
        <v>4370</v>
      </c>
      <c r="C488">
        <v>2477.8000000000002</v>
      </c>
      <c r="D488">
        <v>7529825000</v>
      </c>
      <c r="E488">
        <v>9700</v>
      </c>
      <c r="F488" t="s">
        <v>860</v>
      </c>
      <c r="G488" t="s">
        <v>860</v>
      </c>
      <c r="H488" t="s">
        <v>860</v>
      </c>
      <c r="I488" t="s">
        <v>860</v>
      </c>
      <c r="J488">
        <v>2020</v>
      </c>
    </row>
    <row r="489" spans="1:10" ht="26" customHeight="1" x14ac:dyDescent="0.2">
      <c r="A489" t="s">
        <v>4375</v>
      </c>
      <c r="B489" t="s">
        <v>4376</v>
      </c>
      <c r="C489">
        <v>1568.856</v>
      </c>
      <c r="D489">
        <v>9396900390.7199993</v>
      </c>
      <c r="E489">
        <v>3300</v>
      </c>
      <c r="F489" t="s">
        <v>860</v>
      </c>
      <c r="G489" t="s">
        <v>860</v>
      </c>
      <c r="H489" t="s">
        <v>860</v>
      </c>
      <c r="I489" t="s">
        <v>860</v>
      </c>
      <c r="J489">
        <v>2020</v>
      </c>
    </row>
    <row r="490" spans="1:10" ht="26" customHeight="1" x14ac:dyDescent="0.2">
      <c r="A490" t="s">
        <v>4382</v>
      </c>
      <c r="B490" t="s">
        <v>4383</v>
      </c>
      <c r="C490">
        <v>13770</v>
      </c>
      <c r="D490">
        <v>20375616423.639999</v>
      </c>
      <c r="E490">
        <v>31000</v>
      </c>
      <c r="F490" t="s">
        <v>860</v>
      </c>
      <c r="G490" t="s">
        <v>860</v>
      </c>
      <c r="H490" t="s">
        <v>860</v>
      </c>
      <c r="I490" t="s">
        <v>860</v>
      </c>
      <c r="J490">
        <v>2020</v>
      </c>
    </row>
    <row r="491" spans="1:10" ht="26" customHeight="1" x14ac:dyDescent="0.2">
      <c r="A491" t="s">
        <v>4390</v>
      </c>
      <c r="B491" t="s">
        <v>4391</v>
      </c>
      <c r="C491">
        <v>1057.893</v>
      </c>
      <c r="D491">
        <v>8225005376.3999996</v>
      </c>
      <c r="E491">
        <v>484</v>
      </c>
      <c r="F491" t="s">
        <v>860</v>
      </c>
      <c r="G491" t="s">
        <v>860</v>
      </c>
      <c r="H491" t="s">
        <v>860</v>
      </c>
      <c r="I491" t="s">
        <v>860</v>
      </c>
      <c r="J491">
        <v>2020</v>
      </c>
    </row>
    <row r="492" spans="1:10" ht="26" customHeight="1" x14ac:dyDescent="0.2">
      <c r="A492" t="s">
        <v>4397</v>
      </c>
      <c r="B492" t="s">
        <v>4398</v>
      </c>
      <c r="C492">
        <v>801.32</v>
      </c>
      <c r="D492">
        <v>1378511107.74</v>
      </c>
      <c r="E492">
        <v>252</v>
      </c>
      <c r="F492" t="s">
        <v>860</v>
      </c>
      <c r="G492" t="s">
        <v>860</v>
      </c>
      <c r="H492" t="s">
        <v>860</v>
      </c>
      <c r="I492" t="s">
        <v>860</v>
      </c>
      <c r="J492">
        <v>2020</v>
      </c>
    </row>
    <row r="493" spans="1:10" ht="26" customHeight="1" x14ac:dyDescent="0.2">
      <c r="A493" t="s">
        <v>4404</v>
      </c>
      <c r="B493" t="s">
        <v>4405</v>
      </c>
      <c r="C493">
        <v>898.39700000000005</v>
      </c>
      <c r="D493">
        <v>7508134073.9199896</v>
      </c>
      <c r="E493">
        <v>252</v>
      </c>
      <c r="F493" t="s">
        <v>860</v>
      </c>
      <c r="G493" t="s">
        <v>860</v>
      </c>
      <c r="H493" t="s">
        <v>860</v>
      </c>
      <c r="I493" t="s">
        <v>860</v>
      </c>
      <c r="J493">
        <v>2020</v>
      </c>
    </row>
    <row r="494" spans="1:10" ht="26" customHeight="1" x14ac:dyDescent="0.2">
      <c r="A494" t="s">
        <v>4410</v>
      </c>
      <c r="B494" t="s">
        <v>4411</v>
      </c>
      <c r="C494">
        <v>12583</v>
      </c>
      <c r="D494">
        <v>13365680227.9</v>
      </c>
      <c r="E494">
        <v>12200</v>
      </c>
      <c r="F494" t="s">
        <v>860</v>
      </c>
      <c r="G494" t="s">
        <v>860</v>
      </c>
      <c r="H494" t="s">
        <v>860</v>
      </c>
      <c r="I494" t="s">
        <v>860</v>
      </c>
      <c r="J494">
        <v>2020</v>
      </c>
    </row>
    <row r="495" spans="1:10" ht="26" customHeight="1" x14ac:dyDescent="0.2">
      <c r="A495" t="s">
        <v>4417</v>
      </c>
      <c r="B495" t="s">
        <v>4418</v>
      </c>
      <c r="C495">
        <v>1143.7439999999999</v>
      </c>
      <c r="D495">
        <v>12722914547.389999</v>
      </c>
      <c r="E495">
        <v>1600</v>
      </c>
      <c r="F495" t="s">
        <v>860</v>
      </c>
      <c r="G495" t="s">
        <v>860</v>
      </c>
      <c r="H495" t="s">
        <v>860</v>
      </c>
      <c r="I495" t="s">
        <v>860</v>
      </c>
      <c r="J495">
        <v>2020</v>
      </c>
    </row>
    <row r="496" spans="1:10" ht="26" customHeight="1" x14ac:dyDescent="0.2">
      <c r="A496" t="s">
        <v>4424</v>
      </c>
      <c r="B496" t="s">
        <v>4425</v>
      </c>
      <c r="C496">
        <v>17045.5</v>
      </c>
      <c r="D496">
        <v>10623525274.08</v>
      </c>
      <c r="E496">
        <v>174600</v>
      </c>
      <c r="F496" t="s">
        <v>860</v>
      </c>
      <c r="G496" t="s">
        <v>860</v>
      </c>
      <c r="H496" t="s">
        <v>860</v>
      </c>
      <c r="I496" t="s">
        <v>860</v>
      </c>
      <c r="J496">
        <v>2020</v>
      </c>
    </row>
    <row r="497" spans="1:10" ht="26" customHeight="1" x14ac:dyDescent="0.2">
      <c r="A497" t="s">
        <v>4432</v>
      </c>
      <c r="B497" t="s">
        <v>4433</v>
      </c>
      <c r="C497">
        <v>616.77099999999996</v>
      </c>
      <c r="D497">
        <v>6207524355.9599895</v>
      </c>
      <c r="E497">
        <v>2078</v>
      </c>
      <c r="F497" t="s">
        <v>860</v>
      </c>
      <c r="G497" t="s">
        <v>860</v>
      </c>
      <c r="H497" t="s">
        <v>860</v>
      </c>
      <c r="I497" t="s">
        <v>860</v>
      </c>
      <c r="J497">
        <v>2020</v>
      </c>
    </row>
    <row r="498" spans="1:10" ht="26" customHeight="1" x14ac:dyDescent="0.2">
      <c r="A498" t="s">
        <v>4439</v>
      </c>
      <c r="B498" t="s">
        <v>4440</v>
      </c>
      <c r="C498">
        <v>3890</v>
      </c>
      <c r="D498">
        <v>3501983463.8099999</v>
      </c>
      <c r="E498">
        <v>1443</v>
      </c>
      <c r="F498" t="s">
        <v>860</v>
      </c>
      <c r="G498" t="s">
        <v>860</v>
      </c>
      <c r="H498" t="s">
        <v>860</v>
      </c>
      <c r="I498" t="s">
        <v>860</v>
      </c>
      <c r="J498">
        <v>2020</v>
      </c>
    </row>
    <row r="499" spans="1:10" ht="26" customHeight="1" x14ac:dyDescent="0.2">
      <c r="A499" t="s">
        <v>4447</v>
      </c>
      <c r="B499" t="s">
        <v>4448</v>
      </c>
      <c r="C499">
        <v>5871.64</v>
      </c>
      <c r="D499">
        <v>10677133265.999901</v>
      </c>
      <c r="E499">
        <v>4756</v>
      </c>
      <c r="F499" t="s">
        <v>860</v>
      </c>
      <c r="G499" t="s">
        <v>860</v>
      </c>
      <c r="H499" t="s">
        <v>860</v>
      </c>
      <c r="I499" t="s">
        <v>860</v>
      </c>
      <c r="J499">
        <v>2020</v>
      </c>
    </row>
    <row r="500" spans="1:10" ht="26" customHeight="1" x14ac:dyDescent="0.2">
      <c r="A500" t="s">
        <v>4455</v>
      </c>
      <c r="B500" t="s">
        <v>4456</v>
      </c>
      <c r="C500">
        <v>2922.125</v>
      </c>
      <c r="D500" t="s">
        <v>860</v>
      </c>
      <c r="E500">
        <v>3059</v>
      </c>
      <c r="F500">
        <v>8719987</v>
      </c>
      <c r="G500">
        <v>180500</v>
      </c>
      <c r="H500">
        <v>48</v>
      </c>
      <c r="I500" s="11">
        <v>43979</v>
      </c>
      <c r="J500">
        <v>2020</v>
      </c>
    </row>
    <row r="501" spans="1:10" ht="26" customHeight="1" x14ac:dyDescent="0.2">
      <c r="A501" t="s">
        <v>4461</v>
      </c>
      <c r="B501" t="s">
        <v>4462</v>
      </c>
      <c r="C501">
        <v>10044.736000000001</v>
      </c>
      <c r="D501">
        <v>78270884125.5</v>
      </c>
      <c r="E501">
        <v>11300</v>
      </c>
      <c r="F501">
        <v>11753004</v>
      </c>
      <c r="G501">
        <v>104541</v>
      </c>
      <c r="H501">
        <v>112</v>
      </c>
      <c r="I501" s="11">
        <v>44097</v>
      </c>
      <c r="J501">
        <v>2020</v>
      </c>
    </row>
    <row r="502" spans="1:10" ht="26" customHeight="1" x14ac:dyDescent="0.2">
      <c r="A502" t="s">
        <v>4469</v>
      </c>
      <c r="B502" t="s">
        <v>4470</v>
      </c>
      <c r="C502">
        <v>13978.5</v>
      </c>
      <c r="D502">
        <v>23209280000</v>
      </c>
      <c r="E502">
        <v>72400</v>
      </c>
      <c r="F502" t="s">
        <v>860</v>
      </c>
      <c r="G502" t="s">
        <v>860</v>
      </c>
      <c r="H502" t="s">
        <v>860</v>
      </c>
      <c r="I502" t="s">
        <v>860</v>
      </c>
      <c r="J502">
        <v>2020</v>
      </c>
    </row>
    <row r="503" spans="1:10" ht="26" customHeight="1" x14ac:dyDescent="0.2">
      <c r="A503" t="s">
        <v>4476</v>
      </c>
      <c r="B503" t="s">
        <v>4477</v>
      </c>
      <c r="C503">
        <v>50.706000000000003</v>
      </c>
      <c r="D503">
        <v>29673376497.93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>
        <v>2020</v>
      </c>
    </row>
    <row r="504" spans="1:10" ht="26" customHeight="1" x14ac:dyDescent="0.2">
      <c r="A504" t="s">
        <v>4483</v>
      </c>
      <c r="B504" t="s">
        <v>4484</v>
      </c>
      <c r="C504">
        <v>7188</v>
      </c>
      <c r="D504">
        <v>13960258072.92</v>
      </c>
      <c r="E504">
        <v>18000</v>
      </c>
      <c r="F504" t="s">
        <v>860</v>
      </c>
      <c r="G504" t="s">
        <v>860</v>
      </c>
      <c r="H504" t="s">
        <v>860</v>
      </c>
      <c r="I504" t="s">
        <v>860</v>
      </c>
      <c r="J504">
        <v>2020</v>
      </c>
    </row>
    <row r="505" spans="1:10" ht="26" customHeight="1" x14ac:dyDescent="0.2">
      <c r="A505" t="s">
        <v>4490</v>
      </c>
      <c r="B505" t="s">
        <v>4491</v>
      </c>
      <c r="C505">
        <v>19207.8</v>
      </c>
      <c r="D505">
        <v>154609295708.64999</v>
      </c>
      <c r="E505">
        <v>200000</v>
      </c>
      <c r="F505" t="s">
        <v>860</v>
      </c>
      <c r="G505" t="s">
        <v>860</v>
      </c>
      <c r="H505" t="s">
        <v>860</v>
      </c>
      <c r="I505" t="s">
        <v>860</v>
      </c>
      <c r="J505">
        <v>2020</v>
      </c>
    </row>
    <row r="506" spans="1:10" ht="26" customHeight="1" x14ac:dyDescent="0.2">
      <c r="A506" t="s">
        <v>4498</v>
      </c>
      <c r="B506" t="s">
        <v>4499</v>
      </c>
      <c r="C506">
        <v>22488.853999999999</v>
      </c>
      <c r="D506">
        <v>26186829251.939999</v>
      </c>
      <c r="E506">
        <v>9495</v>
      </c>
      <c r="F506" t="s">
        <v>860</v>
      </c>
      <c r="G506" t="s">
        <v>860</v>
      </c>
      <c r="H506" t="s">
        <v>860</v>
      </c>
      <c r="I506" t="s">
        <v>860</v>
      </c>
      <c r="J506">
        <v>2020</v>
      </c>
    </row>
    <row r="507" spans="1:10" ht="26" customHeight="1" x14ac:dyDescent="0.2">
      <c r="A507" t="s">
        <v>4505</v>
      </c>
      <c r="B507" t="s">
        <v>4506</v>
      </c>
      <c r="C507">
        <v>844.096</v>
      </c>
      <c r="D507">
        <v>4750652738.1999998</v>
      </c>
      <c r="E507">
        <v>4625</v>
      </c>
      <c r="F507" t="s">
        <v>860</v>
      </c>
      <c r="G507" t="s">
        <v>860</v>
      </c>
      <c r="H507" t="s">
        <v>860</v>
      </c>
      <c r="I507" t="s">
        <v>860</v>
      </c>
      <c r="J507">
        <v>2020</v>
      </c>
    </row>
    <row r="508" spans="1:10" ht="26" customHeight="1" x14ac:dyDescent="0.2">
      <c r="A508" t="s">
        <v>4512</v>
      </c>
      <c r="B508" t="s">
        <v>4513</v>
      </c>
      <c r="C508">
        <v>3612</v>
      </c>
      <c r="D508">
        <v>47694353048.719902</v>
      </c>
      <c r="E508">
        <v>46000</v>
      </c>
      <c r="F508" t="s">
        <v>860</v>
      </c>
      <c r="G508" t="s">
        <v>860</v>
      </c>
      <c r="H508" t="s">
        <v>860</v>
      </c>
      <c r="I508" t="s">
        <v>860</v>
      </c>
      <c r="J508">
        <v>2020</v>
      </c>
    </row>
    <row r="509" spans="1:10" ht="26" customHeight="1" x14ac:dyDescent="0.2">
      <c r="A509" t="s">
        <v>4519</v>
      </c>
      <c r="B509" t="s">
        <v>4520</v>
      </c>
      <c r="C509">
        <v>4280.2</v>
      </c>
      <c r="D509">
        <v>6295624226.1000004</v>
      </c>
      <c r="E509">
        <v>20400</v>
      </c>
      <c r="F509" t="s">
        <v>860</v>
      </c>
      <c r="G509" t="s">
        <v>860</v>
      </c>
      <c r="H509" t="s">
        <v>860</v>
      </c>
      <c r="I509" t="s">
        <v>860</v>
      </c>
      <c r="J509">
        <v>2020</v>
      </c>
    </row>
    <row r="510" spans="1:10" ht="26" customHeight="1" x14ac:dyDescent="0.2">
      <c r="A510" t="s">
        <v>4527</v>
      </c>
      <c r="B510" t="s">
        <v>4528</v>
      </c>
      <c r="C510">
        <v>1677.9839999999999</v>
      </c>
      <c r="D510">
        <v>15317879465.42</v>
      </c>
      <c r="E510" t="s">
        <v>860</v>
      </c>
      <c r="F510" t="s">
        <v>860</v>
      </c>
      <c r="G510" t="s">
        <v>860</v>
      </c>
      <c r="H510" t="s">
        <v>860</v>
      </c>
      <c r="I510" t="s">
        <v>860</v>
      </c>
      <c r="J510">
        <v>2020</v>
      </c>
    </row>
    <row r="511" spans="1:10" ht="26" customHeight="1" x14ac:dyDescent="0.2">
      <c r="A511" t="s">
        <v>4533</v>
      </c>
      <c r="B511" t="s">
        <v>4534</v>
      </c>
      <c r="C511">
        <v>8040</v>
      </c>
      <c r="D511">
        <v>14869982041.139999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>
        <v>2020</v>
      </c>
    </row>
    <row r="512" spans="1:10" ht="26" customHeight="1" x14ac:dyDescent="0.2">
      <c r="A512" t="s">
        <v>4537</v>
      </c>
      <c r="B512" t="s">
        <v>4538</v>
      </c>
      <c r="C512">
        <v>3416</v>
      </c>
      <c r="D512">
        <v>12091744009.5</v>
      </c>
      <c r="E512">
        <v>3375</v>
      </c>
      <c r="F512" t="s">
        <v>860</v>
      </c>
      <c r="G512" t="s">
        <v>860</v>
      </c>
      <c r="H512" t="s">
        <v>860</v>
      </c>
      <c r="I512" t="s">
        <v>860</v>
      </c>
      <c r="J512">
        <v>2020</v>
      </c>
    </row>
    <row r="513" spans="1:10" ht="26" customHeight="1" x14ac:dyDescent="0.2">
      <c r="A513" t="s">
        <v>4544</v>
      </c>
      <c r="B513" t="s">
        <v>4545</v>
      </c>
      <c r="C513">
        <v>17439</v>
      </c>
      <c r="D513">
        <v>11242996518.17</v>
      </c>
      <c r="E513">
        <v>10966</v>
      </c>
      <c r="F513" t="s">
        <v>860</v>
      </c>
      <c r="G513" t="s">
        <v>860</v>
      </c>
      <c r="H513" t="s">
        <v>860</v>
      </c>
      <c r="I513" t="s">
        <v>860</v>
      </c>
      <c r="J513">
        <v>2020</v>
      </c>
    </row>
    <row r="514" spans="1:10" ht="26" customHeight="1" x14ac:dyDescent="0.2">
      <c r="A514" t="s">
        <v>4551</v>
      </c>
      <c r="B514" t="s">
        <v>4552</v>
      </c>
      <c r="C514">
        <v>12297</v>
      </c>
      <c r="D514">
        <v>12872691992.16</v>
      </c>
      <c r="E514">
        <v>39000</v>
      </c>
      <c r="F514" t="s">
        <v>860</v>
      </c>
      <c r="G514" t="s">
        <v>860</v>
      </c>
      <c r="H514" t="s">
        <v>860</v>
      </c>
      <c r="I514" t="s">
        <v>860</v>
      </c>
      <c r="J514">
        <v>2020</v>
      </c>
    </row>
    <row r="515" spans="1:10" ht="26" customHeight="1" x14ac:dyDescent="0.2">
      <c r="A515" t="s">
        <v>4557</v>
      </c>
      <c r="B515" t="s">
        <v>4558</v>
      </c>
      <c r="C515">
        <v>11628.83</v>
      </c>
      <c r="D515">
        <v>12726989940.440001</v>
      </c>
      <c r="E515">
        <v>44000</v>
      </c>
      <c r="F515" t="s">
        <v>860</v>
      </c>
      <c r="G515" t="s">
        <v>860</v>
      </c>
      <c r="H515" t="s">
        <v>860</v>
      </c>
      <c r="I515" t="s">
        <v>860</v>
      </c>
      <c r="J515">
        <v>2020</v>
      </c>
    </row>
    <row r="516" spans="1:10" ht="26" customHeight="1" x14ac:dyDescent="0.2">
      <c r="A516" t="s">
        <v>4563</v>
      </c>
      <c r="B516" t="s">
        <v>4564</v>
      </c>
      <c r="C516">
        <v>18001</v>
      </c>
      <c r="D516">
        <v>5392245826.8999996</v>
      </c>
      <c r="E516">
        <v>25000</v>
      </c>
      <c r="F516" t="s">
        <v>860</v>
      </c>
      <c r="G516" t="s">
        <v>860</v>
      </c>
      <c r="H516" t="s">
        <v>860</v>
      </c>
      <c r="I516" t="s">
        <v>860</v>
      </c>
      <c r="J516">
        <v>2020</v>
      </c>
    </row>
    <row r="517" spans="1:10" ht="26" customHeight="1" x14ac:dyDescent="0.2">
      <c r="A517" t="s">
        <v>4570</v>
      </c>
      <c r="B517" t="s">
        <v>4571</v>
      </c>
      <c r="C517">
        <v>1260.385</v>
      </c>
      <c r="D517" t="s">
        <v>860</v>
      </c>
      <c r="E517">
        <v>3974</v>
      </c>
      <c r="F517" t="s">
        <v>860</v>
      </c>
      <c r="G517" t="s">
        <v>860</v>
      </c>
      <c r="H517" t="s">
        <v>860</v>
      </c>
      <c r="I517" t="s">
        <v>860</v>
      </c>
      <c r="J517">
        <v>2020</v>
      </c>
    </row>
    <row r="518" spans="1:10" ht="26" customHeight="1" x14ac:dyDescent="0.2">
      <c r="A518" t="s">
        <v>4576</v>
      </c>
      <c r="B518" t="s">
        <v>4577</v>
      </c>
      <c r="C518">
        <v>89597</v>
      </c>
      <c r="D518">
        <v>115921980000</v>
      </c>
      <c r="E518">
        <v>300000</v>
      </c>
      <c r="F518">
        <v>11621369</v>
      </c>
      <c r="G518">
        <v>22748</v>
      </c>
      <c r="H518">
        <v>511</v>
      </c>
      <c r="I518" s="11">
        <v>43937</v>
      </c>
      <c r="J518">
        <v>2020</v>
      </c>
    </row>
    <row r="519" spans="1:10" ht="26" customHeight="1" x14ac:dyDescent="0.2">
      <c r="A519" t="s">
        <v>4584</v>
      </c>
      <c r="B519" t="s">
        <v>4585</v>
      </c>
      <c r="C519">
        <v>65398</v>
      </c>
      <c r="D519">
        <v>95355611015.330002</v>
      </c>
      <c r="E519">
        <v>114000</v>
      </c>
      <c r="F519" t="s">
        <v>860</v>
      </c>
      <c r="G519" t="s">
        <v>860</v>
      </c>
      <c r="H519" t="s">
        <v>860</v>
      </c>
      <c r="I519" t="s">
        <v>860</v>
      </c>
      <c r="J519">
        <v>2020</v>
      </c>
    </row>
    <row r="520" spans="1:10" ht="26" customHeight="1" x14ac:dyDescent="0.2">
      <c r="A520" t="s">
        <v>4591</v>
      </c>
      <c r="B520" t="s">
        <v>4592</v>
      </c>
      <c r="C520">
        <v>9048</v>
      </c>
      <c r="D520">
        <v>33621361820.079899</v>
      </c>
      <c r="E520">
        <v>56537</v>
      </c>
      <c r="F520" t="s">
        <v>860</v>
      </c>
      <c r="G520" t="s">
        <v>860</v>
      </c>
      <c r="H520" t="s">
        <v>860</v>
      </c>
      <c r="I520" t="s">
        <v>860</v>
      </c>
      <c r="J520">
        <v>2020</v>
      </c>
    </row>
    <row r="521" spans="1:10" ht="26" customHeight="1" x14ac:dyDescent="0.2">
      <c r="A521" t="s">
        <v>4599</v>
      </c>
      <c r="B521" t="s">
        <v>4600</v>
      </c>
      <c r="C521">
        <v>786.02599999999995</v>
      </c>
      <c r="D521">
        <v>2078534656.3299999</v>
      </c>
      <c r="E521">
        <v>670</v>
      </c>
      <c r="F521" t="s">
        <v>860</v>
      </c>
      <c r="G521" t="s">
        <v>860</v>
      </c>
      <c r="H521" t="s">
        <v>860</v>
      </c>
      <c r="I521" t="s">
        <v>860</v>
      </c>
      <c r="J521">
        <v>2020</v>
      </c>
    </row>
    <row r="522" spans="1:10" ht="26" customHeight="1" x14ac:dyDescent="0.2">
      <c r="A522" t="s">
        <v>4606</v>
      </c>
      <c r="B522" t="s">
        <v>4607</v>
      </c>
      <c r="C522">
        <v>15301</v>
      </c>
      <c r="D522">
        <v>358484600537.44</v>
      </c>
      <c r="E522">
        <v>21000</v>
      </c>
      <c r="F522" t="s">
        <v>860</v>
      </c>
      <c r="G522" t="s">
        <v>860</v>
      </c>
      <c r="H522" t="s">
        <v>860</v>
      </c>
      <c r="I522" t="s">
        <v>860</v>
      </c>
      <c r="J522">
        <v>2020</v>
      </c>
    </row>
    <row r="523" spans="1:10" ht="26" customHeight="1" x14ac:dyDescent="0.2">
      <c r="A523" t="s">
        <v>4612</v>
      </c>
      <c r="B523" t="s">
        <v>4613</v>
      </c>
      <c r="C523">
        <v>586.37199999999996</v>
      </c>
      <c r="D523">
        <v>7529926438.4399996</v>
      </c>
      <c r="E523">
        <v>3400</v>
      </c>
      <c r="F523" t="s">
        <v>860</v>
      </c>
      <c r="G523" t="s">
        <v>860</v>
      </c>
      <c r="H523" t="s">
        <v>860</v>
      </c>
      <c r="I523" t="s">
        <v>860</v>
      </c>
      <c r="J523">
        <v>2020</v>
      </c>
    </row>
    <row r="524" spans="1:10" ht="26" customHeight="1" x14ac:dyDescent="0.2">
      <c r="A524" t="s">
        <v>4618</v>
      </c>
      <c r="B524" t="s">
        <v>4619</v>
      </c>
      <c r="C524">
        <v>1861.1780000000001</v>
      </c>
      <c r="D524">
        <v>19582810500.049999</v>
      </c>
      <c r="E524">
        <v>8200</v>
      </c>
      <c r="F524" t="s">
        <v>860</v>
      </c>
      <c r="G524" t="s">
        <v>860</v>
      </c>
      <c r="H524" t="s">
        <v>860</v>
      </c>
      <c r="I524" t="s">
        <v>860</v>
      </c>
      <c r="J524">
        <v>2020</v>
      </c>
    </row>
    <row r="525" spans="1:10" ht="26" customHeight="1" x14ac:dyDescent="0.2">
      <c r="A525" t="s">
        <v>4626</v>
      </c>
      <c r="B525" t="s">
        <v>4627</v>
      </c>
      <c r="C525">
        <v>24539.8</v>
      </c>
      <c r="D525">
        <v>198317444395.56</v>
      </c>
      <c r="E525">
        <v>35000</v>
      </c>
      <c r="F525" t="s">
        <v>860</v>
      </c>
      <c r="G525" t="s">
        <v>860</v>
      </c>
      <c r="H525" t="s">
        <v>860</v>
      </c>
      <c r="I525" t="s">
        <v>860</v>
      </c>
      <c r="J525">
        <v>2020</v>
      </c>
    </row>
    <row r="526" spans="1:10" ht="26" customHeight="1" x14ac:dyDescent="0.2">
      <c r="A526" t="s">
        <v>4633</v>
      </c>
      <c r="B526" t="s">
        <v>4634</v>
      </c>
      <c r="C526">
        <v>4136.38</v>
      </c>
      <c r="D526">
        <v>6232859520.1599903</v>
      </c>
      <c r="E526">
        <v>1320</v>
      </c>
      <c r="F526" t="s">
        <v>860</v>
      </c>
      <c r="G526" t="s">
        <v>860</v>
      </c>
      <c r="H526" t="s">
        <v>860</v>
      </c>
      <c r="I526" t="s">
        <v>860</v>
      </c>
      <c r="J526">
        <v>2020</v>
      </c>
    </row>
    <row r="527" spans="1:10" ht="26" customHeight="1" x14ac:dyDescent="0.2">
      <c r="A527" t="s">
        <v>4641</v>
      </c>
      <c r="B527" t="s">
        <v>4642</v>
      </c>
      <c r="C527">
        <v>1445.6949999999999</v>
      </c>
      <c r="D527">
        <v>6313231505.3500004</v>
      </c>
      <c r="E527">
        <v>12200</v>
      </c>
      <c r="F527" t="s">
        <v>860</v>
      </c>
      <c r="G527" t="s">
        <v>860</v>
      </c>
      <c r="H527" t="s">
        <v>860</v>
      </c>
      <c r="I527" t="s">
        <v>860</v>
      </c>
      <c r="J527">
        <v>2020</v>
      </c>
    </row>
    <row r="528" spans="1:10" ht="26" customHeight="1" x14ac:dyDescent="0.2">
      <c r="A528" t="s">
        <v>4647</v>
      </c>
      <c r="B528" t="s">
        <v>4648</v>
      </c>
      <c r="C528">
        <v>3979.2959999999998</v>
      </c>
      <c r="D528">
        <v>38220328315.800003</v>
      </c>
      <c r="E528">
        <v>19000</v>
      </c>
      <c r="F528">
        <v>11289944</v>
      </c>
      <c r="G528">
        <v>19459</v>
      </c>
      <c r="H528">
        <v>580</v>
      </c>
      <c r="I528" s="11">
        <v>43941</v>
      </c>
      <c r="J528">
        <v>2020</v>
      </c>
    </row>
    <row r="529" spans="1:10" ht="26" customHeight="1" x14ac:dyDescent="0.2">
      <c r="A529" t="s">
        <v>4655</v>
      </c>
      <c r="B529" t="s">
        <v>4656</v>
      </c>
      <c r="C529">
        <v>9358</v>
      </c>
      <c r="D529">
        <v>18418888025.25</v>
      </c>
      <c r="E529">
        <v>1519</v>
      </c>
      <c r="F529" t="s">
        <v>860</v>
      </c>
      <c r="G529" t="s">
        <v>860</v>
      </c>
      <c r="H529" t="s">
        <v>860</v>
      </c>
      <c r="I529" t="s">
        <v>860</v>
      </c>
      <c r="J529">
        <v>2020</v>
      </c>
    </row>
    <row r="530" spans="1:10" ht="26" customHeight="1" x14ac:dyDescent="0.2">
      <c r="A530" t="s">
        <v>4663</v>
      </c>
      <c r="B530" t="s">
        <v>409</v>
      </c>
      <c r="C530">
        <v>3792.4</v>
      </c>
      <c r="D530">
        <v>12557266035.6</v>
      </c>
      <c r="E530">
        <v>7700</v>
      </c>
      <c r="F530">
        <v>6659042</v>
      </c>
      <c r="G530">
        <v>56895</v>
      </c>
      <c r="H530">
        <v>117</v>
      </c>
      <c r="I530" s="11">
        <v>44048</v>
      </c>
      <c r="J530">
        <v>2020</v>
      </c>
    </row>
    <row r="531" spans="1:10" ht="26" customHeight="1" x14ac:dyDescent="0.2">
      <c r="A531" t="s">
        <v>4669</v>
      </c>
      <c r="B531" t="s">
        <v>4670</v>
      </c>
      <c r="C531">
        <v>10244</v>
      </c>
      <c r="D531" t="s">
        <v>860</v>
      </c>
      <c r="E531">
        <v>31000</v>
      </c>
      <c r="F531" t="s">
        <v>860</v>
      </c>
      <c r="G531" t="s">
        <v>860</v>
      </c>
      <c r="H531" t="s">
        <v>860</v>
      </c>
      <c r="I531" t="s">
        <v>860</v>
      </c>
      <c r="J531">
        <v>2020</v>
      </c>
    </row>
    <row r="532" spans="1:10" ht="26" customHeight="1" x14ac:dyDescent="0.2">
      <c r="A532" t="s">
        <v>4672</v>
      </c>
      <c r="B532" t="s">
        <v>4673</v>
      </c>
      <c r="C532">
        <v>27753</v>
      </c>
      <c r="D532">
        <v>36049561682.619904</v>
      </c>
      <c r="E532">
        <v>19200</v>
      </c>
      <c r="F532" t="s">
        <v>860</v>
      </c>
      <c r="G532" t="s">
        <v>860</v>
      </c>
      <c r="H532" t="s">
        <v>860</v>
      </c>
      <c r="I532" t="s">
        <v>860</v>
      </c>
      <c r="J532">
        <v>2020</v>
      </c>
    </row>
    <row r="533" spans="1:10" ht="26" customHeight="1" x14ac:dyDescent="0.2">
      <c r="A533" t="s">
        <v>4680</v>
      </c>
      <c r="B533" t="s">
        <v>4681</v>
      </c>
      <c r="C533">
        <v>18097</v>
      </c>
      <c r="D533">
        <v>4694425984.0799999</v>
      </c>
      <c r="E533">
        <v>123000</v>
      </c>
      <c r="F533">
        <v>10308820</v>
      </c>
      <c r="G533">
        <v>22353</v>
      </c>
      <c r="H533">
        <v>461</v>
      </c>
      <c r="I533" s="11">
        <v>43922</v>
      </c>
      <c r="J533">
        <v>2020</v>
      </c>
    </row>
    <row r="534" spans="1:10" ht="26" customHeight="1" x14ac:dyDescent="0.2">
      <c r="A534" t="s">
        <v>4689</v>
      </c>
      <c r="B534" t="s">
        <v>4690</v>
      </c>
      <c r="C534">
        <v>27243</v>
      </c>
      <c r="D534">
        <v>129234694661.03999</v>
      </c>
      <c r="E534">
        <v>74207</v>
      </c>
      <c r="F534" t="s">
        <v>860</v>
      </c>
      <c r="G534" t="s">
        <v>860</v>
      </c>
      <c r="H534" t="s">
        <v>860</v>
      </c>
      <c r="I534" t="s">
        <v>860</v>
      </c>
      <c r="J534">
        <v>2020</v>
      </c>
    </row>
    <row r="535" spans="1:10" ht="26" customHeight="1" x14ac:dyDescent="0.2">
      <c r="A535" t="s">
        <v>4697</v>
      </c>
      <c r="B535" t="s">
        <v>4698</v>
      </c>
      <c r="C535">
        <v>10571</v>
      </c>
      <c r="D535">
        <v>47662926918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>
        <v>2020</v>
      </c>
    </row>
    <row r="536" spans="1:10" ht="26" customHeight="1" x14ac:dyDescent="0.2">
      <c r="A536" t="s">
        <v>4703</v>
      </c>
      <c r="B536" t="s">
        <v>4704</v>
      </c>
      <c r="C536">
        <v>4583.66</v>
      </c>
      <c r="D536">
        <v>7228003760.8800001</v>
      </c>
      <c r="E536">
        <v>32100</v>
      </c>
      <c r="F536" t="s">
        <v>860</v>
      </c>
      <c r="G536" t="s">
        <v>860</v>
      </c>
      <c r="H536" t="s">
        <v>860</v>
      </c>
      <c r="I536" t="s">
        <v>860</v>
      </c>
      <c r="J536">
        <v>2020</v>
      </c>
    </row>
    <row r="537" spans="1:10" ht="26" customHeight="1" x14ac:dyDescent="0.2">
      <c r="A537" t="s">
        <v>4710</v>
      </c>
      <c r="B537" t="s">
        <v>4711</v>
      </c>
      <c r="C537">
        <v>11846.891</v>
      </c>
      <c r="D537">
        <v>15485084787.84</v>
      </c>
      <c r="E537">
        <v>25500</v>
      </c>
      <c r="F537">
        <v>3783221</v>
      </c>
      <c r="G537">
        <v>13490</v>
      </c>
      <c r="H537">
        <v>280</v>
      </c>
      <c r="I537" s="11">
        <v>43923</v>
      </c>
      <c r="J537">
        <v>2020</v>
      </c>
    </row>
    <row r="538" spans="1:10" ht="26" customHeight="1" x14ac:dyDescent="0.2">
      <c r="A538" t="s">
        <v>4718</v>
      </c>
      <c r="B538" t="s">
        <v>4719</v>
      </c>
      <c r="C538">
        <v>704.88900000000001</v>
      </c>
      <c r="D538" t="s">
        <v>860</v>
      </c>
      <c r="E538">
        <v>271</v>
      </c>
      <c r="F538" t="s">
        <v>860</v>
      </c>
      <c r="G538" t="s">
        <v>860</v>
      </c>
      <c r="H538" t="s">
        <v>860</v>
      </c>
      <c r="I538" t="s">
        <v>860</v>
      </c>
      <c r="J538">
        <v>2020</v>
      </c>
    </row>
    <row r="539" spans="1:10" ht="26" customHeight="1" x14ac:dyDescent="0.2">
      <c r="A539" t="s">
        <v>4722</v>
      </c>
      <c r="B539" t="s">
        <v>4723</v>
      </c>
      <c r="C539">
        <v>3634.1</v>
      </c>
      <c r="D539">
        <v>10681617580.1999</v>
      </c>
      <c r="E539">
        <v>10300</v>
      </c>
      <c r="F539" t="s">
        <v>860</v>
      </c>
      <c r="G539" t="s">
        <v>860</v>
      </c>
      <c r="H539" t="s">
        <v>860</v>
      </c>
      <c r="I539" t="s">
        <v>860</v>
      </c>
      <c r="J539">
        <v>2020</v>
      </c>
    </row>
    <row r="540" spans="1:10" ht="26" customHeight="1" x14ac:dyDescent="0.2">
      <c r="A540" t="s">
        <v>4729</v>
      </c>
      <c r="B540" t="s">
        <v>4730</v>
      </c>
      <c r="C540">
        <v>2655.4</v>
      </c>
      <c r="D540">
        <v>7140352468.4799995</v>
      </c>
      <c r="E540">
        <v>10700</v>
      </c>
      <c r="F540" t="s">
        <v>860</v>
      </c>
      <c r="G540" t="s">
        <v>860</v>
      </c>
      <c r="H540" t="s">
        <v>860</v>
      </c>
      <c r="I540" t="s">
        <v>860</v>
      </c>
      <c r="J540">
        <v>2020</v>
      </c>
    </row>
    <row r="541" spans="1:10" ht="26" customHeight="1" x14ac:dyDescent="0.2">
      <c r="A541" t="s">
        <v>4737</v>
      </c>
      <c r="B541" t="s">
        <v>4738</v>
      </c>
      <c r="C541">
        <v>32184</v>
      </c>
      <c r="D541">
        <v>104701280000</v>
      </c>
      <c r="E541">
        <v>94987</v>
      </c>
      <c r="F541" t="s">
        <v>860</v>
      </c>
      <c r="G541" t="s">
        <v>860</v>
      </c>
      <c r="H541" t="s">
        <v>860</v>
      </c>
      <c r="I541" t="s">
        <v>860</v>
      </c>
      <c r="J541">
        <v>2020</v>
      </c>
    </row>
    <row r="542" spans="1:10" ht="26" customHeight="1" x14ac:dyDescent="0.2">
      <c r="A542" t="s">
        <v>4744</v>
      </c>
      <c r="B542" t="s">
        <v>4745</v>
      </c>
      <c r="C542">
        <v>2330</v>
      </c>
      <c r="D542">
        <v>8448984054</v>
      </c>
      <c r="E542">
        <v>5800</v>
      </c>
      <c r="F542" t="s">
        <v>860</v>
      </c>
      <c r="G542" t="s">
        <v>860</v>
      </c>
      <c r="H542" t="s">
        <v>860</v>
      </c>
      <c r="I542" t="s">
        <v>860</v>
      </c>
      <c r="J542">
        <v>2020</v>
      </c>
    </row>
    <row r="543" spans="1:10" ht="26" customHeight="1" x14ac:dyDescent="0.2">
      <c r="A543" t="s">
        <v>4750</v>
      </c>
      <c r="B543" t="s">
        <v>4751</v>
      </c>
      <c r="C543">
        <v>9735.0660000000007</v>
      </c>
      <c r="D543">
        <v>15256475580.92</v>
      </c>
      <c r="E543">
        <v>18900</v>
      </c>
      <c r="F543" t="s">
        <v>860</v>
      </c>
      <c r="G543" t="s">
        <v>860</v>
      </c>
      <c r="H543" t="s">
        <v>860</v>
      </c>
      <c r="I543" t="s">
        <v>860</v>
      </c>
      <c r="J543">
        <v>2020</v>
      </c>
    </row>
    <row r="544" spans="1:10" ht="26" customHeight="1" x14ac:dyDescent="0.2">
      <c r="A544" t="s">
        <v>4758</v>
      </c>
      <c r="B544" t="s">
        <v>4759</v>
      </c>
      <c r="C544">
        <v>67842</v>
      </c>
      <c r="D544">
        <v>52807477545.620003</v>
      </c>
      <c r="E544">
        <v>46500</v>
      </c>
      <c r="F544" t="s">
        <v>860</v>
      </c>
      <c r="G544" t="s">
        <v>860</v>
      </c>
      <c r="H544" t="s">
        <v>860</v>
      </c>
      <c r="I544" t="s">
        <v>860</v>
      </c>
      <c r="J544">
        <v>2020</v>
      </c>
    </row>
    <row r="545" spans="1:10" ht="26" customHeight="1" x14ac:dyDescent="0.2">
      <c r="A545" t="s">
        <v>4765</v>
      </c>
      <c r="B545" t="s">
        <v>4766</v>
      </c>
      <c r="C545">
        <v>5532.75</v>
      </c>
      <c r="D545">
        <v>6156033903.8999996</v>
      </c>
      <c r="E545">
        <v>12994</v>
      </c>
      <c r="F545" t="s">
        <v>860</v>
      </c>
      <c r="G545" t="s">
        <v>860</v>
      </c>
      <c r="H545" t="s">
        <v>860</v>
      </c>
      <c r="I545" t="s">
        <v>860</v>
      </c>
      <c r="J545">
        <v>2020</v>
      </c>
    </row>
    <row r="546" spans="1:10" ht="26" customHeight="1" x14ac:dyDescent="0.2">
      <c r="A546" t="s">
        <v>4772</v>
      </c>
      <c r="B546" t="s">
        <v>4773</v>
      </c>
      <c r="C546">
        <v>231051</v>
      </c>
      <c r="D546">
        <v>27871809367.739899</v>
      </c>
      <c r="E546">
        <v>80000</v>
      </c>
      <c r="F546">
        <v>15435470</v>
      </c>
      <c r="G546">
        <v>40601</v>
      </c>
      <c r="H546">
        <v>380</v>
      </c>
      <c r="I546" s="11">
        <v>44000</v>
      </c>
      <c r="J546">
        <v>2020</v>
      </c>
    </row>
    <row r="547" spans="1:10" ht="26" customHeight="1" x14ac:dyDescent="0.2">
      <c r="A547" t="s">
        <v>4780</v>
      </c>
      <c r="B547" t="s">
        <v>4781</v>
      </c>
      <c r="C547">
        <v>1733.951</v>
      </c>
      <c r="D547">
        <v>2229853009.4400001</v>
      </c>
      <c r="E547">
        <v>3600</v>
      </c>
      <c r="F547" t="s">
        <v>860</v>
      </c>
      <c r="G547" t="s">
        <v>860</v>
      </c>
      <c r="H547" t="s">
        <v>860</v>
      </c>
      <c r="I547" t="s">
        <v>860</v>
      </c>
      <c r="J547">
        <v>2020</v>
      </c>
    </row>
    <row r="548" spans="1:10" ht="26" customHeight="1" x14ac:dyDescent="0.2">
      <c r="A548" t="s">
        <v>4787</v>
      </c>
      <c r="B548" t="s">
        <v>4788</v>
      </c>
      <c r="C548">
        <v>4729.8999999999996</v>
      </c>
      <c r="D548">
        <v>20541555527.25</v>
      </c>
      <c r="E548">
        <v>8700</v>
      </c>
      <c r="F548" t="s">
        <v>860</v>
      </c>
      <c r="G548" t="s">
        <v>860</v>
      </c>
      <c r="H548" t="s">
        <v>860</v>
      </c>
      <c r="I548" t="s">
        <v>860</v>
      </c>
      <c r="J548">
        <v>2020</v>
      </c>
    </row>
    <row r="549" spans="1:10" ht="26" customHeight="1" x14ac:dyDescent="0.2">
      <c r="A549" t="s">
        <v>4795</v>
      </c>
      <c r="B549" t="s">
        <v>4796</v>
      </c>
      <c r="C549">
        <v>2513.2570000000001</v>
      </c>
      <c r="D549">
        <v>9139732616.7900009</v>
      </c>
      <c r="E549">
        <v>9289</v>
      </c>
      <c r="F549" t="s">
        <v>860</v>
      </c>
      <c r="G549" t="s">
        <v>860</v>
      </c>
      <c r="H549" t="s">
        <v>860</v>
      </c>
      <c r="I549" t="s">
        <v>860</v>
      </c>
      <c r="J549">
        <v>2020</v>
      </c>
    </row>
    <row r="550" spans="1:10" ht="26" customHeight="1" x14ac:dyDescent="0.2">
      <c r="A550" t="s">
        <v>4802</v>
      </c>
      <c r="B550" t="s">
        <v>4803</v>
      </c>
      <c r="C550">
        <v>9552.1970000000001</v>
      </c>
      <c r="D550">
        <v>13069826742.940001</v>
      </c>
      <c r="E550">
        <v>42000</v>
      </c>
      <c r="F550" t="s">
        <v>860</v>
      </c>
      <c r="G550" t="s">
        <v>860</v>
      </c>
      <c r="H550" t="s">
        <v>860</v>
      </c>
      <c r="I550" t="s">
        <v>860</v>
      </c>
      <c r="J550">
        <v>2020</v>
      </c>
    </row>
    <row r="551" spans="1:10" ht="26" customHeight="1" x14ac:dyDescent="0.2">
      <c r="A551" t="s">
        <v>4808</v>
      </c>
      <c r="B551" t="s">
        <v>4809</v>
      </c>
      <c r="C551">
        <v>603.31899999999996</v>
      </c>
      <c r="D551" t="s">
        <v>860</v>
      </c>
      <c r="E551">
        <v>450</v>
      </c>
      <c r="F551">
        <v>7424166</v>
      </c>
      <c r="G551">
        <v>35000</v>
      </c>
      <c r="H551">
        <v>212</v>
      </c>
      <c r="I551" s="11">
        <v>44131</v>
      </c>
      <c r="J551">
        <v>2020</v>
      </c>
    </row>
    <row r="552" spans="1:10" ht="26" customHeight="1" x14ac:dyDescent="0.2">
      <c r="A552" t="s">
        <v>4816</v>
      </c>
      <c r="B552" t="s">
        <v>448</v>
      </c>
      <c r="C552">
        <v>5371</v>
      </c>
      <c r="D552">
        <v>53780024000</v>
      </c>
      <c r="E552">
        <v>11490</v>
      </c>
      <c r="F552" t="s">
        <v>860</v>
      </c>
      <c r="G552" t="s">
        <v>860</v>
      </c>
      <c r="H552" t="s">
        <v>860</v>
      </c>
      <c r="I552" t="s">
        <v>860</v>
      </c>
      <c r="J552">
        <v>2020</v>
      </c>
    </row>
    <row r="553" spans="1:10" ht="26" customHeight="1" x14ac:dyDescent="0.2">
      <c r="A553" t="s">
        <v>4823</v>
      </c>
      <c r="B553" t="s">
        <v>4824</v>
      </c>
      <c r="C553">
        <v>143015</v>
      </c>
      <c r="D553">
        <v>1746777171637.1899</v>
      </c>
      <c r="E553">
        <v>163000</v>
      </c>
      <c r="F553">
        <v>44321788</v>
      </c>
      <c r="G553">
        <v>172142</v>
      </c>
      <c r="H553">
        <v>257</v>
      </c>
      <c r="I553" s="11">
        <v>44123</v>
      </c>
      <c r="J553">
        <v>2020</v>
      </c>
    </row>
    <row r="554" spans="1:10" ht="26" customHeight="1" x14ac:dyDescent="0.2">
      <c r="A554" t="s">
        <v>4831</v>
      </c>
      <c r="B554" t="s">
        <v>4832</v>
      </c>
      <c r="C554">
        <v>3122</v>
      </c>
      <c r="D554">
        <v>10242206324.24</v>
      </c>
      <c r="E554">
        <v>1672</v>
      </c>
      <c r="F554" t="s">
        <v>860</v>
      </c>
      <c r="G554" t="s">
        <v>860</v>
      </c>
      <c r="H554" t="s">
        <v>860</v>
      </c>
      <c r="I554" t="s">
        <v>860</v>
      </c>
      <c r="J554">
        <v>2020</v>
      </c>
    </row>
    <row r="555" spans="1:10" ht="26" customHeight="1" x14ac:dyDescent="0.2">
      <c r="A555" t="s">
        <v>4837</v>
      </c>
      <c r="B555" t="s">
        <v>4838</v>
      </c>
      <c r="C555">
        <v>26581</v>
      </c>
      <c r="D555">
        <v>78485327189.220001</v>
      </c>
      <c r="E555">
        <v>79000</v>
      </c>
      <c r="F555" t="s">
        <v>860</v>
      </c>
      <c r="G555" t="s">
        <v>860</v>
      </c>
      <c r="H555" t="s">
        <v>860</v>
      </c>
      <c r="I555" t="s">
        <v>860</v>
      </c>
      <c r="J555">
        <v>2020</v>
      </c>
    </row>
    <row r="556" spans="1:10" ht="26" customHeight="1" x14ac:dyDescent="0.2">
      <c r="A556" t="s">
        <v>4845</v>
      </c>
      <c r="B556" t="s">
        <v>4846</v>
      </c>
      <c r="C556">
        <v>8681.7000000000007</v>
      </c>
      <c r="D556">
        <v>11399336793.939899</v>
      </c>
      <c r="E556">
        <v>12617</v>
      </c>
      <c r="F556" t="s">
        <v>860</v>
      </c>
      <c r="G556" t="s">
        <v>860</v>
      </c>
      <c r="H556" t="s">
        <v>860</v>
      </c>
      <c r="I556" t="s">
        <v>860</v>
      </c>
      <c r="J556">
        <v>2020</v>
      </c>
    </row>
    <row r="557" spans="1:10" ht="26" customHeight="1" x14ac:dyDescent="0.2">
      <c r="A557" t="s">
        <v>4853</v>
      </c>
      <c r="B557" t="s">
        <v>4854</v>
      </c>
      <c r="C557">
        <v>1389.5</v>
      </c>
      <c r="D557">
        <v>10153895610.599899</v>
      </c>
      <c r="E557">
        <v>7979</v>
      </c>
      <c r="F557" t="s">
        <v>860</v>
      </c>
      <c r="G557" t="s">
        <v>860</v>
      </c>
      <c r="H557" t="s">
        <v>860</v>
      </c>
      <c r="I557" t="s">
        <v>860</v>
      </c>
      <c r="J557">
        <v>2020</v>
      </c>
    </row>
    <row r="558" spans="1:10" ht="26" customHeight="1" x14ac:dyDescent="0.2">
      <c r="A558" t="s">
        <v>4860</v>
      </c>
      <c r="B558" t="s">
        <v>4861</v>
      </c>
      <c r="C558">
        <v>7414</v>
      </c>
      <c r="D558">
        <v>30234090947.779999</v>
      </c>
      <c r="E558">
        <v>18000</v>
      </c>
      <c r="F558" t="s">
        <v>860</v>
      </c>
      <c r="G558" t="s">
        <v>860</v>
      </c>
      <c r="H558" t="s">
        <v>860</v>
      </c>
      <c r="I558" t="s">
        <v>860</v>
      </c>
      <c r="J558">
        <v>2020</v>
      </c>
    </row>
    <row r="559" spans="1:10" ht="26" customHeight="1" x14ac:dyDescent="0.2">
      <c r="A559" t="s">
        <v>4866</v>
      </c>
      <c r="B559" t="s">
        <v>4867</v>
      </c>
      <c r="C559">
        <v>3734</v>
      </c>
      <c r="D559">
        <v>2366978633.04</v>
      </c>
      <c r="E559">
        <v>5560</v>
      </c>
      <c r="F559" t="s">
        <v>860</v>
      </c>
      <c r="G559" t="s">
        <v>860</v>
      </c>
      <c r="H559" t="s">
        <v>860</v>
      </c>
      <c r="I559" t="s">
        <v>860</v>
      </c>
      <c r="J559">
        <v>2020</v>
      </c>
    </row>
    <row r="560" spans="1:10" ht="26" customHeight="1" x14ac:dyDescent="0.2">
      <c r="A560" t="s">
        <v>4873</v>
      </c>
      <c r="B560" t="s">
        <v>4874</v>
      </c>
      <c r="C560">
        <v>1963.704</v>
      </c>
      <c r="D560">
        <v>12416409509.65</v>
      </c>
      <c r="E560">
        <v>7100</v>
      </c>
      <c r="F560">
        <v>2789897</v>
      </c>
      <c r="G560">
        <v>35777</v>
      </c>
      <c r="H560">
        <v>78</v>
      </c>
      <c r="I560" s="11">
        <v>44125</v>
      </c>
      <c r="J560">
        <v>2020</v>
      </c>
    </row>
    <row r="561" spans="1:10" ht="26" customHeight="1" x14ac:dyDescent="0.2">
      <c r="A561" t="s">
        <v>4881</v>
      </c>
      <c r="B561" t="s">
        <v>4882</v>
      </c>
      <c r="C561">
        <v>359.38400000000001</v>
      </c>
      <c r="D561">
        <v>1826317822.6800001</v>
      </c>
      <c r="E561">
        <v>57</v>
      </c>
      <c r="F561" t="s">
        <v>860</v>
      </c>
      <c r="G561" t="s">
        <v>860</v>
      </c>
      <c r="H561" t="s">
        <v>860</v>
      </c>
      <c r="I561" t="s">
        <v>860</v>
      </c>
      <c r="J561">
        <v>2020</v>
      </c>
    </row>
    <row r="562" spans="1:10" ht="26" customHeight="1" x14ac:dyDescent="0.2">
      <c r="A562" t="s">
        <v>4889</v>
      </c>
      <c r="B562" t="s">
        <v>4890</v>
      </c>
      <c r="C562">
        <v>21435</v>
      </c>
      <c r="D562">
        <v>99483455783.559998</v>
      </c>
      <c r="E562">
        <v>40000</v>
      </c>
      <c r="F562">
        <v>19995488</v>
      </c>
      <c r="G562">
        <v>68558</v>
      </c>
      <c r="H562">
        <v>292</v>
      </c>
      <c r="I562" s="11">
        <v>44166</v>
      </c>
      <c r="J562">
        <v>2020</v>
      </c>
    </row>
    <row r="563" spans="1:10" ht="26" customHeight="1" x14ac:dyDescent="0.2">
      <c r="A563" t="s">
        <v>4895</v>
      </c>
      <c r="B563" t="s">
        <v>4896</v>
      </c>
      <c r="C563">
        <v>2391.2689999999998</v>
      </c>
      <c r="D563">
        <v>39347883012.809998</v>
      </c>
      <c r="E563">
        <v>1880</v>
      </c>
      <c r="F563" t="s">
        <v>860</v>
      </c>
      <c r="G563" t="s">
        <v>860</v>
      </c>
      <c r="H563" t="s">
        <v>860</v>
      </c>
      <c r="I563" t="s">
        <v>860</v>
      </c>
      <c r="J563">
        <v>2020</v>
      </c>
    </row>
    <row r="564" spans="1:10" ht="26" customHeight="1" x14ac:dyDescent="0.2">
      <c r="A564" t="s">
        <v>4903</v>
      </c>
      <c r="B564" t="s">
        <v>4904</v>
      </c>
      <c r="C564">
        <v>3192.3989999999999</v>
      </c>
      <c r="D564">
        <v>4764353547.3599997</v>
      </c>
      <c r="E564">
        <v>6315</v>
      </c>
      <c r="F564">
        <v>4344435</v>
      </c>
      <c r="G564">
        <v>60410</v>
      </c>
      <c r="H564">
        <v>72</v>
      </c>
      <c r="I564" s="11">
        <v>44182</v>
      </c>
      <c r="J564">
        <v>2020</v>
      </c>
    </row>
    <row r="565" spans="1:10" ht="26" customHeight="1" x14ac:dyDescent="0.2">
      <c r="A565" t="s">
        <v>4910</v>
      </c>
      <c r="B565" t="s">
        <v>4911</v>
      </c>
      <c r="C565">
        <v>1249.2380000000001</v>
      </c>
      <c r="D565">
        <v>12319199999.999901</v>
      </c>
      <c r="E565">
        <v>106</v>
      </c>
      <c r="F565" t="s">
        <v>860</v>
      </c>
      <c r="G565" t="s">
        <v>860</v>
      </c>
      <c r="H565" t="s">
        <v>860</v>
      </c>
      <c r="I565" t="s">
        <v>860</v>
      </c>
      <c r="J565">
        <v>2020</v>
      </c>
    </row>
    <row r="566" spans="1:10" ht="26" customHeight="1" x14ac:dyDescent="0.2">
      <c r="A566" t="s">
        <v>4916</v>
      </c>
      <c r="B566" t="s">
        <v>4917</v>
      </c>
      <c r="C566">
        <v>3784.511</v>
      </c>
      <c r="D566">
        <v>3472034379.52</v>
      </c>
      <c r="E566">
        <v>4300</v>
      </c>
      <c r="F566" t="s">
        <v>860</v>
      </c>
      <c r="G566" t="s">
        <v>860</v>
      </c>
      <c r="H566" t="s">
        <v>860</v>
      </c>
      <c r="I566" t="s">
        <v>860</v>
      </c>
      <c r="J566">
        <v>2020</v>
      </c>
    </row>
    <row r="567" spans="1:10" ht="26" customHeight="1" x14ac:dyDescent="0.2">
      <c r="A567" t="s">
        <v>4923</v>
      </c>
      <c r="B567" t="s">
        <v>4924</v>
      </c>
      <c r="C567">
        <v>1286.671</v>
      </c>
      <c r="D567">
        <v>5626201601.25</v>
      </c>
      <c r="E567">
        <v>7000</v>
      </c>
      <c r="F567" t="s">
        <v>860</v>
      </c>
      <c r="G567" t="s">
        <v>860</v>
      </c>
      <c r="H567" t="s">
        <v>860</v>
      </c>
      <c r="I567" t="s">
        <v>860</v>
      </c>
      <c r="J567">
        <v>2020</v>
      </c>
    </row>
    <row r="568" spans="1:10" ht="26" customHeight="1" x14ac:dyDescent="0.2">
      <c r="A568" t="s">
        <v>4930</v>
      </c>
      <c r="B568" t="s">
        <v>4931</v>
      </c>
      <c r="C568">
        <v>844.452</v>
      </c>
      <c r="D568">
        <v>15187687110</v>
      </c>
      <c r="E568">
        <v>2200</v>
      </c>
      <c r="F568" t="s">
        <v>860</v>
      </c>
      <c r="G568" t="s">
        <v>860</v>
      </c>
      <c r="H568" t="s">
        <v>860</v>
      </c>
      <c r="I568" t="s">
        <v>860</v>
      </c>
      <c r="J568">
        <v>2020</v>
      </c>
    </row>
    <row r="569" spans="1:10" ht="26" customHeight="1" x14ac:dyDescent="0.2">
      <c r="A569" t="s">
        <v>4937</v>
      </c>
      <c r="B569" t="s">
        <v>4938</v>
      </c>
      <c r="C569">
        <v>689.125</v>
      </c>
      <c r="D569">
        <v>19163980482.490002</v>
      </c>
      <c r="E569">
        <v>606</v>
      </c>
      <c r="F569" t="s">
        <v>860</v>
      </c>
      <c r="G569" t="s">
        <v>860</v>
      </c>
      <c r="H569" t="s">
        <v>860</v>
      </c>
      <c r="I569" t="s">
        <v>860</v>
      </c>
      <c r="J569">
        <v>2020</v>
      </c>
    </row>
    <row r="570" spans="1:10" ht="26" customHeight="1" x14ac:dyDescent="0.2">
      <c r="A570" t="s">
        <v>4946</v>
      </c>
      <c r="B570" t="s">
        <v>4947</v>
      </c>
      <c r="C570">
        <v>5274.2</v>
      </c>
      <c r="D570">
        <v>39161467170.720001</v>
      </c>
      <c r="E570">
        <v>18000</v>
      </c>
      <c r="F570">
        <v>6883381</v>
      </c>
      <c r="G570">
        <v>43782</v>
      </c>
      <c r="H570">
        <v>157</v>
      </c>
      <c r="I570" s="11">
        <v>44026</v>
      </c>
      <c r="J570">
        <v>2020</v>
      </c>
    </row>
    <row r="571" spans="1:10" ht="26" customHeight="1" x14ac:dyDescent="0.2">
      <c r="A571" t="s">
        <v>4954</v>
      </c>
      <c r="B571" t="s">
        <v>4955</v>
      </c>
      <c r="C571">
        <v>2191.395</v>
      </c>
      <c r="D571">
        <v>23718954018.829899</v>
      </c>
      <c r="E571">
        <v>7115</v>
      </c>
      <c r="F571">
        <v>7300479</v>
      </c>
      <c r="G571">
        <v>38849</v>
      </c>
      <c r="H571">
        <v>188</v>
      </c>
      <c r="I571" s="11">
        <v>44102</v>
      </c>
      <c r="J571">
        <v>2020</v>
      </c>
    </row>
    <row r="572" spans="1:10" ht="26" customHeight="1" x14ac:dyDescent="0.2">
      <c r="A572" t="s">
        <v>4962</v>
      </c>
      <c r="B572" t="s">
        <v>449</v>
      </c>
      <c r="C572">
        <v>52047</v>
      </c>
      <c r="D572">
        <v>152203433392.76001</v>
      </c>
      <c r="E572">
        <v>68000</v>
      </c>
      <c r="F572" t="s">
        <v>860</v>
      </c>
      <c r="G572" t="s">
        <v>860</v>
      </c>
      <c r="H572" t="s">
        <v>860</v>
      </c>
      <c r="I572" t="s">
        <v>860</v>
      </c>
      <c r="J572">
        <v>2020</v>
      </c>
    </row>
    <row r="573" spans="1:10" ht="26" customHeight="1" x14ac:dyDescent="0.2">
      <c r="A573" t="s">
        <v>4969</v>
      </c>
      <c r="B573" t="s">
        <v>451</v>
      </c>
      <c r="C573">
        <v>1695.39</v>
      </c>
      <c r="D573">
        <v>34245355944.959999</v>
      </c>
      <c r="E573">
        <v>3633</v>
      </c>
      <c r="F573" t="s">
        <v>860</v>
      </c>
      <c r="G573" t="s">
        <v>860</v>
      </c>
      <c r="H573" t="s">
        <v>860</v>
      </c>
      <c r="I573" t="s">
        <v>860</v>
      </c>
      <c r="J573">
        <v>2020</v>
      </c>
    </row>
    <row r="574" spans="1:10" ht="26" customHeight="1" x14ac:dyDescent="0.2">
      <c r="A574" t="s">
        <v>4975</v>
      </c>
      <c r="B574" t="s">
        <v>4976</v>
      </c>
      <c r="C574">
        <v>847</v>
      </c>
      <c r="D574">
        <v>2710158518.7600002</v>
      </c>
      <c r="E574">
        <v>1763</v>
      </c>
      <c r="F574" t="s">
        <v>860</v>
      </c>
      <c r="G574" t="s">
        <v>860</v>
      </c>
      <c r="H574" t="s">
        <v>860</v>
      </c>
      <c r="I574" t="s">
        <v>860</v>
      </c>
      <c r="J574">
        <v>2020</v>
      </c>
    </row>
    <row r="575" spans="1:10" ht="26" customHeight="1" x14ac:dyDescent="0.2">
      <c r="A575" t="s">
        <v>4983</v>
      </c>
      <c r="B575" t="s">
        <v>4984</v>
      </c>
      <c r="C575">
        <v>3085.1770000000001</v>
      </c>
      <c r="D575">
        <v>24826343749.499901</v>
      </c>
      <c r="E575">
        <v>16500</v>
      </c>
      <c r="F575" t="s">
        <v>860</v>
      </c>
      <c r="G575" t="s">
        <v>860</v>
      </c>
      <c r="H575" t="s">
        <v>860</v>
      </c>
      <c r="I575" t="s">
        <v>860</v>
      </c>
      <c r="J575">
        <v>2020</v>
      </c>
    </row>
    <row r="576" spans="1:10" ht="26" customHeight="1" x14ac:dyDescent="0.2">
      <c r="A576" t="s">
        <v>4990</v>
      </c>
      <c r="B576" t="s">
        <v>173</v>
      </c>
      <c r="C576">
        <v>20841</v>
      </c>
      <c r="D576">
        <v>83864077188.479996</v>
      </c>
      <c r="E576">
        <v>8294</v>
      </c>
      <c r="F576" t="s">
        <v>860</v>
      </c>
      <c r="G576" t="s">
        <v>860</v>
      </c>
      <c r="H576" t="s">
        <v>860</v>
      </c>
      <c r="I576" t="s">
        <v>860</v>
      </c>
      <c r="J576">
        <v>2020</v>
      </c>
    </row>
    <row r="577" spans="1:10" ht="26" customHeight="1" x14ac:dyDescent="0.2">
      <c r="A577" t="s">
        <v>4996</v>
      </c>
      <c r="B577" t="s">
        <v>439</v>
      </c>
      <c r="C577">
        <v>5162.0820000000003</v>
      </c>
      <c r="D577">
        <v>18378853604.700001</v>
      </c>
      <c r="E577">
        <v>42000</v>
      </c>
      <c r="F577" t="s">
        <v>860</v>
      </c>
      <c r="G577" t="s">
        <v>860</v>
      </c>
      <c r="H577" t="s">
        <v>860</v>
      </c>
      <c r="I577" t="s">
        <v>860</v>
      </c>
      <c r="J577">
        <v>2020</v>
      </c>
    </row>
    <row r="578" spans="1:10" ht="26" customHeight="1" x14ac:dyDescent="0.2">
      <c r="A578" t="s">
        <v>5002</v>
      </c>
      <c r="B578" t="s">
        <v>5003</v>
      </c>
      <c r="C578">
        <v>1967.3409999999999</v>
      </c>
      <c r="D578">
        <v>3055076651.25</v>
      </c>
      <c r="E578">
        <v>822</v>
      </c>
      <c r="F578" t="s">
        <v>860</v>
      </c>
      <c r="G578" t="s">
        <v>860</v>
      </c>
      <c r="H578" t="s">
        <v>860</v>
      </c>
      <c r="I578" t="s">
        <v>860</v>
      </c>
      <c r="J578">
        <v>2020</v>
      </c>
    </row>
    <row r="579" spans="1:10" ht="26" customHeight="1" x14ac:dyDescent="0.2">
      <c r="A579" t="s">
        <v>5010</v>
      </c>
      <c r="B579" t="s">
        <v>5011</v>
      </c>
      <c r="C579">
        <v>5271.1120000000001</v>
      </c>
      <c r="D579">
        <v>3085291333.0799999</v>
      </c>
      <c r="E579">
        <v>12000</v>
      </c>
      <c r="F579" t="s">
        <v>860</v>
      </c>
      <c r="G579" t="s">
        <v>860</v>
      </c>
      <c r="H579" t="s">
        <v>860</v>
      </c>
      <c r="I579" t="s">
        <v>860</v>
      </c>
      <c r="J579">
        <v>2020</v>
      </c>
    </row>
    <row r="580" spans="1:10" ht="26" customHeight="1" x14ac:dyDescent="0.2">
      <c r="A580" t="s">
        <v>5017</v>
      </c>
      <c r="B580" t="s">
        <v>5018</v>
      </c>
      <c r="C580">
        <v>19423</v>
      </c>
      <c r="D580">
        <v>12733900000</v>
      </c>
      <c r="E580">
        <v>10500</v>
      </c>
      <c r="F580" t="s">
        <v>860</v>
      </c>
      <c r="G580" t="s">
        <v>860</v>
      </c>
      <c r="H580" t="s">
        <v>860</v>
      </c>
      <c r="I580" t="s">
        <v>860</v>
      </c>
      <c r="J580">
        <v>2020</v>
      </c>
    </row>
    <row r="581" spans="1:10" ht="26" customHeight="1" x14ac:dyDescent="0.2">
      <c r="A581" t="s">
        <v>5024</v>
      </c>
      <c r="B581" t="s">
        <v>5025</v>
      </c>
      <c r="C581">
        <v>6281.1559999999999</v>
      </c>
      <c r="D581">
        <v>20112331159.200001</v>
      </c>
      <c r="E581">
        <v>17373</v>
      </c>
      <c r="F581" t="s">
        <v>860</v>
      </c>
      <c r="G581" t="s">
        <v>860</v>
      </c>
      <c r="H581" t="s">
        <v>860</v>
      </c>
      <c r="I581" t="s">
        <v>860</v>
      </c>
      <c r="J581">
        <v>2020</v>
      </c>
    </row>
    <row r="582" spans="1:10" ht="26" customHeight="1" x14ac:dyDescent="0.2">
      <c r="A582" t="s">
        <v>5031</v>
      </c>
      <c r="B582" t="s">
        <v>5032</v>
      </c>
      <c r="C582">
        <v>4598.6379999999999</v>
      </c>
      <c r="D582">
        <v>45641602651.119904</v>
      </c>
      <c r="E582">
        <v>3013</v>
      </c>
      <c r="F582" t="s">
        <v>860</v>
      </c>
      <c r="G582" t="s">
        <v>860</v>
      </c>
      <c r="H582" t="s">
        <v>860</v>
      </c>
      <c r="I582" t="s">
        <v>860</v>
      </c>
      <c r="J582">
        <v>2020</v>
      </c>
    </row>
    <row r="583" spans="1:10" ht="26" customHeight="1" x14ac:dyDescent="0.2">
      <c r="A583" t="s">
        <v>5039</v>
      </c>
      <c r="B583" t="s">
        <v>5040</v>
      </c>
      <c r="C583">
        <v>2968.9</v>
      </c>
      <c r="D583">
        <v>27886417999.999901</v>
      </c>
      <c r="E583">
        <v>5633</v>
      </c>
      <c r="F583">
        <v>20624344</v>
      </c>
      <c r="G583">
        <v>152014</v>
      </c>
      <c r="H583">
        <v>136</v>
      </c>
      <c r="I583" s="11">
        <v>43979</v>
      </c>
      <c r="J583">
        <v>2020</v>
      </c>
    </row>
    <row r="584" spans="1:10" ht="26" customHeight="1" x14ac:dyDescent="0.2">
      <c r="A584" t="s">
        <v>5048</v>
      </c>
      <c r="B584" t="s">
        <v>5049</v>
      </c>
      <c r="C584">
        <v>5601.3</v>
      </c>
      <c r="D584">
        <v>22529533414.07</v>
      </c>
      <c r="E584">
        <v>13000</v>
      </c>
      <c r="F584">
        <v>19546334</v>
      </c>
      <c r="G584">
        <v>33387</v>
      </c>
      <c r="H584">
        <v>585</v>
      </c>
      <c r="I584" s="11">
        <v>44244</v>
      </c>
      <c r="J584">
        <v>2020</v>
      </c>
    </row>
    <row r="585" spans="1:10" ht="26" customHeight="1" x14ac:dyDescent="0.2">
      <c r="A585" t="s">
        <v>5056</v>
      </c>
      <c r="B585" t="s">
        <v>5057</v>
      </c>
      <c r="C585">
        <v>17224</v>
      </c>
      <c r="D585">
        <v>59462909502.610001</v>
      </c>
      <c r="E585">
        <v>76000</v>
      </c>
      <c r="F585" t="s">
        <v>860</v>
      </c>
      <c r="G585" t="s">
        <v>860</v>
      </c>
      <c r="H585" t="s">
        <v>860</v>
      </c>
      <c r="I585" t="s">
        <v>860</v>
      </c>
      <c r="J585">
        <v>2020</v>
      </c>
    </row>
    <row r="586" spans="1:10" ht="26" customHeight="1" x14ac:dyDescent="0.2">
      <c r="A586" t="s">
        <v>5063</v>
      </c>
      <c r="B586" t="s">
        <v>961</v>
      </c>
      <c r="C586" t="s">
        <v>860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>
        <v>2020</v>
      </c>
    </row>
    <row r="587" spans="1:10" ht="26" customHeight="1" x14ac:dyDescent="0.2">
      <c r="A587" t="s">
        <v>5068</v>
      </c>
      <c r="B587" t="s">
        <v>5069</v>
      </c>
      <c r="C587">
        <v>47994</v>
      </c>
      <c r="D587">
        <v>185041984800.84</v>
      </c>
      <c r="E587">
        <v>74000</v>
      </c>
      <c r="F587" t="s">
        <v>860</v>
      </c>
      <c r="G587" t="s">
        <v>860</v>
      </c>
      <c r="H587" t="s">
        <v>860</v>
      </c>
      <c r="I587" t="s">
        <v>860</v>
      </c>
      <c r="J587">
        <v>2020</v>
      </c>
    </row>
    <row r="588" spans="1:10" ht="26" customHeight="1" x14ac:dyDescent="0.2">
      <c r="A588" t="s">
        <v>5075</v>
      </c>
      <c r="B588" t="s">
        <v>5076</v>
      </c>
      <c r="C588">
        <v>28913</v>
      </c>
      <c r="D588">
        <v>159423094886.22</v>
      </c>
      <c r="E588">
        <v>90000</v>
      </c>
      <c r="F588">
        <v>14822740</v>
      </c>
      <c r="G588">
        <v>62286</v>
      </c>
      <c r="H588">
        <v>238</v>
      </c>
      <c r="I588" s="11">
        <v>44057</v>
      </c>
      <c r="J588">
        <v>2020</v>
      </c>
    </row>
    <row r="589" spans="1:10" ht="26" customHeight="1" x14ac:dyDescent="0.2">
      <c r="A589" t="s">
        <v>5082</v>
      </c>
      <c r="B589" t="s">
        <v>5083</v>
      </c>
      <c r="C589">
        <v>69779</v>
      </c>
      <c r="D589">
        <v>37331073943.440002</v>
      </c>
      <c r="E589">
        <v>57900</v>
      </c>
      <c r="F589" t="s">
        <v>860</v>
      </c>
      <c r="G589" t="s">
        <v>860</v>
      </c>
      <c r="H589" t="s">
        <v>860</v>
      </c>
      <c r="I589" t="s">
        <v>860</v>
      </c>
      <c r="J589">
        <v>2020</v>
      </c>
    </row>
    <row r="590" spans="1:10" ht="26" customHeight="1" x14ac:dyDescent="0.2">
      <c r="A590" t="s">
        <v>5089</v>
      </c>
      <c r="B590" t="s">
        <v>5090</v>
      </c>
      <c r="C590">
        <v>803.39499999999998</v>
      </c>
      <c r="D590">
        <v>52845541044.580002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>
        <v>2020</v>
      </c>
    </row>
    <row r="591" spans="1:10" ht="26" customHeight="1" x14ac:dyDescent="0.2">
      <c r="A591" t="s">
        <v>5093</v>
      </c>
      <c r="B591" t="s">
        <v>5094</v>
      </c>
      <c r="C591">
        <v>2122.3000000000002</v>
      </c>
      <c r="D591">
        <v>6348671650.1399899</v>
      </c>
      <c r="E591">
        <v>2360</v>
      </c>
      <c r="F591" t="s">
        <v>860</v>
      </c>
      <c r="G591" t="s">
        <v>860</v>
      </c>
      <c r="H591" t="s">
        <v>860</v>
      </c>
      <c r="I591" t="s">
        <v>860</v>
      </c>
      <c r="J591">
        <v>2020</v>
      </c>
    </row>
    <row r="592" spans="1:10" ht="26" customHeight="1" x14ac:dyDescent="0.2">
      <c r="A592" t="s">
        <v>5100</v>
      </c>
      <c r="B592" t="s">
        <v>5101</v>
      </c>
      <c r="C592">
        <v>9008</v>
      </c>
      <c r="D592">
        <v>14222244320.559999</v>
      </c>
      <c r="E592">
        <v>23500</v>
      </c>
      <c r="F592">
        <v>13535201</v>
      </c>
      <c r="G592">
        <v>80727</v>
      </c>
      <c r="H592">
        <v>168</v>
      </c>
      <c r="I592" s="11">
        <v>44109</v>
      </c>
      <c r="J592">
        <v>2020</v>
      </c>
    </row>
    <row r="593" spans="1:10" ht="26" customHeight="1" x14ac:dyDescent="0.2">
      <c r="A593" t="s">
        <v>5109</v>
      </c>
      <c r="B593" t="s">
        <v>5110</v>
      </c>
      <c r="C593">
        <v>1651.625</v>
      </c>
      <c r="D593">
        <v>22388504033.560001</v>
      </c>
      <c r="E593">
        <v>208</v>
      </c>
      <c r="F593" t="s">
        <v>860</v>
      </c>
      <c r="G593" t="s">
        <v>860</v>
      </c>
      <c r="H593" t="s">
        <v>860</v>
      </c>
      <c r="I593" t="s">
        <v>860</v>
      </c>
      <c r="J593">
        <v>2020</v>
      </c>
    </row>
    <row r="594" spans="1:10" ht="26" customHeight="1" x14ac:dyDescent="0.2">
      <c r="A594" t="s">
        <v>5115</v>
      </c>
      <c r="B594" t="s">
        <v>5116</v>
      </c>
      <c r="C594">
        <v>6207</v>
      </c>
      <c r="D594">
        <v>4627657000</v>
      </c>
      <c r="E594">
        <v>36000</v>
      </c>
      <c r="F594" t="s">
        <v>860</v>
      </c>
      <c r="G594" t="s">
        <v>860</v>
      </c>
      <c r="H594" t="s">
        <v>860</v>
      </c>
      <c r="I594" t="s">
        <v>860</v>
      </c>
      <c r="J594">
        <v>2020</v>
      </c>
    </row>
    <row r="595" spans="1:10" ht="26" customHeight="1" x14ac:dyDescent="0.2">
      <c r="A595" t="s">
        <v>5123</v>
      </c>
      <c r="B595" t="s">
        <v>5124</v>
      </c>
      <c r="C595">
        <v>1478.8989999999999</v>
      </c>
      <c r="D595">
        <v>12137856843.84</v>
      </c>
      <c r="E595">
        <v>7100</v>
      </c>
      <c r="F595">
        <v>12179007</v>
      </c>
      <c r="G595">
        <v>62508</v>
      </c>
      <c r="H595">
        <v>195</v>
      </c>
      <c r="I595" s="11">
        <v>44182</v>
      </c>
      <c r="J595">
        <v>2020</v>
      </c>
    </row>
    <row r="596" spans="1:10" ht="26" customHeight="1" x14ac:dyDescent="0.2">
      <c r="A596" t="s">
        <v>5130</v>
      </c>
      <c r="B596" t="s">
        <v>5131</v>
      </c>
      <c r="C596">
        <v>17997</v>
      </c>
      <c r="D596">
        <v>138563140017.39999</v>
      </c>
      <c r="E596">
        <v>13900</v>
      </c>
      <c r="F596" t="s">
        <v>860</v>
      </c>
      <c r="G596" t="s">
        <v>860</v>
      </c>
      <c r="H596" t="s">
        <v>860</v>
      </c>
      <c r="I596" t="s">
        <v>860</v>
      </c>
      <c r="J596">
        <v>2020</v>
      </c>
    </row>
    <row r="597" spans="1:10" ht="26" customHeight="1" x14ac:dyDescent="0.2">
      <c r="A597" t="s">
        <v>5136</v>
      </c>
      <c r="B597" t="s">
        <v>5137</v>
      </c>
      <c r="C597">
        <v>2121.1</v>
      </c>
      <c r="D597">
        <v>11384788772</v>
      </c>
      <c r="E597">
        <v>7555</v>
      </c>
      <c r="F597">
        <v>5350475</v>
      </c>
      <c r="G597">
        <v>62544</v>
      </c>
      <c r="H597">
        <v>86</v>
      </c>
      <c r="I597" s="11">
        <v>44218</v>
      </c>
      <c r="J597">
        <v>2020</v>
      </c>
    </row>
    <row r="598" spans="1:10" ht="26" customHeight="1" x14ac:dyDescent="0.2">
      <c r="A598" t="s">
        <v>5143</v>
      </c>
      <c r="B598" t="s">
        <v>5144</v>
      </c>
      <c r="C598">
        <v>7536.9229999999998</v>
      </c>
      <c r="D598">
        <v>17024063276.219999</v>
      </c>
      <c r="E598">
        <v>6100</v>
      </c>
      <c r="F598" t="s">
        <v>860</v>
      </c>
      <c r="G598" t="s">
        <v>860</v>
      </c>
      <c r="H598" t="s">
        <v>860</v>
      </c>
      <c r="I598" t="s">
        <v>860</v>
      </c>
      <c r="J598">
        <v>2020</v>
      </c>
    </row>
    <row r="599" spans="1:10" ht="26" customHeight="1" x14ac:dyDescent="0.2">
      <c r="A599" t="s">
        <v>5151</v>
      </c>
      <c r="B599" t="s">
        <v>5152</v>
      </c>
      <c r="C599">
        <v>9385</v>
      </c>
      <c r="D599">
        <v>10462144000</v>
      </c>
      <c r="E599">
        <v>31000</v>
      </c>
      <c r="F599" t="s">
        <v>860</v>
      </c>
      <c r="G599" t="s">
        <v>860</v>
      </c>
      <c r="H599" t="s">
        <v>860</v>
      </c>
      <c r="I599" t="s">
        <v>860</v>
      </c>
      <c r="J599">
        <v>2020</v>
      </c>
    </row>
    <row r="600" spans="1:10" ht="26" customHeight="1" x14ac:dyDescent="0.2">
      <c r="A600" t="s">
        <v>5157</v>
      </c>
      <c r="B600" t="s">
        <v>5158</v>
      </c>
      <c r="C600">
        <v>367.69600000000003</v>
      </c>
      <c r="D600">
        <v>11635544177.92</v>
      </c>
      <c r="E600">
        <v>180</v>
      </c>
      <c r="F600" t="s">
        <v>860</v>
      </c>
      <c r="G600" t="s">
        <v>860</v>
      </c>
      <c r="H600" t="s">
        <v>860</v>
      </c>
      <c r="I600" t="s">
        <v>860</v>
      </c>
      <c r="J600">
        <v>2020</v>
      </c>
    </row>
    <row r="601" spans="1:10" ht="26" customHeight="1" x14ac:dyDescent="0.2">
      <c r="A601" t="s">
        <v>5161</v>
      </c>
      <c r="B601" t="s">
        <v>5162</v>
      </c>
      <c r="C601">
        <v>5412</v>
      </c>
      <c r="D601">
        <v>13652128345.51</v>
      </c>
      <c r="E601">
        <v>10800</v>
      </c>
      <c r="F601">
        <v>9491209</v>
      </c>
      <c r="G601">
        <v>185046</v>
      </c>
      <c r="H601">
        <v>52</v>
      </c>
      <c r="I601" s="11">
        <v>44043</v>
      </c>
      <c r="J601">
        <v>2020</v>
      </c>
    </row>
    <row r="602" spans="1:10" ht="26" customHeight="1" x14ac:dyDescent="0.2">
      <c r="A602" t="s">
        <v>5169</v>
      </c>
      <c r="B602" t="s">
        <v>5170</v>
      </c>
      <c r="C602">
        <v>2134.0430000000001</v>
      </c>
      <c r="D602">
        <v>924421972.49999905</v>
      </c>
      <c r="E602">
        <v>10000</v>
      </c>
      <c r="F602" t="s">
        <v>860</v>
      </c>
      <c r="G602" t="s">
        <v>860</v>
      </c>
      <c r="H602" t="s">
        <v>860</v>
      </c>
      <c r="I602" t="s">
        <v>860</v>
      </c>
      <c r="J602">
        <v>2020</v>
      </c>
    </row>
    <row r="603" spans="1:10" ht="26" customHeight="1" x14ac:dyDescent="0.2">
      <c r="A603" t="s">
        <v>5173</v>
      </c>
      <c r="B603" t="s">
        <v>5174</v>
      </c>
      <c r="C603">
        <v>4470</v>
      </c>
      <c r="D603" t="s">
        <v>860</v>
      </c>
      <c r="E603">
        <v>2282</v>
      </c>
      <c r="F603" t="s">
        <v>860</v>
      </c>
      <c r="G603" t="s">
        <v>860</v>
      </c>
      <c r="H603" t="s">
        <v>860</v>
      </c>
      <c r="I603" t="s">
        <v>860</v>
      </c>
      <c r="J603">
        <v>2020</v>
      </c>
    </row>
    <row r="604" spans="1:10" ht="26" customHeight="1" x14ac:dyDescent="0.2">
      <c r="A604" t="s">
        <v>5179</v>
      </c>
      <c r="B604" t="s">
        <v>5180</v>
      </c>
      <c r="C604">
        <v>1998.6</v>
      </c>
      <c r="D604">
        <v>4662006342.8400002</v>
      </c>
      <c r="E604">
        <v>8800</v>
      </c>
      <c r="F604" t="s">
        <v>860</v>
      </c>
      <c r="G604" t="s">
        <v>860</v>
      </c>
      <c r="H604" t="s">
        <v>860</v>
      </c>
      <c r="I604" t="s">
        <v>860</v>
      </c>
      <c r="J604">
        <v>2020</v>
      </c>
    </row>
    <row r="605" spans="1:10" ht="26" customHeight="1" x14ac:dyDescent="0.2">
      <c r="A605" t="s">
        <v>5185</v>
      </c>
      <c r="B605" t="s">
        <v>5186</v>
      </c>
      <c r="C605">
        <v>6090</v>
      </c>
      <c r="D605">
        <v>6712172460.6299896</v>
      </c>
      <c r="E605">
        <v>35479</v>
      </c>
      <c r="F605" t="s">
        <v>860</v>
      </c>
      <c r="G605" t="s">
        <v>860</v>
      </c>
      <c r="H605" t="s">
        <v>860</v>
      </c>
      <c r="I605" t="s">
        <v>860</v>
      </c>
      <c r="J605">
        <v>2020</v>
      </c>
    </row>
    <row r="606" spans="1:10" ht="26" customHeight="1" x14ac:dyDescent="0.2">
      <c r="A606" t="s">
        <v>5192</v>
      </c>
      <c r="B606" t="s">
        <v>5193</v>
      </c>
      <c r="C606">
        <v>6091</v>
      </c>
      <c r="D606">
        <v>1990048071.6800001</v>
      </c>
      <c r="E606">
        <v>25000</v>
      </c>
      <c r="F606" t="s">
        <v>860</v>
      </c>
      <c r="G606" t="s">
        <v>860</v>
      </c>
      <c r="H606" t="s">
        <v>860</v>
      </c>
      <c r="I606" t="s">
        <v>860</v>
      </c>
      <c r="J606">
        <v>2020</v>
      </c>
    </row>
    <row r="607" spans="1:10" ht="26" customHeight="1" x14ac:dyDescent="0.2">
      <c r="A607" t="s">
        <v>5196</v>
      </c>
      <c r="B607" t="s">
        <v>5197</v>
      </c>
      <c r="C607">
        <v>5758</v>
      </c>
      <c r="D607">
        <v>4931585000.6400003</v>
      </c>
      <c r="E607">
        <v>8000</v>
      </c>
      <c r="F607" t="s">
        <v>860</v>
      </c>
      <c r="G607" t="s">
        <v>860</v>
      </c>
      <c r="H607" t="s">
        <v>860</v>
      </c>
      <c r="I607" t="s">
        <v>860</v>
      </c>
      <c r="J607">
        <v>2020</v>
      </c>
    </row>
    <row r="608" spans="1:10" ht="26" customHeight="1" x14ac:dyDescent="0.2">
      <c r="A608" t="s">
        <v>5203</v>
      </c>
      <c r="B608" t="s">
        <v>5204</v>
      </c>
      <c r="C608">
        <v>36799</v>
      </c>
      <c r="D608">
        <v>50167228929.440002</v>
      </c>
      <c r="E608">
        <v>97000</v>
      </c>
      <c r="F608" t="s">
        <v>860</v>
      </c>
      <c r="G608" t="s">
        <v>860</v>
      </c>
      <c r="H608" t="s">
        <v>860</v>
      </c>
      <c r="I608" t="s">
        <v>860</v>
      </c>
      <c r="J608">
        <v>2020</v>
      </c>
    </row>
    <row r="609" spans="1:10" ht="26" customHeight="1" x14ac:dyDescent="0.2">
      <c r="A609" t="s">
        <v>5209</v>
      </c>
      <c r="B609" t="s">
        <v>5210</v>
      </c>
      <c r="C609">
        <v>9789</v>
      </c>
      <c r="D609">
        <v>64489378304</v>
      </c>
      <c r="E609">
        <v>20156</v>
      </c>
      <c r="F609" t="s">
        <v>860</v>
      </c>
      <c r="G609" t="s">
        <v>860</v>
      </c>
      <c r="H609" t="s">
        <v>860</v>
      </c>
      <c r="I609" t="s">
        <v>860</v>
      </c>
      <c r="J609">
        <v>2020</v>
      </c>
    </row>
    <row r="610" spans="1:10" ht="26" customHeight="1" x14ac:dyDescent="0.2">
      <c r="A610" t="s">
        <v>5216</v>
      </c>
      <c r="B610" t="s">
        <v>5217</v>
      </c>
      <c r="C610">
        <v>6301.1</v>
      </c>
      <c r="D610">
        <v>20814772949.52</v>
      </c>
      <c r="E610">
        <v>19800</v>
      </c>
      <c r="F610" t="s">
        <v>860</v>
      </c>
      <c r="G610" t="s">
        <v>860</v>
      </c>
      <c r="H610" t="s">
        <v>860</v>
      </c>
      <c r="I610" t="s">
        <v>860</v>
      </c>
      <c r="J610">
        <v>2020</v>
      </c>
    </row>
    <row r="611" spans="1:10" ht="26" customHeight="1" x14ac:dyDescent="0.2">
      <c r="A611" t="s">
        <v>5223</v>
      </c>
      <c r="B611" t="s">
        <v>5224</v>
      </c>
      <c r="C611">
        <v>892.38099999999997</v>
      </c>
      <c r="D611">
        <v>8696246175.6800003</v>
      </c>
      <c r="E611">
        <v>68</v>
      </c>
      <c r="F611" t="s">
        <v>860</v>
      </c>
      <c r="G611" t="s">
        <v>860</v>
      </c>
      <c r="H611" t="s">
        <v>860</v>
      </c>
      <c r="I611" t="s">
        <v>860</v>
      </c>
      <c r="J611">
        <v>2020</v>
      </c>
    </row>
    <row r="612" spans="1:10" ht="26" customHeight="1" x14ac:dyDescent="0.2">
      <c r="A612" t="s">
        <v>5230</v>
      </c>
      <c r="B612" t="s">
        <v>5231</v>
      </c>
      <c r="C612">
        <v>9093</v>
      </c>
      <c r="D612">
        <v>9750813093.9500008</v>
      </c>
      <c r="E612">
        <v>4104</v>
      </c>
      <c r="F612" t="s">
        <v>860</v>
      </c>
      <c r="G612" t="s">
        <v>860</v>
      </c>
      <c r="H612" t="s">
        <v>860</v>
      </c>
      <c r="I612" t="s">
        <v>860</v>
      </c>
      <c r="J612">
        <v>2020</v>
      </c>
    </row>
    <row r="613" spans="1:10" ht="26" customHeight="1" x14ac:dyDescent="0.2">
      <c r="A613" t="s">
        <v>5237</v>
      </c>
      <c r="B613" t="s">
        <v>5238</v>
      </c>
      <c r="C613">
        <v>660.68100000000004</v>
      </c>
      <c r="D613">
        <v>7466625582.5999899</v>
      </c>
      <c r="E613">
        <v>70</v>
      </c>
      <c r="F613" t="s">
        <v>860</v>
      </c>
      <c r="G613" t="s">
        <v>860</v>
      </c>
      <c r="H613" t="s">
        <v>860</v>
      </c>
      <c r="I613" t="s">
        <v>860</v>
      </c>
      <c r="J613">
        <v>2020</v>
      </c>
    </row>
    <row r="614" spans="1:10" ht="26" customHeight="1" x14ac:dyDescent="0.2">
      <c r="A614" t="s">
        <v>5243</v>
      </c>
      <c r="B614" t="s">
        <v>5244</v>
      </c>
      <c r="C614">
        <v>428.86700000000002</v>
      </c>
      <c r="D614">
        <v>8907428145.7199993</v>
      </c>
      <c r="E614">
        <v>349</v>
      </c>
      <c r="F614" t="s">
        <v>860</v>
      </c>
      <c r="G614" t="s">
        <v>860</v>
      </c>
      <c r="H614" t="s">
        <v>860</v>
      </c>
      <c r="I614" t="s">
        <v>860</v>
      </c>
      <c r="J614">
        <v>2020</v>
      </c>
    </row>
    <row r="615" spans="1:10" ht="26" customHeight="1" x14ac:dyDescent="0.2">
      <c r="A615" t="s">
        <v>5249</v>
      </c>
      <c r="B615" t="s">
        <v>5250</v>
      </c>
      <c r="C615">
        <v>24996.056</v>
      </c>
      <c r="D615">
        <v>228706683827.79001</v>
      </c>
      <c r="E615">
        <v>9400</v>
      </c>
      <c r="F615" t="s">
        <v>860</v>
      </c>
      <c r="G615" t="s">
        <v>860</v>
      </c>
      <c r="H615" t="s">
        <v>860</v>
      </c>
      <c r="I615" t="s">
        <v>860</v>
      </c>
      <c r="J615">
        <v>2020</v>
      </c>
    </row>
    <row r="616" spans="1:10" ht="26" customHeight="1" x14ac:dyDescent="0.2">
      <c r="A616" t="s">
        <v>5256</v>
      </c>
      <c r="B616" t="s">
        <v>5257</v>
      </c>
      <c r="C616">
        <v>11497</v>
      </c>
      <c r="D616">
        <v>45409829013.019997</v>
      </c>
      <c r="E616">
        <v>12400</v>
      </c>
      <c r="F616" t="s">
        <v>860</v>
      </c>
      <c r="G616" t="s">
        <v>860</v>
      </c>
      <c r="H616" t="s">
        <v>860</v>
      </c>
      <c r="I616" t="s">
        <v>860</v>
      </c>
      <c r="J616">
        <v>2020</v>
      </c>
    </row>
    <row r="617" spans="1:10" ht="26" customHeight="1" x14ac:dyDescent="0.2">
      <c r="A617" t="s">
        <v>5262</v>
      </c>
      <c r="B617" t="s">
        <v>5263</v>
      </c>
      <c r="C617">
        <v>4681.7</v>
      </c>
      <c r="D617">
        <v>8566053282.4599895</v>
      </c>
      <c r="E617">
        <v>7301</v>
      </c>
      <c r="F617" t="s">
        <v>860</v>
      </c>
      <c r="G617" t="s">
        <v>860</v>
      </c>
      <c r="H617" t="s">
        <v>860</v>
      </c>
      <c r="I617" t="s">
        <v>860</v>
      </c>
      <c r="J617">
        <v>2020</v>
      </c>
    </row>
    <row r="618" spans="1:10" ht="26" customHeight="1" x14ac:dyDescent="0.2">
      <c r="A618" t="s">
        <v>5269</v>
      </c>
      <c r="B618" t="s">
        <v>5270</v>
      </c>
      <c r="C618">
        <v>2903</v>
      </c>
      <c r="D618">
        <v>23845928239.799999</v>
      </c>
      <c r="E618">
        <v>4830</v>
      </c>
      <c r="F618" t="s">
        <v>860</v>
      </c>
      <c r="G618" t="s">
        <v>860</v>
      </c>
      <c r="H618" t="s">
        <v>860</v>
      </c>
      <c r="I618" t="s">
        <v>860</v>
      </c>
      <c r="J618">
        <v>2020</v>
      </c>
    </row>
    <row r="619" spans="1:10" ht="26" customHeight="1" x14ac:dyDescent="0.2">
      <c r="A619" t="s">
        <v>5277</v>
      </c>
      <c r="B619" t="s">
        <v>5278</v>
      </c>
      <c r="C619">
        <v>579.33100000000002</v>
      </c>
      <c r="D619">
        <v>4313891535.1999998</v>
      </c>
      <c r="E619">
        <v>5471</v>
      </c>
      <c r="F619" t="s">
        <v>860</v>
      </c>
      <c r="G619" t="s">
        <v>860</v>
      </c>
      <c r="H619" t="s">
        <v>860</v>
      </c>
      <c r="I619" t="s">
        <v>860</v>
      </c>
      <c r="J619">
        <v>2020</v>
      </c>
    </row>
    <row r="620" spans="1:10" ht="26" customHeight="1" x14ac:dyDescent="0.2">
      <c r="A620" t="s">
        <v>5282</v>
      </c>
      <c r="B620" t="s">
        <v>5283</v>
      </c>
      <c r="C620">
        <v>4015.1289999999999</v>
      </c>
      <c r="D620">
        <v>25708623853.349998</v>
      </c>
      <c r="E620">
        <v>19779</v>
      </c>
      <c r="F620" t="s">
        <v>860</v>
      </c>
      <c r="G620" t="s">
        <v>860</v>
      </c>
      <c r="H620" t="s">
        <v>860</v>
      </c>
      <c r="I620" t="s">
        <v>860</v>
      </c>
      <c r="J620">
        <v>2020</v>
      </c>
    </row>
    <row r="621" spans="1:10" ht="26" customHeight="1" x14ac:dyDescent="0.2">
      <c r="A621" t="s">
        <v>5289</v>
      </c>
      <c r="B621" t="s">
        <v>5290</v>
      </c>
      <c r="C621">
        <v>16675</v>
      </c>
      <c r="D621">
        <v>309045200000</v>
      </c>
      <c r="E621">
        <v>13532</v>
      </c>
      <c r="F621">
        <v>11492280</v>
      </c>
      <c r="G621">
        <v>178944</v>
      </c>
      <c r="H621">
        <v>64</v>
      </c>
      <c r="I621" s="11">
        <v>43950</v>
      </c>
      <c r="J621">
        <v>2020</v>
      </c>
    </row>
    <row r="622" spans="1:10" ht="26" customHeight="1" x14ac:dyDescent="0.2">
      <c r="A622" t="s">
        <v>5297</v>
      </c>
      <c r="B622" t="s">
        <v>5298</v>
      </c>
      <c r="C622">
        <v>2010.931</v>
      </c>
      <c r="D622">
        <v>4237917549.6799998</v>
      </c>
      <c r="E622">
        <v>2105</v>
      </c>
      <c r="F622" t="s">
        <v>860</v>
      </c>
      <c r="G622" t="s">
        <v>860</v>
      </c>
      <c r="H622" t="s">
        <v>860</v>
      </c>
      <c r="I622" t="s">
        <v>860</v>
      </c>
      <c r="J622">
        <v>2020</v>
      </c>
    </row>
    <row r="623" spans="1:10" ht="26" customHeight="1" x14ac:dyDescent="0.2">
      <c r="A623" t="s">
        <v>5305</v>
      </c>
      <c r="B623" t="s">
        <v>5306</v>
      </c>
      <c r="C623">
        <v>37403</v>
      </c>
      <c r="D623">
        <v>210224942966.85001</v>
      </c>
      <c r="E623">
        <v>75400</v>
      </c>
      <c r="F623">
        <v>54451903</v>
      </c>
      <c r="G623">
        <v>28142</v>
      </c>
      <c r="H623">
        <v>1935</v>
      </c>
      <c r="I623" s="11">
        <v>44036</v>
      </c>
      <c r="J623">
        <v>2020</v>
      </c>
    </row>
    <row r="624" spans="1:10" ht="26" customHeight="1" x14ac:dyDescent="0.2">
      <c r="A624" t="s">
        <v>5314</v>
      </c>
      <c r="B624" t="s">
        <v>5315</v>
      </c>
      <c r="C624">
        <v>1307.682</v>
      </c>
      <c r="D624">
        <v>5570757241.29</v>
      </c>
      <c r="E624">
        <v>5340</v>
      </c>
      <c r="F624">
        <v>4634811</v>
      </c>
      <c r="G624">
        <v>190997</v>
      </c>
      <c r="H624">
        <v>24.3</v>
      </c>
      <c r="I624" s="11">
        <v>44130</v>
      </c>
      <c r="J624">
        <v>2020</v>
      </c>
    </row>
    <row r="625" spans="1:10" ht="26" customHeight="1" x14ac:dyDescent="0.2">
      <c r="A625" t="s">
        <v>5322</v>
      </c>
      <c r="B625" t="s">
        <v>5323</v>
      </c>
      <c r="C625">
        <v>4519.4840000000004</v>
      </c>
      <c r="D625">
        <v>95492856000</v>
      </c>
      <c r="E625">
        <v>13096</v>
      </c>
      <c r="F625" t="s">
        <v>860</v>
      </c>
      <c r="G625" t="s">
        <v>860</v>
      </c>
      <c r="H625" t="s">
        <v>860</v>
      </c>
      <c r="I625" t="s">
        <v>860</v>
      </c>
      <c r="J625">
        <v>2020</v>
      </c>
    </row>
    <row r="626" spans="1:10" ht="26" customHeight="1" x14ac:dyDescent="0.2">
      <c r="A626" t="s">
        <v>5329</v>
      </c>
      <c r="B626" t="s">
        <v>5330</v>
      </c>
      <c r="C626">
        <v>1045.9000000000001</v>
      </c>
      <c r="D626">
        <v>8758366023.3500004</v>
      </c>
      <c r="E626">
        <v>845</v>
      </c>
      <c r="F626" t="s">
        <v>860</v>
      </c>
      <c r="G626" t="s">
        <v>860</v>
      </c>
      <c r="H626" t="s">
        <v>860</v>
      </c>
      <c r="I626" t="s">
        <v>860</v>
      </c>
      <c r="J626">
        <v>2020</v>
      </c>
    </row>
    <row r="627" spans="1:10" ht="26" customHeight="1" x14ac:dyDescent="0.2">
      <c r="A627" t="s">
        <v>5336</v>
      </c>
      <c r="B627" t="s">
        <v>5337</v>
      </c>
      <c r="C627">
        <v>13171.1</v>
      </c>
      <c r="D627">
        <v>16020722198.9</v>
      </c>
      <c r="E627">
        <v>64100</v>
      </c>
      <c r="F627" t="s">
        <v>860</v>
      </c>
      <c r="G627" t="s">
        <v>860</v>
      </c>
      <c r="H627" t="s">
        <v>860</v>
      </c>
      <c r="I627" t="s">
        <v>860</v>
      </c>
      <c r="J627">
        <v>2020</v>
      </c>
    </row>
    <row r="628" spans="1:10" ht="26" customHeight="1" x14ac:dyDescent="0.2">
      <c r="A628" t="s">
        <v>5343</v>
      </c>
      <c r="B628" t="s">
        <v>5344</v>
      </c>
      <c r="C628">
        <v>1546.2909999999999</v>
      </c>
      <c r="D628">
        <v>4471567026.2999897</v>
      </c>
      <c r="E628">
        <v>2162</v>
      </c>
      <c r="F628">
        <v>4959915</v>
      </c>
      <c r="G628">
        <v>77963</v>
      </c>
      <c r="H628">
        <v>64</v>
      </c>
      <c r="I628" s="11">
        <v>44218</v>
      </c>
      <c r="J628">
        <v>2020</v>
      </c>
    </row>
    <row r="629" spans="1:10" ht="26" customHeight="1" x14ac:dyDescent="0.2">
      <c r="A629" t="s">
        <v>5350</v>
      </c>
      <c r="B629" t="s">
        <v>5351</v>
      </c>
      <c r="C629">
        <v>1279.9079999999999</v>
      </c>
      <c r="D629">
        <v>10478723294.15</v>
      </c>
      <c r="E629">
        <v>34300</v>
      </c>
      <c r="F629" t="s">
        <v>860</v>
      </c>
      <c r="G629" t="s">
        <v>860</v>
      </c>
      <c r="H629" t="s">
        <v>860</v>
      </c>
      <c r="I629" t="s">
        <v>860</v>
      </c>
      <c r="J629">
        <v>2020</v>
      </c>
    </row>
    <row r="630" spans="1:10" ht="26" customHeight="1" x14ac:dyDescent="0.2">
      <c r="A630" t="s">
        <v>5357</v>
      </c>
      <c r="B630" t="s">
        <v>5358</v>
      </c>
      <c r="C630">
        <v>1769.0730000000001</v>
      </c>
      <c r="D630">
        <v>5700166433.2799997</v>
      </c>
      <c r="E630">
        <v>2948</v>
      </c>
      <c r="F630" t="s">
        <v>860</v>
      </c>
      <c r="G630" t="s">
        <v>860</v>
      </c>
      <c r="H630" t="s">
        <v>860</v>
      </c>
      <c r="I630" t="s">
        <v>860</v>
      </c>
      <c r="J630">
        <v>2020</v>
      </c>
    </row>
    <row r="631" spans="1:10" ht="26" customHeight="1" x14ac:dyDescent="0.2">
      <c r="A631" t="s">
        <v>5364</v>
      </c>
      <c r="B631" t="s">
        <v>5365</v>
      </c>
      <c r="C631">
        <v>609.36500000000001</v>
      </c>
      <c r="D631">
        <v>2936904313.4200001</v>
      </c>
      <c r="E631">
        <v>406</v>
      </c>
      <c r="F631" t="s">
        <v>860</v>
      </c>
      <c r="G631" t="s">
        <v>860</v>
      </c>
      <c r="H631" t="s">
        <v>860</v>
      </c>
      <c r="I631" t="s">
        <v>860</v>
      </c>
      <c r="J631">
        <v>2020</v>
      </c>
    </row>
    <row r="632" spans="1:10" ht="26" customHeight="1" x14ac:dyDescent="0.2">
      <c r="A632" t="s">
        <v>5372</v>
      </c>
      <c r="B632" t="s">
        <v>5373</v>
      </c>
      <c r="C632">
        <v>835.42399999999998</v>
      </c>
      <c r="D632">
        <v>28336645237.16</v>
      </c>
      <c r="E632">
        <v>2806</v>
      </c>
      <c r="F632">
        <v>9029320</v>
      </c>
      <c r="G632">
        <v>225074</v>
      </c>
      <c r="H632">
        <v>40</v>
      </c>
      <c r="I632" s="11">
        <v>43956</v>
      </c>
      <c r="J632">
        <v>2020</v>
      </c>
    </row>
    <row r="633" spans="1:10" ht="26" customHeight="1" x14ac:dyDescent="0.2">
      <c r="A633" t="s">
        <v>5378</v>
      </c>
      <c r="B633" t="s">
        <v>5379</v>
      </c>
      <c r="C633">
        <v>6290</v>
      </c>
      <c r="D633">
        <v>8926899446.9499893</v>
      </c>
      <c r="E633">
        <v>43000</v>
      </c>
      <c r="F633" t="s">
        <v>860</v>
      </c>
      <c r="G633" t="s">
        <v>860</v>
      </c>
      <c r="H633" t="s">
        <v>860</v>
      </c>
      <c r="I633" t="s">
        <v>860</v>
      </c>
      <c r="J633">
        <v>2020</v>
      </c>
    </row>
    <row r="634" spans="1:10" ht="26" customHeight="1" x14ac:dyDescent="0.2">
      <c r="A634" t="s">
        <v>5385</v>
      </c>
      <c r="B634" t="s">
        <v>5386</v>
      </c>
      <c r="C634">
        <v>7055</v>
      </c>
      <c r="D634">
        <v>8480150274.0599899</v>
      </c>
      <c r="E634">
        <v>19000</v>
      </c>
      <c r="F634" t="s">
        <v>860</v>
      </c>
      <c r="G634" t="s">
        <v>860</v>
      </c>
      <c r="H634" t="s">
        <v>860</v>
      </c>
      <c r="I634" t="s">
        <v>860</v>
      </c>
      <c r="J634">
        <v>2020</v>
      </c>
    </row>
    <row r="635" spans="1:10" ht="26" customHeight="1" x14ac:dyDescent="0.2">
      <c r="A635" t="s">
        <v>5391</v>
      </c>
      <c r="B635" t="s">
        <v>5392</v>
      </c>
      <c r="C635">
        <v>152.91499999999999</v>
      </c>
      <c r="D635">
        <v>4064481825.5299902</v>
      </c>
      <c r="E635">
        <v>718</v>
      </c>
      <c r="F635" t="s">
        <v>860</v>
      </c>
      <c r="G635" t="s">
        <v>860</v>
      </c>
      <c r="H635" t="s">
        <v>860</v>
      </c>
      <c r="I635" t="s">
        <v>860</v>
      </c>
      <c r="J635">
        <v>2020</v>
      </c>
    </row>
    <row r="636" spans="1:10" ht="26" customHeight="1" x14ac:dyDescent="0.2">
      <c r="A636" t="s">
        <v>5398</v>
      </c>
      <c r="B636" t="s">
        <v>5399</v>
      </c>
      <c r="C636">
        <v>20139.657999999999</v>
      </c>
      <c r="D636">
        <v>18753045385.360001</v>
      </c>
      <c r="E636">
        <v>26400</v>
      </c>
      <c r="F636" t="s">
        <v>860</v>
      </c>
      <c r="G636" t="s">
        <v>860</v>
      </c>
      <c r="H636" t="s">
        <v>860</v>
      </c>
      <c r="I636" t="s">
        <v>860</v>
      </c>
      <c r="J636">
        <v>2020</v>
      </c>
    </row>
    <row r="637" spans="1:10" ht="26" customHeight="1" x14ac:dyDescent="0.2">
      <c r="A637" t="s">
        <v>5406</v>
      </c>
      <c r="B637" t="s">
        <v>5407</v>
      </c>
      <c r="C637">
        <v>2581.9340000000002</v>
      </c>
      <c r="D637">
        <v>2648481253.8800001</v>
      </c>
      <c r="E637">
        <v>5000</v>
      </c>
      <c r="F637" t="s">
        <v>860</v>
      </c>
      <c r="G637" t="s">
        <v>860</v>
      </c>
      <c r="H637" t="s">
        <v>860</v>
      </c>
      <c r="I637" t="s">
        <v>860</v>
      </c>
      <c r="J637">
        <v>2020</v>
      </c>
    </row>
    <row r="638" spans="1:10" ht="26" customHeight="1" x14ac:dyDescent="0.2">
      <c r="A638" t="s">
        <v>5414</v>
      </c>
      <c r="B638" t="s">
        <v>5415</v>
      </c>
      <c r="C638">
        <v>8542.2420000000002</v>
      </c>
      <c r="D638">
        <v>22057836804.150002</v>
      </c>
      <c r="E638">
        <v>2886</v>
      </c>
      <c r="F638" t="s">
        <v>860</v>
      </c>
      <c r="G638" t="s">
        <v>860</v>
      </c>
      <c r="H638" t="s">
        <v>860</v>
      </c>
      <c r="I638" t="s">
        <v>860</v>
      </c>
      <c r="J638">
        <v>2020</v>
      </c>
    </row>
    <row r="639" spans="1:10" ht="26" customHeight="1" x14ac:dyDescent="0.2">
      <c r="A639" t="s">
        <v>5421</v>
      </c>
      <c r="B639" t="s">
        <v>5422</v>
      </c>
      <c r="C639">
        <v>8612</v>
      </c>
      <c r="D639">
        <v>50110783199.099998</v>
      </c>
      <c r="E639" t="s">
        <v>860</v>
      </c>
      <c r="F639" t="s">
        <v>860</v>
      </c>
      <c r="G639" t="s">
        <v>860</v>
      </c>
      <c r="H639" t="s">
        <v>860</v>
      </c>
      <c r="I639" t="s">
        <v>860</v>
      </c>
      <c r="J639">
        <v>2020</v>
      </c>
    </row>
    <row r="640" spans="1:10" ht="26" customHeight="1" x14ac:dyDescent="0.2">
      <c r="A640" t="s">
        <v>5428</v>
      </c>
      <c r="B640" t="s">
        <v>5429</v>
      </c>
      <c r="C640">
        <v>41908</v>
      </c>
      <c r="D640">
        <v>191814678195.48999</v>
      </c>
      <c r="E640">
        <v>78500</v>
      </c>
      <c r="F640" t="s">
        <v>860</v>
      </c>
      <c r="G640" t="s">
        <v>860</v>
      </c>
      <c r="H640" t="s">
        <v>860</v>
      </c>
      <c r="I640" t="s">
        <v>860</v>
      </c>
      <c r="J640">
        <v>2020</v>
      </c>
    </row>
    <row r="641" spans="1:10" ht="26" customHeight="1" x14ac:dyDescent="0.2">
      <c r="A641" t="s">
        <v>5434</v>
      </c>
      <c r="B641" t="s">
        <v>5435</v>
      </c>
      <c r="C641">
        <v>18728.5</v>
      </c>
      <c r="D641">
        <v>32664101603</v>
      </c>
      <c r="E641">
        <v>26000</v>
      </c>
      <c r="F641" t="s">
        <v>860</v>
      </c>
      <c r="G641" t="s">
        <v>860</v>
      </c>
      <c r="H641" t="s">
        <v>860</v>
      </c>
      <c r="I641" t="s">
        <v>860</v>
      </c>
      <c r="J641">
        <v>2020</v>
      </c>
    </row>
    <row r="642" spans="1:10" ht="26" customHeight="1" x14ac:dyDescent="0.2">
      <c r="A642" t="s">
        <v>5441</v>
      </c>
      <c r="B642" t="s">
        <v>5442</v>
      </c>
      <c r="C642">
        <v>1903.33</v>
      </c>
      <c r="D642" t="s">
        <v>860</v>
      </c>
      <c r="E642">
        <v>496</v>
      </c>
      <c r="F642" t="s">
        <v>860</v>
      </c>
      <c r="G642" t="s">
        <v>860</v>
      </c>
      <c r="H642" t="s">
        <v>860</v>
      </c>
      <c r="I642" t="s">
        <v>860</v>
      </c>
      <c r="J642">
        <v>2020</v>
      </c>
    </row>
    <row r="643" spans="1:10" ht="26" customHeight="1" x14ac:dyDescent="0.2">
      <c r="A643" t="s">
        <v>5447</v>
      </c>
      <c r="B643" t="s">
        <v>5448</v>
      </c>
      <c r="C643">
        <v>3408.4</v>
      </c>
      <c r="D643">
        <v>32550016502.189999</v>
      </c>
      <c r="E643">
        <v>8014</v>
      </c>
      <c r="F643">
        <v>2206785</v>
      </c>
      <c r="G643">
        <v>229812</v>
      </c>
      <c r="H643">
        <v>10</v>
      </c>
      <c r="I643" s="11">
        <v>44124</v>
      </c>
      <c r="J643">
        <v>2020</v>
      </c>
    </row>
    <row r="644" spans="1:10" ht="26" customHeight="1" x14ac:dyDescent="0.2">
      <c r="A644" t="s">
        <v>5454</v>
      </c>
      <c r="B644" t="s">
        <v>5455</v>
      </c>
      <c r="C644">
        <v>20443.900000000001</v>
      </c>
      <c r="D644">
        <v>6248781547.8000002</v>
      </c>
      <c r="E644">
        <v>23000</v>
      </c>
      <c r="F644" t="s">
        <v>860</v>
      </c>
      <c r="G644" t="s">
        <v>860</v>
      </c>
      <c r="H644" t="s">
        <v>860</v>
      </c>
      <c r="I644" t="s">
        <v>860</v>
      </c>
      <c r="J644">
        <v>2020</v>
      </c>
    </row>
    <row r="645" spans="1:10" ht="26" customHeight="1" x14ac:dyDescent="0.2">
      <c r="A645" t="s">
        <v>5460</v>
      </c>
      <c r="B645" t="s">
        <v>5461</v>
      </c>
      <c r="C645">
        <v>12091.901</v>
      </c>
      <c r="D645">
        <v>5910048132.3000002</v>
      </c>
      <c r="E645">
        <v>56400</v>
      </c>
      <c r="F645" t="s">
        <v>860</v>
      </c>
      <c r="G645" t="s">
        <v>860</v>
      </c>
      <c r="H645" t="s">
        <v>860</v>
      </c>
      <c r="I645" t="s">
        <v>860</v>
      </c>
      <c r="J645">
        <v>2020</v>
      </c>
    </row>
    <row r="646" spans="1:10" ht="26" customHeight="1" x14ac:dyDescent="0.2">
      <c r="A646" t="s">
        <v>5467</v>
      </c>
      <c r="B646" t="s">
        <v>5468</v>
      </c>
      <c r="C646">
        <v>15115.9</v>
      </c>
      <c r="D646">
        <v>2007375884.9200001</v>
      </c>
      <c r="E646">
        <v>3442</v>
      </c>
      <c r="F646" t="s">
        <v>860</v>
      </c>
      <c r="G646" t="s">
        <v>860</v>
      </c>
      <c r="H646" t="s">
        <v>860</v>
      </c>
      <c r="I646" t="s">
        <v>860</v>
      </c>
      <c r="J646">
        <v>2020</v>
      </c>
    </row>
    <row r="647" spans="1:10" ht="26" customHeight="1" x14ac:dyDescent="0.2">
      <c r="A647" t="s">
        <v>5474</v>
      </c>
      <c r="B647" t="s">
        <v>5475</v>
      </c>
      <c r="C647">
        <v>3183.3649999999998</v>
      </c>
      <c r="D647">
        <v>9451818673.9200001</v>
      </c>
      <c r="E647">
        <v>18100</v>
      </c>
      <c r="F647" t="s">
        <v>860</v>
      </c>
      <c r="G647" t="s">
        <v>860</v>
      </c>
      <c r="H647" t="s">
        <v>860</v>
      </c>
      <c r="I647" t="s">
        <v>860</v>
      </c>
      <c r="J647">
        <v>2020</v>
      </c>
    </row>
    <row r="648" spans="1:10" ht="26" customHeight="1" x14ac:dyDescent="0.2">
      <c r="A648" t="s">
        <v>5482</v>
      </c>
      <c r="B648" t="s">
        <v>5483</v>
      </c>
      <c r="C648">
        <v>70950</v>
      </c>
      <c r="D648">
        <v>310222732023.12</v>
      </c>
      <c r="E648">
        <v>99000</v>
      </c>
      <c r="F648">
        <v>22905128</v>
      </c>
      <c r="G648">
        <v>68883</v>
      </c>
      <c r="H648">
        <v>333</v>
      </c>
      <c r="I648" s="11">
        <v>44071</v>
      </c>
      <c r="J648">
        <v>2020</v>
      </c>
    </row>
    <row r="649" spans="1:10" ht="26" customHeight="1" x14ac:dyDescent="0.2">
      <c r="A649" t="s">
        <v>5491</v>
      </c>
      <c r="B649" t="s">
        <v>5492</v>
      </c>
      <c r="C649">
        <v>1249.5509999999999</v>
      </c>
      <c r="D649">
        <v>4529783177.2199898</v>
      </c>
      <c r="E649">
        <v>1700</v>
      </c>
      <c r="F649" t="s">
        <v>860</v>
      </c>
      <c r="G649" t="s">
        <v>860</v>
      </c>
      <c r="H649" t="s">
        <v>860</v>
      </c>
      <c r="I649" t="s">
        <v>860</v>
      </c>
      <c r="J649">
        <v>2020</v>
      </c>
    </row>
    <row r="650" spans="1:10" ht="26" customHeight="1" x14ac:dyDescent="0.2">
      <c r="A650" t="s">
        <v>5498</v>
      </c>
      <c r="B650" t="s">
        <v>5499</v>
      </c>
      <c r="C650">
        <v>6658.2</v>
      </c>
      <c r="D650">
        <v>12797067479.299999</v>
      </c>
      <c r="E650">
        <v>15200</v>
      </c>
      <c r="F650" t="s">
        <v>860</v>
      </c>
      <c r="G650" t="s">
        <v>860</v>
      </c>
      <c r="H650" t="s">
        <v>860</v>
      </c>
      <c r="I650" t="s">
        <v>860</v>
      </c>
      <c r="J650">
        <v>2020</v>
      </c>
    </row>
    <row r="651" spans="1:10" ht="26" customHeight="1" x14ac:dyDescent="0.2">
      <c r="A651" t="s">
        <v>5505</v>
      </c>
      <c r="B651" t="s">
        <v>5506</v>
      </c>
      <c r="C651">
        <v>4933</v>
      </c>
      <c r="D651">
        <v>7080160785.3999996</v>
      </c>
      <c r="E651">
        <v>8300</v>
      </c>
      <c r="F651" t="s">
        <v>860</v>
      </c>
      <c r="G651" t="s">
        <v>860</v>
      </c>
      <c r="H651" t="s">
        <v>860</v>
      </c>
      <c r="I651" t="s">
        <v>860</v>
      </c>
      <c r="J651">
        <v>2020</v>
      </c>
    </row>
    <row r="652" spans="1:10" ht="26" customHeight="1" x14ac:dyDescent="0.2">
      <c r="A652" t="s">
        <v>5512</v>
      </c>
      <c r="B652" t="s">
        <v>5513</v>
      </c>
      <c r="C652">
        <v>3782.7449999999999</v>
      </c>
      <c r="D652">
        <v>13901265545.700001</v>
      </c>
      <c r="E652">
        <v>14000</v>
      </c>
      <c r="F652" t="s">
        <v>860</v>
      </c>
      <c r="G652" t="s">
        <v>860</v>
      </c>
      <c r="H652" t="s">
        <v>860</v>
      </c>
      <c r="I652" t="s">
        <v>860</v>
      </c>
      <c r="J652">
        <v>2020</v>
      </c>
    </row>
    <row r="653" spans="1:10" ht="26" customHeight="1" x14ac:dyDescent="0.2">
      <c r="A653" t="s">
        <v>5519</v>
      </c>
      <c r="B653" t="s">
        <v>5520</v>
      </c>
      <c r="C653">
        <v>1338.8820000000001</v>
      </c>
      <c r="D653">
        <v>6519315675.0299997</v>
      </c>
      <c r="E653">
        <v>2634</v>
      </c>
      <c r="F653" t="s">
        <v>860</v>
      </c>
      <c r="G653" t="s">
        <v>860</v>
      </c>
      <c r="H653" t="s">
        <v>860</v>
      </c>
      <c r="I653" t="s">
        <v>860</v>
      </c>
      <c r="J653">
        <v>2020</v>
      </c>
    </row>
    <row r="654" spans="1:10" ht="26" customHeight="1" x14ac:dyDescent="0.2">
      <c r="A654" t="s">
        <v>5525</v>
      </c>
      <c r="B654" t="s">
        <v>5526</v>
      </c>
      <c r="C654">
        <v>1185.3889999999999</v>
      </c>
      <c r="D654">
        <v>5588986888.54</v>
      </c>
      <c r="E654">
        <v>2652</v>
      </c>
      <c r="F654" t="s">
        <v>860</v>
      </c>
      <c r="G654" t="s">
        <v>860</v>
      </c>
      <c r="H654" t="s">
        <v>860</v>
      </c>
      <c r="I654" t="s">
        <v>860</v>
      </c>
      <c r="J654">
        <v>2020</v>
      </c>
    </row>
    <row r="655" spans="1:10" ht="26" customHeight="1" x14ac:dyDescent="0.2">
      <c r="A655" t="s">
        <v>5533</v>
      </c>
      <c r="B655" t="s">
        <v>5534</v>
      </c>
      <c r="C655">
        <v>70372</v>
      </c>
      <c r="D655">
        <v>183529337512.23001</v>
      </c>
      <c r="E655">
        <v>291000</v>
      </c>
      <c r="F655" t="s">
        <v>860</v>
      </c>
      <c r="G655" t="s">
        <v>860</v>
      </c>
      <c r="H655" t="s">
        <v>860</v>
      </c>
      <c r="I655" t="s">
        <v>860</v>
      </c>
      <c r="J655">
        <v>2020</v>
      </c>
    </row>
    <row r="656" spans="1:10" ht="26" customHeight="1" x14ac:dyDescent="0.2">
      <c r="A656" t="s">
        <v>5541</v>
      </c>
      <c r="B656" t="s">
        <v>5542</v>
      </c>
      <c r="C656">
        <v>39068</v>
      </c>
      <c r="D656">
        <v>205994058980</v>
      </c>
      <c r="E656">
        <v>135000</v>
      </c>
      <c r="F656">
        <v>964055</v>
      </c>
      <c r="G656">
        <v>87402</v>
      </c>
      <c r="H656">
        <v>11</v>
      </c>
      <c r="I656" s="11">
        <v>44092</v>
      </c>
      <c r="J656">
        <v>2020</v>
      </c>
    </row>
    <row r="657" spans="1:10" ht="26" customHeight="1" x14ac:dyDescent="0.2">
      <c r="A657" t="s">
        <v>5549</v>
      </c>
      <c r="B657" t="s">
        <v>5550</v>
      </c>
      <c r="C657">
        <v>17809</v>
      </c>
      <c r="D657">
        <v>29092453843.139999</v>
      </c>
      <c r="E657">
        <v>11800</v>
      </c>
      <c r="F657" t="s">
        <v>860</v>
      </c>
      <c r="G657" t="s">
        <v>860</v>
      </c>
      <c r="H657" t="s">
        <v>860</v>
      </c>
      <c r="I657" t="s">
        <v>860</v>
      </c>
      <c r="J657">
        <v>2020</v>
      </c>
    </row>
    <row r="658" spans="1:10" ht="26" customHeight="1" x14ac:dyDescent="0.2">
      <c r="A658" t="s">
        <v>5555</v>
      </c>
      <c r="B658" t="s">
        <v>5556</v>
      </c>
      <c r="C658">
        <v>7166</v>
      </c>
      <c r="D658">
        <v>6284407970.8000002</v>
      </c>
      <c r="E658">
        <v>9000</v>
      </c>
      <c r="F658" t="s">
        <v>860</v>
      </c>
      <c r="G658" t="s">
        <v>860</v>
      </c>
      <c r="H658" t="s">
        <v>860</v>
      </c>
      <c r="I658" t="s">
        <v>860</v>
      </c>
      <c r="J658">
        <v>2020</v>
      </c>
    </row>
    <row r="659" spans="1:10" ht="26" customHeight="1" x14ac:dyDescent="0.2">
      <c r="A659" t="s">
        <v>5562</v>
      </c>
      <c r="B659" t="s">
        <v>5563</v>
      </c>
      <c r="C659">
        <v>6856.8</v>
      </c>
      <c r="D659">
        <v>7771885582.5500002</v>
      </c>
      <c r="E659">
        <v>14400</v>
      </c>
      <c r="F659" t="s">
        <v>860</v>
      </c>
      <c r="G659" t="s">
        <v>860</v>
      </c>
      <c r="H659" t="s">
        <v>860</v>
      </c>
      <c r="I659" t="s">
        <v>860</v>
      </c>
      <c r="J659">
        <v>2020</v>
      </c>
    </row>
    <row r="660" spans="1:10" ht="26" customHeight="1" x14ac:dyDescent="0.2">
      <c r="A660" t="s">
        <v>5568</v>
      </c>
      <c r="B660" t="s">
        <v>5569</v>
      </c>
      <c r="C660">
        <v>3017.8</v>
      </c>
      <c r="D660">
        <v>9578545621.6800003</v>
      </c>
      <c r="E660">
        <v>9500</v>
      </c>
      <c r="F660" t="s">
        <v>860</v>
      </c>
      <c r="G660" t="s">
        <v>860</v>
      </c>
      <c r="H660" t="s">
        <v>860</v>
      </c>
      <c r="I660" t="s">
        <v>860</v>
      </c>
      <c r="J660">
        <v>2020</v>
      </c>
    </row>
    <row r="661" spans="1:10" ht="26" customHeight="1" x14ac:dyDescent="0.2">
      <c r="A661" t="s">
        <v>5574</v>
      </c>
      <c r="B661" t="s">
        <v>5575</v>
      </c>
      <c r="C661">
        <v>7027.9</v>
      </c>
      <c r="D661">
        <v>8023912631.2799997</v>
      </c>
      <c r="E661">
        <v>5000</v>
      </c>
      <c r="F661" t="s">
        <v>860</v>
      </c>
      <c r="G661" t="s">
        <v>860</v>
      </c>
      <c r="H661" t="s">
        <v>860</v>
      </c>
      <c r="I661" t="s">
        <v>860</v>
      </c>
      <c r="J661">
        <v>2020</v>
      </c>
    </row>
    <row r="662" spans="1:10" ht="26" customHeight="1" x14ac:dyDescent="0.2">
      <c r="A662" t="s">
        <v>5581</v>
      </c>
      <c r="B662" t="s">
        <v>5582</v>
      </c>
      <c r="C662">
        <v>13695.52</v>
      </c>
      <c r="D662">
        <v>38723058688.349998</v>
      </c>
      <c r="E662">
        <v>50520</v>
      </c>
      <c r="F662">
        <v>18862861</v>
      </c>
      <c r="G662">
        <v>54179</v>
      </c>
      <c r="H662">
        <v>348</v>
      </c>
      <c r="I662" s="11">
        <v>44102</v>
      </c>
      <c r="J662">
        <v>2020</v>
      </c>
    </row>
    <row r="663" spans="1:10" ht="26" customHeight="1" x14ac:dyDescent="0.2">
      <c r="A663" t="s">
        <v>5589</v>
      </c>
      <c r="B663" t="s">
        <v>5590</v>
      </c>
      <c r="C663">
        <v>1275.444</v>
      </c>
      <c r="D663">
        <v>7176115526.5799999</v>
      </c>
      <c r="E663">
        <v>3756</v>
      </c>
      <c r="F663" t="s">
        <v>860</v>
      </c>
      <c r="G663" t="s">
        <v>860</v>
      </c>
      <c r="H663" t="s">
        <v>860</v>
      </c>
      <c r="I663" t="s">
        <v>860</v>
      </c>
      <c r="J663">
        <v>2020</v>
      </c>
    </row>
    <row r="664" spans="1:10" ht="26" customHeight="1" x14ac:dyDescent="0.2">
      <c r="A664" t="s">
        <v>5596</v>
      </c>
      <c r="B664" t="s">
        <v>5597</v>
      </c>
      <c r="C664">
        <v>7607</v>
      </c>
      <c r="D664">
        <v>21723820176.25</v>
      </c>
      <c r="E664">
        <v>12318</v>
      </c>
      <c r="F664" t="s">
        <v>860</v>
      </c>
      <c r="G664" t="s">
        <v>860</v>
      </c>
      <c r="H664" t="s">
        <v>860</v>
      </c>
      <c r="I664" t="s">
        <v>860</v>
      </c>
      <c r="J664">
        <v>2020</v>
      </c>
    </row>
    <row r="665" spans="1:10" ht="26" customHeight="1" x14ac:dyDescent="0.2">
      <c r="A665" t="s">
        <v>5603</v>
      </c>
      <c r="B665" t="s">
        <v>5604</v>
      </c>
      <c r="C665">
        <v>5255</v>
      </c>
      <c r="D665">
        <v>15985104365.51</v>
      </c>
      <c r="E665">
        <v>31000</v>
      </c>
      <c r="F665" t="s">
        <v>860</v>
      </c>
      <c r="G665" t="s">
        <v>860</v>
      </c>
      <c r="H665" t="s">
        <v>860</v>
      </c>
      <c r="I665" t="s">
        <v>860</v>
      </c>
      <c r="J665">
        <v>2020</v>
      </c>
    </row>
    <row r="666" spans="1:10" ht="26" customHeight="1" x14ac:dyDescent="0.2">
      <c r="A666" t="s">
        <v>5610</v>
      </c>
      <c r="B666" t="s">
        <v>5611</v>
      </c>
      <c r="C666">
        <v>560.41200000000003</v>
      </c>
      <c r="D666">
        <v>9728520648.6299992</v>
      </c>
      <c r="E666">
        <v>3300</v>
      </c>
      <c r="F666" t="s">
        <v>860</v>
      </c>
      <c r="G666" t="s">
        <v>860</v>
      </c>
      <c r="H666" t="s">
        <v>860</v>
      </c>
      <c r="I666" t="s">
        <v>860</v>
      </c>
      <c r="J666">
        <v>2020</v>
      </c>
    </row>
    <row r="667" spans="1:10" ht="26" customHeight="1" x14ac:dyDescent="0.2">
      <c r="A667" t="s">
        <v>5616</v>
      </c>
      <c r="B667" t="s">
        <v>5617</v>
      </c>
      <c r="C667">
        <v>5698.7</v>
      </c>
      <c r="D667">
        <v>6663969138.54</v>
      </c>
      <c r="E667">
        <v>10200</v>
      </c>
      <c r="F667">
        <v>12199450</v>
      </c>
      <c r="G667">
        <v>63353</v>
      </c>
      <c r="H667">
        <v>193</v>
      </c>
      <c r="I667" s="11">
        <v>44172</v>
      </c>
      <c r="J667">
        <v>2020</v>
      </c>
    </row>
    <row r="668" spans="1:10" ht="26" customHeight="1" x14ac:dyDescent="0.2">
      <c r="A668" t="s">
        <v>5623</v>
      </c>
      <c r="B668" t="s">
        <v>5624</v>
      </c>
      <c r="C668">
        <v>3936.623</v>
      </c>
      <c r="D668">
        <v>13284542561.4</v>
      </c>
      <c r="E668">
        <v>4500</v>
      </c>
      <c r="F668" t="s">
        <v>860</v>
      </c>
      <c r="G668" t="s">
        <v>860</v>
      </c>
      <c r="H668" t="s">
        <v>860</v>
      </c>
      <c r="I668" t="s">
        <v>860</v>
      </c>
      <c r="J668">
        <v>2020</v>
      </c>
    </row>
    <row r="669" spans="1:10" ht="26" customHeight="1" x14ac:dyDescent="0.2">
      <c r="A669" t="s">
        <v>5629</v>
      </c>
      <c r="B669" t="s">
        <v>5630</v>
      </c>
      <c r="C669">
        <v>11604.493</v>
      </c>
      <c r="D669">
        <v>32705776753.650002</v>
      </c>
      <c r="E669">
        <v>77857</v>
      </c>
      <c r="F669" t="s">
        <v>860</v>
      </c>
      <c r="G669" t="s">
        <v>860</v>
      </c>
      <c r="H669" t="s">
        <v>860</v>
      </c>
      <c r="I669" t="s">
        <v>860</v>
      </c>
      <c r="J669">
        <v>2020</v>
      </c>
    </row>
    <row r="670" spans="1:10" ht="26" customHeight="1" x14ac:dyDescent="0.2">
      <c r="A670" t="s">
        <v>5636</v>
      </c>
      <c r="B670" t="s">
        <v>5637</v>
      </c>
      <c r="C670">
        <v>1236.3</v>
      </c>
      <c r="D670">
        <v>3190014050.2199998</v>
      </c>
      <c r="E670">
        <v>2062</v>
      </c>
      <c r="F670" t="s">
        <v>860</v>
      </c>
      <c r="G670" t="s">
        <v>860</v>
      </c>
      <c r="H670" t="s">
        <v>860</v>
      </c>
      <c r="I670" t="s">
        <v>860</v>
      </c>
      <c r="J670">
        <v>2020</v>
      </c>
    </row>
    <row r="671" spans="1:10" ht="26" customHeight="1" x14ac:dyDescent="0.2">
      <c r="A671" t="s">
        <v>5643</v>
      </c>
      <c r="B671" t="s">
        <v>5644</v>
      </c>
      <c r="C671">
        <v>14741.7</v>
      </c>
      <c r="D671">
        <v>15996970918.439899</v>
      </c>
      <c r="E671">
        <v>17400</v>
      </c>
      <c r="F671" t="s">
        <v>860</v>
      </c>
      <c r="G671" t="s">
        <v>860</v>
      </c>
      <c r="H671" t="s">
        <v>860</v>
      </c>
      <c r="I671" t="s">
        <v>860</v>
      </c>
      <c r="J671">
        <v>2020</v>
      </c>
    </row>
    <row r="672" spans="1:10" ht="26" customHeight="1" x14ac:dyDescent="0.2">
      <c r="A672" t="s">
        <v>5649</v>
      </c>
      <c r="B672" t="s">
        <v>5650</v>
      </c>
      <c r="C672">
        <v>841.43399999999997</v>
      </c>
      <c r="D672">
        <v>22602602801.73</v>
      </c>
      <c r="E672">
        <v>4218</v>
      </c>
      <c r="F672" t="s">
        <v>860</v>
      </c>
      <c r="G672" t="s">
        <v>860</v>
      </c>
      <c r="H672" t="s">
        <v>860</v>
      </c>
      <c r="I672" t="s">
        <v>860</v>
      </c>
      <c r="J672">
        <v>2020</v>
      </c>
    </row>
    <row r="673" spans="1:10" ht="26" customHeight="1" x14ac:dyDescent="0.2">
      <c r="A673" t="s">
        <v>5657</v>
      </c>
      <c r="B673" t="s">
        <v>5658</v>
      </c>
      <c r="C673">
        <v>852</v>
      </c>
      <c r="D673">
        <v>4966271147.4200001</v>
      </c>
      <c r="E673">
        <v>182</v>
      </c>
      <c r="F673" t="s">
        <v>860</v>
      </c>
      <c r="G673" t="s">
        <v>860</v>
      </c>
      <c r="H673" t="s">
        <v>860</v>
      </c>
      <c r="I673" t="s">
        <v>860</v>
      </c>
      <c r="J673">
        <v>2020</v>
      </c>
    </row>
    <row r="674" spans="1:10" ht="26" customHeight="1" x14ac:dyDescent="0.2">
      <c r="A674" t="s">
        <v>5663</v>
      </c>
      <c r="B674" t="s">
        <v>5664</v>
      </c>
      <c r="C674">
        <v>4438.7349999999997</v>
      </c>
      <c r="D674">
        <v>71915729340</v>
      </c>
      <c r="E674">
        <v>1712</v>
      </c>
      <c r="F674" t="s">
        <v>860</v>
      </c>
      <c r="G674" t="s">
        <v>860</v>
      </c>
      <c r="H674" t="s">
        <v>860</v>
      </c>
      <c r="I674" t="s">
        <v>860</v>
      </c>
      <c r="J674">
        <v>2020</v>
      </c>
    </row>
    <row r="675" spans="1:10" ht="26" customHeight="1" x14ac:dyDescent="0.2">
      <c r="A675" t="s">
        <v>5670</v>
      </c>
      <c r="B675" t="s">
        <v>5671</v>
      </c>
      <c r="C675">
        <v>9603</v>
      </c>
      <c r="D675">
        <v>28416537187.139999</v>
      </c>
      <c r="E675">
        <v>12788</v>
      </c>
      <c r="F675" t="s">
        <v>860</v>
      </c>
      <c r="G675" t="s">
        <v>860</v>
      </c>
      <c r="H675" t="s">
        <v>860</v>
      </c>
      <c r="I675" t="s">
        <v>860</v>
      </c>
      <c r="J675">
        <v>2020</v>
      </c>
    </row>
    <row r="676" spans="1:10" ht="26" customHeight="1" x14ac:dyDescent="0.2">
      <c r="A676" t="s">
        <v>5677</v>
      </c>
      <c r="B676" t="s">
        <v>5678</v>
      </c>
      <c r="C676">
        <v>18262</v>
      </c>
      <c r="D676">
        <v>74822656018.320007</v>
      </c>
      <c r="E676">
        <v>49549</v>
      </c>
      <c r="F676" t="s">
        <v>860</v>
      </c>
      <c r="G676" t="s">
        <v>860</v>
      </c>
      <c r="H676" t="s">
        <v>860</v>
      </c>
      <c r="I676" t="s">
        <v>860</v>
      </c>
      <c r="J676">
        <v>2020</v>
      </c>
    </row>
    <row r="677" spans="1:10" ht="26" customHeight="1" x14ac:dyDescent="0.2">
      <c r="A677" t="s">
        <v>5684</v>
      </c>
      <c r="B677" t="s">
        <v>5685</v>
      </c>
      <c r="C677">
        <v>28694</v>
      </c>
      <c r="D677">
        <v>134190051912.959</v>
      </c>
      <c r="E677">
        <v>71000</v>
      </c>
      <c r="F677" t="s">
        <v>860</v>
      </c>
      <c r="G677" t="s">
        <v>860</v>
      </c>
      <c r="H677" t="s">
        <v>860</v>
      </c>
      <c r="I677" t="s">
        <v>860</v>
      </c>
      <c r="J677">
        <v>2020</v>
      </c>
    </row>
    <row r="678" spans="1:10" ht="26" customHeight="1" x14ac:dyDescent="0.2">
      <c r="A678" t="s">
        <v>5691</v>
      </c>
      <c r="B678" t="s">
        <v>5692</v>
      </c>
      <c r="C678">
        <v>18469</v>
      </c>
      <c r="D678">
        <v>21533819446.999901</v>
      </c>
      <c r="E678">
        <v>24000</v>
      </c>
      <c r="F678" t="s">
        <v>860</v>
      </c>
      <c r="G678" t="s">
        <v>860</v>
      </c>
      <c r="H678" t="s">
        <v>860</v>
      </c>
      <c r="I678" t="s">
        <v>860</v>
      </c>
      <c r="J678">
        <v>2020</v>
      </c>
    </row>
    <row r="679" spans="1:10" ht="26" customHeight="1" x14ac:dyDescent="0.2">
      <c r="A679" t="s">
        <v>5697</v>
      </c>
      <c r="B679" t="s">
        <v>5698</v>
      </c>
      <c r="C679">
        <v>2307.6999999999998</v>
      </c>
      <c r="D679">
        <v>7825403333.9700003</v>
      </c>
      <c r="E679">
        <v>5640</v>
      </c>
      <c r="F679" t="s">
        <v>860</v>
      </c>
      <c r="G679" t="s">
        <v>860</v>
      </c>
      <c r="H679" t="s">
        <v>860</v>
      </c>
      <c r="I679" t="s">
        <v>860</v>
      </c>
      <c r="J679">
        <v>2020</v>
      </c>
    </row>
    <row r="680" spans="1:10" ht="26" customHeight="1" x14ac:dyDescent="0.2">
      <c r="A680" t="s">
        <v>5703</v>
      </c>
      <c r="B680" t="s">
        <v>5704</v>
      </c>
      <c r="C680">
        <v>1050.01</v>
      </c>
      <c r="D680">
        <v>6833948469.3899899</v>
      </c>
      <c r="E680">
        <v>3658</v>
      </c>
      <c r="F680" t="s">
        <v>860</v>
      </c>
      <c r="G680" t="s">
        <v>860</v>
      </c>
      <c r="H680" t="s">
        <v>860</v>
      </c>
      <c r="I680" t="s">
        <v>860</v>
      </c>
      <c r="J680">
        <v>2020</v>
      </c>
    </row>
    <row r="681" spans="1:10" ht="26" customHeight="1" x14ac:dyDescent="0.2">
      <c r="A681" t="s">
        <v>5710</v>
      </c>
      <c r="B681" t="s">
        <v>5711</v>
      </c>
      <c r="C681">
        <v>904.4</v>
      </c>
      <c r="D681">
        <v>16652241648</v>
      </c>
      <c r="E681">
        <v>1900</v>
      </c>
      <c r="F681" t="s">
        <v>860</v>
      </c>
      <c r="G681" t="s">
        <v>860</v>
      </c>
      <c r="H681" t="s">
        <v>860</v>
      </c>
      <c r="I681" t="s">
        <v>860</v>
      </c>
      <c r="J681">
        <v>2020</v>
      </c>
    </row>
    <row r="682" spans="1:10" ht="26" customHeight="1" x14ac:dyDescent="0.2">
      <c r="A682" t="s">
        <v>5717</v>
      </c>
      <c r="B682" t="s">
        <v>5718</v>
      </c>
      <c r="C682">
        <v>1017.5170000000001</v>
      </c>
      <c r="D682">
        <v>9795449127.9599991</v>
      </c>
      <c r="E682">
        <v>5776</v>
      </c>
      <c r="F682" t="s">
        <v>860</v>
      </c>
      <c r="G682" t="s">
        <v>860</v>
      </c>
      <c r="H682" t="s">
        <v>860</v>
      </c>
      <c r="I682" t="s">
        <v>860</v>
      </c>
      <c r="J682">
        <v>2020</v>
      </c>
    </row>
    <row r="683" spans="1:10" ht="26" customHeight="1" x14ac:dyDescent="0.2">
      <c r="A683" t="s">
        <v>5725</v>
      </c>
      <c r="B683" t="s">
        <v>5726</v>
      </c>
      <c r="C683">
        <v>714.23699999999997</v>
      </c>
      <c r="D683">
        <v>2121670044.9300001</v>
      </c>
      <c r="E683">
        <v>323</v>
      </c>
      <c r="F683" t="s">
        <v>860</v>
      </c>
      <c r="G683" t="s">
        <v>860</v>
      </c>
      <c r="H683" t="s">
        <v>860</v>
      </c>
      <c r="I683" t="s">
        <v>860</v>
      </c>
      <c r="J683">
        <v>2020</v>
      </c>
    </row>
    <row r="684" spans="1:10" ht="26" customHeight="1" x14ac:dyDescent="0.2">
      <c r="A684" t="s">
        <v>5732</v>
      </c>
      <c r="B684" t="s">
        <v>5733</v>
      </c>
      <c r="C684">
        <v>1299.5920000000001</v>
      </c>
      <c r="D684">
        <v>4132891697.9699998</v>
      </c>
      <c r="E684">
        <v>2500</v>
      </c>
      <c r="F684">
        <v>8588249</v>
      </c>
      <c r="G684">
        <v>127730</v>
      </c>
      <c r="H684">
        <v>67</v>
      </c>
      <c r="I684" s="11">
        <v>44125</v>
      </c>
      <c r="J684">
        <v>2020</v>
      </c>
    </row>
    <row r="685" spans="1:10" ht="26" customHeight="1" x14ac:dyDescent="0.2">
      <c r="A685" t="s">
        <v>5739</v>
      </c>
      <c r="B685" t="s">
        <v>5740</v>
      </c>
      <c r="C685">
        <v>4040.5</v>
      </c>
      <c r="D685">
        <v>33221342827.68</v>
      </c>
      <c r="E685">
        <v>15800</v>
      </c>
      <c r="F685">
        <v>8068717</v>
      </c>
      <c r="G685">
        <v>59642</v>
      </c>
      <c r="H685">
        <v>135</v>
      </c>
      <c r="I685" s="11">
        <v>44078</v>
      </c>
      <c r="J685">
        <v>2020</v>
      </c>
    </row>
    <row r="686" spans="1:10" ht="26" customHeight="1" x14ac:dyDescent="0.2">
      <c r="A686" t="s">
        <v>5747</v>
      </c>
      <c r="B686" t="s">
        <v>5748</v>
      </c>
      <c r="C686">
        <v>3586.982</v>
      </c>
      <c r="D686">
        <v>8598369156.2999992</v>
      </c>
      <c r="E686">
        <v>6000</v>
      </c>
      <c r="F686" t="s">
        <v>860</v>
      </c>
      <c r="G686" t="s">
        <v>860</v>
      </c>
      <c r="H686" t="s">
        <v>860</v>
      </c>
      <c r="I686" t="s">
        <v>860</v>
      </c>
      <c r="J686">
        <v>2020</v>
      </c>
    </row>
    <row r="687" spans="1:10" ht="26" customHeight="1" x14ac:dyDescent="0.2">
      <c r="A687" t="s">
        <v>5754</v>
      </c>
      <c r="B687" t="s">
        <v>5755</v>
      </c>
      <c r="C687">
        <v>11036.082</v>
      </c>
      <c r="D687">
        <v>12162002537.6</v>
      </c>
      <c r="E687">
        <v>5249</v>
      </c>
      <c r="F687" t="s">
        <v>860</v>
      </c>
      <c r="G687" t="s">
        <v>860</v>
      </c>
      <c r="H687" t="s">
        <v>860</v>
      </c>
      <c r="I687" t="s">
        <v>860</v>
      </c>
      <c r="J687">
        <v>2020</v>
      </c>
    </row>
    <row r="688" spans="1:10" ht="26" customHeight="1" x14ac:dyDescent="0.2">
      <c r="A688" t="s">
        <v>5761</v>
      </c>
      <c r="B688" t="s">
        <v>5762</v>
      </c>
      <c r="C688">
        <v>42638.1</v>
      </c>
      <c r="D688">
        <v>52459566519.68</v>
      </c>
      <c r="E688">
        <v>43326</v>
      </c>
      <c r="F688" t="s">
        <v>860</v>
      </c>
      <c r="G688" t="s">
        <v>860</v>
      </c>
      <c r="H688" t="s">
        <v>860</v>
      </c>
      <c r="I688" t="s">
        <v>860</v>
      </c>
      <c r="J688">
        <v>2020</v>
      </c>
    </row>
    <row r="689" spans="1:10" ht="26" customHeight="1" x14ac:dyDescent="0.2">
      <c r="A689" t="s">
        <v>5769</v>
      </c>
      <c r="B689" t="s">
        <v>5770</v>
      </c>
      <c r="C689">
        <v>13834</v>
      </c>
      <c r="D689">
        <v>33790920114.380001</v>
      </c>
      <c r="E689">
        <v>46900</v>
      </c>
      <c r="F689" t="s">
        <v>860</v>
      </c>
      <c r="G689" t="s">
        <v>860</v>
      </c>
      <c r="H689" t="s">
        <v>860</v>
      </c>
      <c r="I689" t="s">
        <v>860</v>
      </c>
      <c r="J689">
        <v>2020</v>
      </c>
    </row>
    <row r="690" spans="1:10" ht="26" customHeight="1" x14ac:dyDescent="0.2">
      <c r="A690" t="s">
        <v>5777</v>
      </c>
      <c r="B690" t="s">
        <v>5778</v>
      </c>
      <c r="C690">
        <v>5527.1</v>
      </c>
      <c r="D690">
        <v>39555931693.18</v>
      </c>
      <c r="E690">
        <v>18400</v>
      </c>
      <c r="F690" t="s">
        <v>860</v>
      </c>
      <c r="G690" t="s">
        <v>860</v>
      </c>
      <c r="H690" t="s">
        <v>860</v>
      </c>
      <c r="I690" t="s">
        <v>860</v>
      </c>
      <c r="J690">
        <v>2020</v>
      </c>
    </row>
    <row r="691" spans="1:10" ht="26" customHeight="1" x14ac:dyDescent="0.2">
      <c r="A691" t="s">
        <v>5783</v>
      </c>
      <c r="B691" t="s">
        <v>5784</v>
      </c>
      <c r="C691">
        <v>1158.4839999999999</v>
      </c>
      <c r="D691">
        <v>8873795439.9200001</v>
      </c>
      <c r="E691">
        <v>7600</v>
      </c>
      <c r="F691" t="s">
        <v>860</v>
      </c>
      <c r="G691" t="s">
        <v>860</v>
      </c>
      <c r="H691" t="s">
        <v>860</v>
      </c>
      <c r="I691" t="s">
        <v>860</v>
      </c>
      <c r="J691">
        <v>2020</v>
      </c>
    </row>
    <row r="692" spans="1:10" ht="26" customHeight="1" x14ac:dyDescent="0.2">
      <c r="A692" t="s">
        <v>5789</v>
      </c>
      <c r="B692" t="s">
        <v>5790</v>
      </c>
      <c r="C692">
        <v>14177</v>
      </c>
      <c r="D692">
        <v>4749925060.6091995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>
        <v>2020</v>
      </c>
    </row>
    <row r="693" spans="1:10" ht="26" customHeight="1" x14ac:dyDescent="0.2">
      <c r="A693" t="s">
        <v>5795</v>
      </c>
      <c r="B693" t="s">
        <v>5796</v>
      </c>
      <c r="C693">
        <v>391.86500000000001</v>
      </c>
      <c r="D693">
        <v>3053873699.2800002</v>
      </c>
      <c r="E693" t="s">
        <v>860</v>
      </c>
      <c r="F693" t="s">
        <v>860</v>
      </c>
      <c r="G693" t="s">
        <v>860</v>
      </c>
      <c r="H693" t="s">
        <v>860</v>
      </c>
      <c r="I693" t="s">
        <v>860</v>
      </c>
      <c r="J693">
        <v>2020</v>
      </c>
    </row>
    <row r="694" spans="1:10" ht="26" customHeight="1" x14ac:dyDescent="0.2">
      <c r="A694" t="s">
        <v>5799</v>
      </c>
      <c r="B694" t="s">
        <v>5800</v>
      </c>
      <c r="C694">
        <v>2161.2199999999998</v>
      </c>
      <c r="D694">
        <v>16210739899.6199</v>
      </c>
      <c r="E694">
        <v>15616</v>
      </c>
      <c r="F694" t="s">
        <v>860</v>
      </c>
      <c r="G694" t="s">
        <v>860</v>
      </c>
      <c r="H694" t="s">
        <v>860</v>
      </c>
      <c r="I694" t="s">
        <v>860</v>
      </c>
      <c r="J694">
        <v>2020</v>
      </c>
    </row>
    <row r="695" spans="1:10" ht="26" customHeight="1" x14ac:dyDescent="0.2">
      <c r="A695" t="s">
        <v>5807</v>
      </c>
      <c r="B695" t="s">
        <v>5808</v>
      </c>
      <c r="C695">
        <v>430.04300000000001</v>
      </c>
      <c r="D695">
        <v>2433715298.2799902</v>
      </c>
      <c r="E695">
        <v>214</v>
      </c>
      <c r="F695" t="s">
        <v>860</v>
      </c>
      <c r="G695" t="s">
        <v>860</v>
      </c>
      <c r="H695" t="s">
        <v>860</v>
      </c>
      <c r="I695" t="s">
        <v>860</v>
      </c>
      <c r="J695">
        <v>2020</v>
      </c>
    </row>
    <row r="696" spans="1:10" ht="26" customHeight="1" x14ac:dyDescent="0.2">
      <c r="A696" t="s">
        <v>5814</v>
      </c>
      <c r="B696" t="s">
        <v>5815</v>
      </c>
      <c r="C696">
        <v>8168</v>
      </c>
      <c r="D696">
        <v>16190700140.639999</v>
      </c>
      <c r="E696">
        <v>14800</v>
      </c>
      <c r="F696">
        <v>12449359</v>
      </c>
      <c r="G696">
        <v>94744</v>
      </c>
      <c r="H696">
        <v>131</v>
      </c>
      <c r="I696" s="11">
        <v>44204</v>
      </c>
      <c r="J696">
        <v>2020</v>
      </c>
    </row>
    <row r="697" spans="1:10" ht="26" customHeight="1" x14ac:dyDescent="0.2">
      <c r="A697" t="s">
        <v>5822</v>
      </c>
      <c r="B697" t="s">
        <v>5823</v>
      </c>
      <c r="C697">
        <v>1684.1790000000001</v>
      </c>
      <c r="D697">
        <v>5639003142.6300001</v>
      </c>
      <c r="E697">
        <v>3400</v>
      </c>
      <c r="F697">
        <v>8725180</v>
      </c>
      <c r="G697">
        <v>198409</v>
      </c>
      <c r="H697">
        <v>44</v>
      </c>
      <c r="I697" s="11">
        <v>43962</v>
      </c>
      <c r="J697">
        <v>2020</v>
      </c>
    </row>
    <row r="698" spans="1:10" ht="26" customHeight="1" x14ac:dyDescent="0.2">
      <c r="A698" t="s">
        <v>5829</v>
      </c>
      <c r="B698" t="s">
        <v>5830</v>
      </c>
      <c r="C698">
        <v>1016.3</v>
      </c>
      <c r="D698">
        <v>1038181713.88</v>
      </c>
      <c r="E698">
        <v>257</v>
      </c>
      <c r="F698" t="s">
        <v>860</v>
      </c>
      <c r="G698" t="s">
        <v>860</v>
      </c>
      <c r="H698" t="s">
        <v>860</v>
      </c>
      <c r="I698" t="s">
        <v>860</v>
      </c>
      <c r="J698">
        <v>2020</v>
      </c>
    </row>
    <row r="699" spans="1:10" ht="26" customHeight="1" x14ac:dyDescent="0.2">
      <c r="A699" t="s">
        <v>5836</v>
      </c>
      <c r="B699" t="s">
        <v>5837</v>
      </c>
      <c r="C699">
        <v>29176</v>
      </c>
      <c r="D699" t="s">
        <v>860</v>
      </c>
      <c r="E699">
        <v>70000</v>
      </c>
      <c r="F699" t="s">
        <v>860</v>
      </c>
      <c r="G699" t="s">
        <v>860</v>
      </c>
      <c r="H699" t="s">
        <v>860</v>
      </c>
      <c r="I699" t="s">
        <v>860</v>
      </c>
      <c r="J699">
        <v>2020</v>
      </c>
    </row>
    <row r="700" spans="1:10" ht="26" customHeight="1" x14ac:dyDescent="0.2">
      <c r="A700" t="s">
        <v>5841</v>
      </c>
      <c r="B700" t="s">
        <v>5842</v>
      </c>
      <c r="C700">
        <v>5172.3159999999998</v>
      </c>
      <c r="D700">
        <v>8336452797.5999899</v>
      </c>
      <c r="E700">
        <v>604</v>
      </c>
      <c r="F700" t="s">
        <v>860</v>
      </c>
      <c r="G700" t="s">
        <v>860</v>
      </c>
      <c r="H700" t="s">
        <v>860</v>
      </c>
      <c r="I700" t="s">
        <v>860</v>
      </c>
      <c r="J700">
        <v>2020</v>
      </c>
    </row>
    <row r="701" spans="1:10" ht="26" customHeight="1" x14ac:dyDescent="0.2">
      <c r="A701" t="s">
        <v>5848</v>
      </c>
      <c r="B701" t="s">
        <v>5849</v>
      </c>
      <c r="C701">
        <v>5071</v>
      </c>
      <c r="D701">
        <v>4202574985.99999</v>
      </c>
      <c r="E701">
        <v>14700</v>
      </c>
      <c r="F701" t="s">
        <v>860</v>
      </c>
      <c r="G701" t="s">
        <v>860</v>
      </c>
      <c r="H701" t="s">
        <v>860</v>
      </c>
      <c r="I701" t="s">
        <v>860</v>
      </c>
      <c r="J701">
        <v>2020</v>
      </c>
    </row>
    <row r="702" spans="1:10" ht="26" customHeight="1" x14ac:dyDescent="0.2">
      <c r="A702" t="s">
        <v>5855</v>
      </c>
      <c r="B702" t="s">
        <v>31</v>
      </c>
      <c r="C702">
        <v>64129</v>
      </c>
      <c r="D702">
        <v>38165491166.300003</v>
      </c>
      <c r="E702">
        <v>14300</v>
      </c>
      <c r="F702" t="s">
        <v>860</v>
      </c>
      <c r="G702" t="s">
        <v>860</v>
      </c>
      <c r="H702" t="s">
        <v>860</v>
      </c>
      <c r="I702" t="s">
        <v>860</v>
      </c>
      <c r="J702">
        <v>2020</v>
      </c>
    </row>
    <row r="703" spans="1:10" ht="26" customHeight="1" x14ac:dyDescent="0.2">
      <c r="A703" t="s">
        <v>5860</v>
      </c>
      <c r="B703" t="s">
        <v>5861</v>
      </c>
      <c r="C703">
        <v>598.30200000000002</v>
      </c>
      <c r="D703">
        <v>1549614876.8199999</v>
      </c>
      <c r="E703">
        <v>2005</v>
      </c>
      <c r="F703" t="s">
        <v>860</v>
      </c>
      <c r="G703" t="s">
        <v>860</v>
      </c>
      <c r="H703" t="s">
        <v>860</v>
      </c>
      <c r="I703" t="s">
        <v>860</v>
      </c>
      <c r="J703">
        <v>2020</v>
      </c>
    </row>
    <row r="704" spans="1:10" ht="26" customHeight="1" x14ac:dyDescent="0.2">
      <c r="A704" t="s">
        <v>5865</v>
      </c>
      <c r="B704" t="s">
        <v>5866</v>
      </c>
      <c r="C704">
        <v>1870.346</v>
      </c>
      <c r="D704">
        <v>10833863071.68</v>
      </c>
      <c r="E704">
        <v>5600</v>
      </c>
      <c r="F704" t="s">
        <v>860</v>
      </c>
      <c r="G704" t="s">
        <v>860</v>
      </c>
      <c r="H704" t="s">
        <v>860</v>
      </c>
      <c r="I704" t="s">
        <v>860</v>
      </c>
      <c r="J704">
        <v>2020</v>
      </c>
    </row>
    <row r="705" spans="1:10" ht="26" customHeight="1" x14ac:dyDescent="0.2">
      <c r="A705" t="s">
        <v>5870</v>
      </c>
      <c r="B705" t="s">
        <v>5871</v>
      </c>
      <c r="C705">
        <v>239.095</v>
      </c>
      <c r="D705">
        <v>315087004.95999998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>
        <v>2020</v>
      </c>
    </row>
    <row r="706" spans="1:10" ht="26" customHeight="1" x14ac:dyDescent="0.2">
      <c r="A706" t="s">
        <v>5874</v>
      </c>
      <c r="B706" t="s">
        <v>5875</v>
      </c>
      <c r="C706">
        <v>498.81900000000002</v>
      </c>
      <c r="D706">
        <v>6871624391.04</v>
      </c>
      <c r="E706">
        <v>23</v>
      </c>
      <c r="F706">
        <v>2541562</v>
      </c>
      <c r="G706">
        <v>392087</v>
      </c>
      <c r="H706">
        <v>6.5</v>
      </c>
      <c r="I706" s="11">
        <v>44109</v>
      </c>
      <c r="J706">
        <v>2020</v>
      </c>
    </row>
    <row r="707" spans="1:10" ht="26" customHeight="1" x14ac:dyDescent="0.2">
      <c r="A707" t="s">
        <v>5882</v>
      </c>
      <c r="B707" t="s">
        <v>5883</v>
      </c>
      <c r="C707">
        <v>23531</v>
      </c>
      <c r="D707">
        <v>147396000000</v>
      </c>
      <c r="E707">
        <v>41000</v>
      </c>
      <c r="F707">
        <v>25930689</v>
      </c>
      <c r="G707">
        <v>96024</v>
      </c>
      <c r="H707">
        <v>270</v>
      </c>
      <c r="I707" s="11">
        <v>44217</v>
      </c>
      <c r="J707">
        <v>2020</v>
      </c>
    </row>
    <row r="708" spans="1:10" ht="26" customHeight="1" x14ac:dyDescent="0.2">
      <c r="A708" t="s">
        <v>5890</v>
      </c>
      <c r="B708" t="s">
        <v>5891</v>
      </c>
      <c r="C708">
        <v>8811.9</v>
      </c>
      <c r="D708">
        <v>8921438793.5400009</v>
      </c>
      <c r="E708">
        <v>12800</v>
      </c>
      <c r="F708" t="s">
        <v>860</v>
      </c>
      <c r="G708" t="s">
        <v>860</v>
      </c>
      <c r="H708" t="s">
        <v>860</v>
      </c>
      <c r="I708" t="s">
        <v>860</v>
      </c>
      <c r="J708">
        <v>2020</v>
      </c>
    </row>
    <row r="709" spans="1:10" ht="26" customHeight="1" x14ac:dyDescent="0.2">
      <c r="A709" t="s">
        <v>5897</v>
      </c>
      <c r="B709" t="s">
        <v>5898</v>
      </c>
      <c r="C709">
        <v>6221</v>
      </c>
      <c r="D709">
        <v>1694605588.6399901</v>
      </c>
      <c r="E709">
        <v>9235</v>
      </c>
      <c r="F709" t="s">
        <v>860</v>
      </c>
      <c r="G709" t="s">
        <v>860</v>
      </c>
      <c r="H709" t="s">
        <v>860</v>
      </c>
      <c r="I709" t="s">
        <v>860</v>
      </c>
      <c r="J709">
        <v>2020</v>
      </c>
    </row>
    <row r="710" spans="1:10" ht="26" customHeight="1" x14ac:dyDescent="0.2">
      <c r="A710" t="s">
        <v>5902</v>
      </c>
      <c r="B710" t="s">
        <v>5903</v>
      </c>
      <c r="C710">
        <v>9909</v>
      </c>
      <c r="D710">
        <v>7422155097.5</v>
      </c>
      <c r="E710">
        <v>21500</v>
      </c>
      <c r="F710">
        <v>17464313</v>
      </c>
      <c r="G710">
        <v>19472</v>
      </c>
      <c r="H710">
        <v>897</v>
      </c>
      <c r="I710" s="11">
        <v>43958</v>
      </c>
      <c r="J710">
        <v>2020</v>
      </c>
    </row>
    <row r="711" spans="1:10" ht="26" customHeight="1" x14ac:dyDescent="0.2">
      <c r="A711" t="s">
        <v>5910</v>
      </c>
      <c r="B711" t="s">
        <v>5911</v>
      </c>
      <c r="C711">
        <v>3239.1410000000001</v>
      </c>
      <c r="D711">
        <v>19415493233.939999</v>
      </c>
      <c r="E711">
        <v>7900</v>
      </c>
      <c r="F711">
        <v>7394904</v>
      </c>
      <c r="G711">
        <v>47290</v>
      </c>
      <c r="H711">
        <v>156</v>
      </c>
      <c r="I711" s="11">
        <v>44005</v>
      </c>
      <c r="J711">
        <v>2020</v>
      </c>
    </row>
    <row r="712" spans="1:10" ht="26" customHeight="1" x14ac:dyDescent="0.2">
      <c r="A712" t="s">
        <v>5916</v>
      </c>
      <c r="B712" t="s">
        <v>5917</v>
      </c>
      <c r="C712">
        <v>1016.175</v>
      </c>
      <c r="D712">
        <v>9805297122.3199997</v>
      </c>
      <c r="E712">
        <v>450</v>
      </c>
      <c r="F712" t="s">
        <v>860</v>
      </c>
      <c r="G712" t="s">
        <v>860</v>
      </c>
      <c r="H712" t="s">
        <v>860</v>
      </c>
      <c r="I712" t="s">
        <v>860</v>
      </c>
      <c r="J712">
        <v>2020</v>
      </c>
    </row>
    <row r="713" spans="1:10" ht="26" customHeight="1" x14ac:dyDescent="0.2">
      <c r="A713" t="s">
        <v>5922</v>
      </c>
      <c r="B713" t="s">
        <v>5923</v>
      </c>
      <c r="C713">
        <v>6655</v>
      </c>
      <c r="D713">
        <v>20087694009.119999</v>
      </c>
      <c r="E713">
        <v>19406</v>
      </c>
      <c r="F713" t="s">
        <v>860</v>
      </c>
      <c r="G713" t="s">
        <v>860</v>
      </c>
      <c r="H713" t="s">
        <v>860</v>
      </c>
      <c r="I713" t="s">
        <v>860</v>
      </c>
      <c r="J713">
        <v>2020</v>
      </c>
    </row>
    <row r="714" spans="1:10" ht="26" customHeight="1" x14ac:dyDescent="0.2">
      <c r="A714" t="s">
        <v>5929</v>
      </c>
      <c r="B714" t="s">
        <v>5930</v>
      </c>
      <c r="C714">
        <v>8497.1</v>
      </c>
      <c r="D714">
        <v>49448870621.429901</v>
      </c>
      <c r="E714">
        <v>9123</v>
      </c>
      <c r="F714" t="s">
        <v>860</v>
      </c>
      <c r="G714" t="s">
        <v>860</v>
      </c>
      <c r="H714" t="s">
        <v>860</v>
      </c>
      <c r="I714" t="s">
        <v>860</v>
      </c>
      <c r="J714">
        <v>2020</v>
      </c>
    </row>
    <row r="715" spans="1:10" ht="26" customHeight="1" x14ac:dyDescent="0.2">
      <c r="A715" t="s">
        <v>5936</v>
      </c>
      <c r="B715" t="s">
        <v>5937</v>
      </c>
      <c r="C715">
        <v>1183.6569999999999</v>
      </c>
      <c r="D715">
        <v>29080681690.32</v>
      </c>
      <c r="E715">
        <v>3140</v>
      </c>
      <c r="F715" t="s">
        <v>860</v>
      </c>
      <c r="G715" t="s">
        <v>860</v>
      </c>
      <c r="H715" t="s">
        <v>860</v>
      </c>
      <c r="I715" t="s">
        <v>860</v>
      </c>
      <c r="J715">
        <v>2020</v>
      </c>
    </row>
    <row r="716" spans="1:10" ht="26" customHeight="1" x14ac:dyDescent="0.2">
      <c r="A716" t="s">
        <v>5943</v>
      </c>
      <c r="B716" t="s">
        <v>5944</v>
      </c>
      <c r="C716">
        <v>5063.3</v>
      </c>
      <c r="D716">
        <v>5462266324.3199997</v>
      </c>
      <c r="E716">
        <v>11500</v>
      </c>
      <c r="F716" t="s">
        <v>860</v>
      </c>
      <c r="G716" t="s">
        <v>860</v>
      </c>
      <c r="H716" t="s">
        <v>860</v>
      </c>
      <c r="I716" t="s">
        <v>860</v>
      </c>
      <c r="J716">
        <v>2020</v>
      </c>
    </row>
    <row r="717" spans="1:10" ht="26" customHeight="1" x14ac:dyDescent="0.2">
      <c r="A717" t="s">
        <v>5950</v>
      </c>
      <c r="B717" t="s">
        <v>5951</v>
      </c>
      <c r="C717">
        <v>2907</v>
      </c>
      <c r="D717">
        <v>5633845729.6999998</v>
      </c>
      <c r="E717">
        <v>23000</v>
      </c>
      <c r="F717" t="s">
        <v>860</v>
      </c>
      <c r="G717" t="s">
        <v>860</v>
      </c>
      <c r="H717" t="s">
        <v>860</v>
      </c>
      <c r="I717" t="s">
        <v>860</v>
      </c>
      <c r="J717">
        <v>2020</v>
      </c>
    </row>
    <row r="718" spans="1:10" ht="26" customHeight="1" x14ac:dyDescent="0.2">
      <c r="A718" t="s">
        <v>5957</v>
      </c>
      <c r="B718" t="s">
        <v>5958</v>
      </c>
      <c r="C718">
        <v>11202.672</v>
      </c>
      <c r="D718">
        <v>11500899381.84</v>
      </c>
      <c r="E718">
        <v>40300</v>
      </c>
      <c r="F718" t="s">
        <v>860</v>
      </c>
      <c r="G718" t="s">
        <v>860</v>
      </c>
      <c r="H718" t="s">
        <v>860</v>
      </c>
      <c r="I718" t="s">
        <v>860</v>
      </c>
      <c r="J718">
        <v>2020</v>
      </c>
    </row>
    <row r="719" spans="1:10" ht="26" customHeight="1" x14ac:dyDescent="0.2">
      <c r="A719" t="s">
        <v>5964</v>
      </c>
      <c r="B719" t="s">
        <v>5965</v>
      </c>
      <c r="C719">
        <v>3362.069</v>
      </c>
      <c r="D719" t="s">
        <v>860</v>
      </c>
      <c r="E719">
        <v>13360</v>
      </c>
      <c r="F719" t="s">
        <v>860</v>
      </c>
      <c r="G719" t="s">
        <v>860</v>
      </c>
      <c r="H719" t="s">
        <v>860</v>
      </c>
      <c r="I719" t="s">
        <v>860</v>
      </c>
      <c r="J719">
        <v>2020</v>
      </c>
    </row>
    <row r="720" spans="1:10" ht="26" customHeight="1" x14ac:dyDescent="0.2">
      <c r="A720" t="s">
        <v>5971</v>
      </c>
      <c r="B720" t="s">
        <v>5972</v>
      </c>
      <c r="C720">
        <v>57033</v>
      </c>
      <c r="D720">
        <v>35992020000</v>
      </c>
      <c r="E720">
        <v>41671</v>
      </c>
      <c r="F720" t="s">
        <v>860</v>
      </c>
      <c r="G720" t="s">
        <v>860</v>
      </c>
      <c r="H720" t="s">
        <v>860</v>
      </c>
      <c r="I720" t="s">
        <v>860</v>
      </c>
      <c r="J720">
        <v>2020</v>
      </c>
    </row>
    <row r="721" spans="1:10" ht="26" customHeight="1" x14ac:dyDescent="0.2">
      <c r="A721" t="s">
        <v>5978</v>
      </c>
      <c r="B721" t="s">
        <v>502</v>
      </c>
      <c r="C721">
        <v>2915.0680000000002</v>
      </c>
      <c r="D721">
        <v>41084326976.699997</v>
      </c>
      <c r="E721">
        <v>5400</v>
      </c>
      <c r="F721" t="s">
        <v>860</v>
      </c>
      <c r="G721" t="s">
        <v>860</v>
      </c>
      <c r="H721" t="s">
        <v>860</v>
      </c>
      <c r="I721" t="s">
        <v>860</v>
      </c>
      <c r="J721">
        <v>2020</v>
      </c>
    </row>
    <row r="722" spans="1:10" ht="26" customHeight="1" x14ac:dyDescent="0.2">
      <c r="A722" t="s">
        <v>5983</v>
      </c>
      <c r="B722" t="s">
        <v>515</v>
      </c>
      <c r="C722">
        <v>10153.6</v>
      </c>
      <c r="D722">
        <v>30119945662.849998</v>
      </c>
      <c r="E722">
        <v>35000</v>
      </c>
      <c r="F722" t="s">
        <v>860</v>
      </c>
      <c r="G722" t="s">
        <v>860</v>
      </c>
      <c r="H722" t="s">
        <v>860</v>
      </c>
      <c r="I722" t="s">
        <v>860</v>
      </c>
      <c r="J722">
        <v>2020</v>
      </c>
    </row>
    <row r="723" spans="1:10" ht="26" customHeight="1" x14ac:dyDescent="0.2">
      <c r="A723" t="s">
        <v>5989</v>
      </c>
      <c r="B723" t="s">
        <v>5990</v>
      </c>
      <c r="C723">
        <v>859.154</v>
      </c>
      <c r="D723">
        <v>4544159816.6999998</v>
      </c>
      <c r="E723">
        <v>826</v>
      </c>
      <c r="F723" t="s">
        <v>860</v>
      </c>
      <c r="G723" t="s">
        <v>860</v>
      </c>
      <c r="H723" t="s">
        <v>860</v>
      </c>
      <c r="I723" t="s">
        <v>860</v>
      </c>
      <c r="J723">
        <v>2020</v>
      </c>
    </row>
    <row r="724" spans="1:10" ht="26" customHeight="1" x14ac:dyDescent="0.2">
      <c r="A724" t="s">
        <v>5996</v>
      </c>
      <c r="B724" t="s">
        <v>5997</v>
      </c>
      <c r="C724">
        <v>14596</v>
      </c>
      <c r="D724">
        <v>8527209839.1999998</v>
      </c>
      <c r="E724">
        <v>3188</v>
      </c>
      <c r="F724" t="s">
        <v>860</v>
      </c>
      <c r="G724" t="s">
        <v>860</v>
      </c>
      <c r="H724" t="s">
        <v>860</v>
      </c>
      <c r="I724" t="s">
        <v>860</v>
      </c>
      <c r="J724">
        <v>2020</v>
      </c>
    </row>
    <row r="725" spans="1:10" ht="26" customHeight="1" x14ac:dyDescent="0.2">
      <c r="A725" t="s">
        <v>6003</v>
      </c>
      <c r="B725" t="s">
        <v>6004</v>
      </c>
      <c r="C725">
        <v>21454</v>
      </c>
      <c r="D725">
        <v>279969565428</v>
      </c>
      <c r="E725">
        <v>26500</v>
      </c>
      <c r="F725" t="s">
        <v>860</v>
      </c>
      <c r="G725" t="s">
        <v>860</v>
      </c>
      <c r="H725" t="s">
        <v>860</v>
      </c>
      <c r="I725" t="s">
        <v>860</v>
      </c>
      <c r="J725">
        <v>2020</v>
      </c>
    </row>
    <row r="726" spans="1:10" ht="26" customHeight="1" x14ac:dyDescent="0.2">
      <c r="A726" t="s">
        <v>6010</v>
      </c>
      <c r="B726" t="s">
        <v>6011</v>
      </c>
      <c r="C726">
        <v>8420.0910000000003</v>
      </c>
      <c r="D726">
        <v>3916192295.73</v>
      </c>
      <c r="E726">
        <v>39000</v>
      </c>
      <c r="F726" t="s">
        <v>860</v>
      </c>
      <c r="G726" t="s">
        <v>860</v>
      </c>
      <c r="H726" t="s">
        <v>860</v>
      </c>
      <c r="I726" t="s">
        <v>860</v>
      </c>
      <c r="J726">
        <v>2020</v>
      </c>
    </row>
    <row r="727" spans="1:10" ht="26" customHeight="1" x14ac:dyDescent="0.2">
      <c r="A727" t="s">
        <v>6016</v>
      </c>
      <c r="B727" t="s">
        <v>6017</v>
      </c>
      <c r="C727">
        <v>7068</v>
      </c>
      <c r="D727">
        <v>35430368005.199997</v>
      </c>
      <c r="E727">
        <v>1853</v>
      </c>
      <c r="F727" t="s">
        <v>860</v>
      </c>
      <c r="G727" t="s">
        <v>860</v>
      </c>
      <c r="H727" t="s">
        <v>860</v>
      </c>
      <c r="I727" t="s">
        <v>860</v>
      </c>
      <c r="J727">
        <v>2020</v>
      </c>
    </row>
    <row r="728" spans="1:10" ht="26" customHeight="1" x14ac:dyDescent="0.2">
      <c r="A728" t="s">
        <v>6023</v>
      </c>
      <c r="B728" t="s">
        <v>6024</v>
      </c>
      <c r="C728">
        <v>6159.8</v>
      </c>
      <c r="D728">
        <v>8935064325.2000008</v>
      </c>
      <c r="E728">
        <v>13700</v>
      </c>
      <c r="F728">
        <v>12170470</v>
      </c>
      <c r="G728">
        <v>21358</v>
      </c>
      <c r="H728">
        <v>570</v>
      </c>
      <c r="I728" s="11">
        <v>44001</v>
      </c>
      <c r="J728">
        <v>2020</v>
      </c>
    </row>
    <row r="729" spans="1:10" ht="26" customHeight="1" x14ac:dyDescent="0.2">
      <c r="A729" t="s">
        <v>6030</v>
      </c>
      <c r="B729" t="s">
        <v>6031</v>
      </c>
      <c r="C729">
        <v>2208.8049999999998</v>
      </c>
      <c r="D729">
        <v>22021909298.18</v>
      </c>
      <c r="E729">
        <v>6900</v>
      </c>
      <c r="F729" t="s">
        <v>860</v>
      </c>
      <c r="G729" t="s">
        <v>860</v>
      </c>
      <c r="H729" t="s">
        <v>860</v>
      </c>
      <c r="I729" t="s">
        <v>860</v>
      </c>
      <c r="J729">
        <v>2020</v>
      </c>
    </row>
    <row r="730" spans="1:10" ht="26" customHeight="1" x14ac:dyDescent="0.2">
      <c r="A730" t="s">
        <v>6037</v>
      </c>
      <c r="B730" t="s">
        <v>6038</v>
      </c>
      <c r="C730">
        <v>5109</v>
      </c>
      <c r="D730">
        <v>8701563769.6800003</v>
      </c>
      <c r="E730">
        <v>13000</v>
      </c>
      <c r="F730" t="s">
        <v>860</v>
      </c>
      <c r="G730" t="s">
        <v>860</v>
      </c>
      <c r="H730" t="s">
        <v>860</v>
      </c>
      <c r="I730" t="s">
        <v>860</v>
      </c>
      <c r="J730">
        <v>2020</v>
      </c>
    </row>
    <row r="731" spans="1:10" ht="26" customHeight="1" x14ac:dyDescent="0.2">
      <c r="A731" t="s">
        <v>6043</v>
      </c>
      <c r="B731" t="s">
        <v>6044</v>
      </c>
      <c r="C731">
        <v>3152</v>
      </c>
      <c r="D731">
        <v>2624267113.43999</v>
      </c>
      <c r="E731">
        <v>5350</v>
      </c>
      <c r="F731" t="s">
        <v>860</v>
      </c>
      <c r="G731" t="s">
        <v>860</v>
      </c>
      <c r="H731" t="s">
        <v>860</v>
      </c>
      <c r="I731" t="s">
        <v>860</v>
      </c>
      <c r="J731">
        <v>2020</v>
      </c>
    </row>
    <row r="732" spans="1:10" ht="26" customHeight="1" x14ac:dyDescent="0.2">
      <c r="A732" t="s">
        <v>6050</v>
      </c>
      <c r="B732" t="s">
        <v>6051</v>
      </c>
      <c r="C732">
        <v>1458.415</v>
      </c>
      <c r="D732">
        <v>14660875563.18</v>
      </c>
      <c r="E732">
        <v>6243</v>
      </c>
      <c r="F732">
        <v>47303293</v>
      </c>
      <c r="G732">
        <v>90863</v>
      </c>
      <c r="H732">
        <v>521</v>
      </c>
      <c r="I732" s="11">
        <v>44194</v>
      </c>
      <c r="J732">
        <v>2020</v>
      </c>
    </row>
    <row r="733" spans="1:10" ht="26" customHeight="1" x14ac:dyDescent="0.2">
      <c r="A733" t="s">
        <v>6057</v>
      </c>
      <c r="B733" t="s">
        <v>6058</v>
      </c>
      <c r="C733">
        <v>2957.0129999999999</v>
      </c>
      <c r="D733">
        <v>26926455994.200001</v>
      </c>
      <c r="E733">
        <v>7770</v>
      </c>
      <c r="F733">
        <v>10429750</v>
      </c>
      <c r="G733">
        <v>58067</v>
      </c>
      <c r="H733">
        <v>180</v>
      </c>
      <c r="I733" s="11">
        <v>44110</v>
      </c>
      <c r="J733">
        <v>2020</v>
      </c>
    </row>
    <row r="734" spans="1:10" ht="26" customHeight="1" x14ac:dyDescent="0.2">
      <c r="A734" t="s">
        <v>6065</v>
      </c>
      <c r="B734" t="s">
        <v>6066</v>
      </c>
      <c r="C734">
        <v>1124.249</v>
      </c>
      <c r="D734">
        <v>1747826079.51</v>
      </c>
      <c r="E734">
        <v>3000</v>
      </c>
      <c r="F734" t="s">
        <v>860</v>
      </c>
      <c r="G734" t="s">
        <v>860</v>
      </c>
      <c r="H734" t="s">
        <v>860</v>
      </c>
      <c r="I734" t="s">
        <v>860</v>
      </c>
      <c r="J734">
        <v>2020</v>
      </c>
    </row>
    <row r="735" spans="1:10" ht="26" customHeight="1" x14ac:dyDescent="0.2">
      <c r="A735" t="s">
        <v>6071</v>
      </c>
      <c r="B735" t="s">
        <v>6072</v>
      </c>
      <c r="C735">
        <v>12531.565000000001</v>
      </c>
      <c r="D735">
        <v>40326670729.259903</v>
      </c>
      <c r="E735">
        <v>92500</v>
      </c>
      <c r="F735">
        <v>12024336</v>
      </c>
      <c r="G735">
        <v>11356</v>
      </c>
      <c r="H735">
        <v>1059</v>
      </c>
      <c r="I735" s="11">
        <v>43928</v>
      </c>
      <c r="J735">
        <v>2020</v>
      </c>
    </row>
    <row r="736" spans="1:10" ht="26" customHeight="1" x14ac:dyDescent="0.2">
      <c r="A736" t="s">
        <v>6079</v>
      </c>
      <c r="B736" t="s">
        <v>6080</v>
      </c>
      <c r="C736">
        <v>6329.8</v>
      </c>
      <c r="D736">
        <v>29397689450.290001</v>
      </c>
      <c r="E736">
        <v>23500</v>
      </c>
      <c r="F736">
        <v>9372655</v>
      </c>
      <c r="G736">
        <v>58772</v>
      </c>
      <c r="H736">
        <v>160</v>
      </c>
      <c r="I736" s="11">
        <v>44180</v>
      </c>
      <c r="J736">
        <v>2020</v>
      </c>
    </row>
    <row r="737" spans="1:10" ht="26" customHeight="1" x14ac:dyDescent="0.2">
      <c r="A737" t="s">
        <v>6086</v>
      </c>
      <c r="B737" t="s">
        <v>6087</v>
      </c>
      <c r="C737">
        <v>5506.9939999999997</v>
      </c>
      <c r="D737">
        <v>10866184603.200001</v>
      </c>
      <c r="E737">
        <v>14621</v>
      </c>
      <c r="F737">
        <v>9183765</v>
      </c>
      <c r="G737">
        <v>57290</v>
      </c>
      <c r="H737">
        <v>160</v>
      </c>
      <c r="I737" s="11">
        <v>44069</v>
      </c>
      <c r="J737">
        <v>2020</v>
      </c>
    </row>
    <row r="738" spans="1:10" ht="26" customHeight="1" x14ac:dyDescent="0.2">
      <c r="A738" t="s">
        <v>6093</v>
      </c>
      <c r="B738" t="s">
        <v>6094</v>
      </c>
      <c r="C738">
        <v>9598.1139999999996</v>
      </c>
      <c r="D738">
        <v>9873941347.7999992</v>
      </c>
      <c r="E738">
        <v>1746</v>
      </c>
      <c r="F738" t="s">
        <v>860</v>
      </c>
      <c r="G738" t="s">
        <v>860</v>
      </c>
      <c r="H738" t="s">
        <v>860</v>
      </c>
      <c r="I738" t="s">
        <v>860</v>
      </c>
      <c r="J738">
        <v>2020</v>
      </c>
    </row>
    <row r="739" spans="1:10" ht="26" customHeight="1" x14ac:dyDescent="0.2">
      <c r="A739" t="s">
        <v>6101</v>
      </c>
      <c r="B739" t="s">
        <v>6102</v>
      </c>
      <c r="C739">
        <v>2103.6149999999998</v>
      </c>
      <c r="D739">
        <v>2730508154.8800001</v>
      </c>
      <c r="E739">
        <v>533</v>
      </c>
      <c r="F739" t="s">
        <v>860</v>
      </c>
      <c r="G739" t="s">
        <v>860</v>
      </c>
      <c r="H739" t="s">
        <v>860</v>
      </c>
      <c r="I739" t="s">
        <v>860</v>
      </c>
      <c r="J739">
        <v>2020</v>
      </c>
    </row>
    <row r="740" spans="1:10" ht="26" customHeight="1" x14ac:dyDescent="0.2">
      <c r="A740" t="s">
        <v>6108</v>
      </c>
      <c r="B740" t="s">
        <v>6109</v>
      </c>
      <c r="C740">
        <v>18361.7</v>
      </c>
      <c r="D740">
        <v>60543086864.610001</v>
      </c>
      <c r="E740">
        <v>61031</v>
      </c>
      <c r="F740" t="s">
        <v>860</v>
      </c>
      <c r="G740" t="s">
        <v>860</v>
      </c>
      <c r="H740" t="s">
        <v>860</v>
      </c>
      <c r="I740" t="s">
        <v>860</v>
      </c>
      <c r="J740">
        <v>2020</v>
      </c>
    </row>
    <row r="741" spans="1:10" ht="26" customHeight="1" x14ac:dyDescent="0.2">
      <c r="A741" t="s">
        <v>6115</v>
      </c>
      <c r="B741" t="s">
        <v>6116</v>
      </c>
      <c r="C741">
        <v>8040</v>
      </c>
      <c r="D741">
        <v>24384475997.829899</v>
      </c>
      <c r="E741">
        <v>5726</v>
      </c>
      <c r="F741" t="s">
        <v>860</v>
      </c>
      <c r="G741" t="s">
        <v>860</v>
      </c>
      <c r="H741" t="s">
        <v>860</v>
      </c>
      <c r="I741" t="s">
        <v>860</v>
      </c>
      <c r="J741">
        <v>2020</v>
      </c>
    </row>
    <row r="742" spans="1:10" ht="26" customHeight="1" x14ac:dyDescent="0.2">
      <c r="A742" t="s">
        <v>6121</v>
      </c>
      <c r="B742" t="s">
        <v>6122</v>
      </c>
      <c r="C742">
        <v>2006.894</v>
      </c>
      <c r="D742">
        <v>12821649967.219999</v>
      </c>
      <c r="E742">
        <v>1472</v>
      </c>
      <c r="F742" t="s">
        <v>860</v>
      </c>
      <c r="G742" t="s">
        <v>860</v>
      </c>
      <c r="H742" t="s">
        <v>860</v>
      </c>
      <c r="I742" t="s">
        <v>860</v>
      </c>
      <c r="J742">
        <v>2020</v>
      </c>
    </row>
    <row r="743" spans="1:10" ht="26" customHeight="1" x14ac:dyDescent="0.2">
      <c r="A743" t="s">
        <v>6129</v>
      </c>
      <c r="B743" t="s">
        <v>6130</v>
      </c>
      <c r="C743">
        <v>23601</v>
      </c>
      <c r="D743">
        <v>40647685295.160004</v>
      </c>
      <c r="E743">
        <v>86000</v>
      </c>
      <c r="F743" t="s">
        <v>860</v>
      </c>
      <c r="G743" t="s">
        <v>860</v>
      </c>
      <c r="H743" t="s">
        <v>860</v>
      </c>
      <c r="I743" t="s">
        <v>860</v>
      </c>
      <c r="J743">
        <v>2020</v>
      </c>
    </row>
    <row r="744" spans="1:10" ht="26" customHeight="1" x14ac:dyDescent="0.2">
      <c r="A744" t="s">
        <v>6137</v>
      </c>
      <c r="B744" t="s">
        <v>6138</v>
      </c>
      <c r="C744">
        <v>1684.058</v>
      </c>
      <c r="D744">
        <v>8417252695.4999905</v>
      </c>
      <c r="E744">
        <v>3963</v>
      </c>
      <c r="F744" t="s">
        <v>860</v>
      </c>
      <c r="G744" t="s">
        <v>860</v>
      </c>
      <c r="H744" t="s">
        <v>860</v>
      </c>
      <c r="I744" t="s">
        <v>860</v>
      </c>
      <c r="J744">
        <v>2020</v>
      </c>
    </row>
    <row r="745" spans="1:10" ht="26" customHeight="1" x14ac:dyDescent="0.2">
      <c r="A745" t="s">
        <v>6145</v>
      </c>
      <c r="B745" t="s">
        <v>6146</v>
      </c>
      <c r="C745">
        <v>356.57499999999999</v>
      </c>
      <c r="D745">
        <v>4032065581.9200001</v>
      </c>
      <c r="E745">
        <v>1950</v>
      </c>
      <c r="F745" t="s">
        <v>860</v>
      </c>
      <c r="G745" t="s">
        <v>860</v>
      </c>
      <c r="H745" t="s">
        <v>860</v>
      </c>
      <c r="I745" t="s">
        <v>860</v>
      </c>
      <c r="J745">
        <v>2020</v>
      </c>
    </row>
    <row r="746" spans="1:10" ht="26" customHeight="1" x14ac:dyDescent="0.2">
      <c r="A746" t="s">
        <v>6153</v>
      </c>
      <c r="B746" t="s">
        <v>6154</v>
      </c>
      <c r="C746">
        <v>33600</v>
      </c>
      <c r="D746" t="s">
        <v>860</v>
      </c>
      <c r="E746">
        <v>28500</v>
      </c>
      <c r="F746" t="s">
        <v>860</v>
      </c>
      <c r="G746" t="s">
        <v>860</v>
      </c>
      <c r="H746" t="s">
        <v>860</v>
      </c>
      <c r="I746" t="s">
        <v>860</v>
      </c>
      <c r="J746">
        <v>2020</v>
      </c>
    </row>
    <row r="747" spans="1:10" ht="26" customHeight="1" x14ac:dyDescent="0.2">
      <c r="A747" t="s">
        <v>6156</v>
      </c>
      <c r="B747" t="s">
        <v>6157</v>
      </c>
      <c r="C747">
        <v>3964.2</v>
      </c>
      <c r="D747">
        <v>3452799551.9299998</v>
      </c>
      <c r="E747">
        <v>12100</v>
      </c>
      <c r="F747" t="s">
        <v>860</v>
      </c>
      <c r="G747" t="s">
        <v>860</v>
      </c>
      <c r="H747" t="s">
        <v>860</v>
      </c>
      <c r="I747" t="s">
        <v>860</v>
      </c>
      <c r="J747">
        <v>2020</v>
      </c>
    </row>
    <row r="748" spans="1:10" ht="26" customHeight="1" x14ac:dyDescent="0.2">
      <c r="A748" t="s">
        <v>6164</v>
      </c>
      <c r="B748" t="s">
        <v>6165</v>
      </c>
      <c r="C748">
        <v>1632.0260000000001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>
        <v>2020</v>
      </c>
    </row>
    <row r="749" spans="1:10" ht="26" customHeight="1" x14ac:dyDescent="0.2">
      <c r="A749" t="s">
        <v>6167</v>
      </c>
      <c r="B749" t="s">
        <v>6168</v>
      </c>
      <c r="C749">
        <v>4921.9430000000002</v>
      </c>
      <c r="D749">
        <v>4444102750.2600002</v>
      </c>
      <c r="E749">
        <v>12000</v>
      </c>
      <c r="F749" t="s">
        <v>860</v>
      </c>
      <c r="G749" t="s">
        <v>860</v>
      </c>
      <c r="H749" t="s">
        <v>860</v>
      </c>
      <c r="I749" t="s">
        <v>860</v>
      </c>
      <c r="J749">
        <v>2020</v>
      </c>
    </row>
    <row r="750" spans="1:10" ht="26" customHeight="1" x14ac:dyDescent="0.2">
      <c r="A750" t="s">
        <v>6173</v>
      </c>
      <c r="B750" t="s">
        <v>6174</v>
      </c>
      <c r="C750">
        <v>4903.2</v>
      </c>
      <c r="D750">
        <v>6845880862.0799904</v>
      </c>
      <c r="E750">
        <v>16500</v>
      </c>
      <c r="F750" t="s">
        <v>860</v>
      </c>
      <c r="G750" t="s">
        <v>860</v>
      </c>
      <c r="H750" t="s">
        <v>860</v>
      </c>
      <c r="I750" t="s">
        <v>860</v>
      </c>
      <c r="J750">
        <v>2020</v>
      </c>
    </row>
    <row r="751" spans="1:10" ht="26" customHeight="1" x14ac:dyDescent="0.2">
      <c r="A751" t="s">
        <v>6179</v>
      </c>
      <c r="B751" t="s">
        <v>6180</v>
      </c>
      <c r="C751">
        <v>6468.759</v>
      </c>
      <c r="D751">
        <v>2786060134.6999998</v>
      </c>
      <c r="E751">
        <v>28000</v>
      </c>
      <c r="F751" t="s">
        <v>860</v>
      </c>
      <c r="G751" t="s">
        <v>860</v>
      </c>
      <c r="H751" t="s">
        <v>860</v>
      </c>
      <c r="I751" t="s">
        <v>860</v>
      </c>
      <c r="J751">
        <v>2020</v>
      </c>
    </row>
    <row r="752" spans="1:10" ht="26" customHeight="1" x14ac:dyDescent="0.2">
      <c r="A752" t="s">
        <v>6187</v>
      </c>
      <c r="B752" t="s">
        <v>6188</v>
      </c>
      <c r="C752">
        <v>1114.2</v>
      </c>
      <c r="D752">
        <v>4494241202.3400002</v>
      </c>
      <c r="E752">
        <v>298</v>
      </c>
      <c r="F752" t="s">
        <v>860</v>
      </c>
      <c r="G752" t="s">
        <v>860</v>
      </c>
      <c r="H752" t="s">
        <v>860</v>
      </c>
      <c r="I752" t="s">
        <v>860</v>
      </c>
      <c r="J752">
        <v>2020</v>
      </c>
    </row>
    <row r="753" spans="1:10" ht="26" customHeight="1" x14ac:dyDescent="0.2">
      <c r="A753" t="s">
        <v>6193</v>
      </c>
      <c r="B753" t="s">
        <v>6194</v>
      </c>
      <c r="C753">
        <v>23518</v>
      </c>
      <c r="D753">
        <v>123851959999.99899</v>
      </c>
      <c r="E753">
        <v>349000</v>
      </c>
      <c r="F753">
        <v>14665575</v>
      </c>
      <c r="G753">
        <v>12113</v>
      </c>
      <c r="H753">
        <v>1211</v>
      </c>
      <c r="I753" s="11">
        <v>44218</v>
      </c>
      <c r="J753">
        <v>2020</v>
      </c>
    </row>
    <row r="754" spans="1:10" ht="26" customHeight="1" x14ac:dyDescent="0.2">
      <c r="A754" t="s">
        <v>6201</v>
      </c>
      <c r="B754" t="s">
        <v>6202</v>
      </c>
      <c r="C754">
        <v>1042.316</v>
      </c>
      <c r="D754">
        <v>2958160179.0999999</v>
      </c>
      <c r="E754">
        <v>4200</v>
      </c>
      <c r="F754" t="s">
        <v>860</v>
      </c>
      <c r="G754" t="s">
        <v>860</v>
      </c>
      <c r="H754" t="s">
        <v>860</v>
      </c>
      <c r="I754" t="s">
        <v>860</v>
      </c>
      <c r="J754">
        <v>2020</v>
      </c>
    </row>
    <row r="755" spans="1:10" ht="26" customHeight="1" x14ac:dyDescent="0.2">
      <c r="A755" t="s">
        <v>6208</v>
      </c>
      <c r="B755" t="s">
        <v>529</v>
      </c>
      <c r="C755">
        <v>11370</v>
      </c>
      <c r="D755">
        <v>34376998977.479897</v>
      </c>
      <c r="E755">
        <v>19000</v>
      </c>
      <c r="F755" t="s">
        <v>860</v>
      </c>
      <c r="G755" t="s">
        <v>860</v>
      </c>
      <c r="H755" t="s">
        <v>860</v>
      </c>
      <c r="I755" t="s">
        <v>860</v>
      </c>
      <c r="J755">
        <v>2020</v>
      </c>
    </row>
    <row r="756" spans="1:10" ht="26" customHeight="1" x14ac:dyDescent="0.2">
      <c r="A756" t="s">
        <v>6213</v>
      </c>
      <c r="B756" t="s">
        <v>6214</v>
      </c>
      <c r="C756">
        <v>7801</v>
      </c>
      <c r="D756">
        <v>12968362270.799999</v>
      </c>
      <c r="E756">
        <v>7300</v>
      </c>
      <c r="F756">
        <v>10728961</v>
      </c>
      <c r="G756">
        <v>79071</v>
      </c>
      <c r="H756">
        <v>136</v>
      </c>
      <c r="I756" s="11">
        <v>44013</v>
      </c>
      <c r="J756">
        <v>2020</v>
      </c>
    </row>
    <row r="757" spans="1:10" ht="26" customHeight="1" x14ac:dyDescent="0.2">
      <c r="A757" t="s">
        <v>6220</v>
      </c>
      <c r="B757" t="s">
        <v>6221</v>
      </c>
      <c r="C757">
        <v>1961</v>
      </c>
      <c r="D757" t="s">
        <v>860</v>
      </c>
      <c r="E757">
        <v>10000</v>
      </c>
      <c r="F757" t="s">
        <v>860</v>
      </c>
      <c r="G757" t="s">
        <v>860</v>
      </c>
      <c r="H757" t="s">
        <v>860</v>
      </c>
      <c r="I757" t="s">
        <v>860</v>
      </c>
      <c r="J757">
        <v>2020</v>
      </c>
    </row>
    <row r="758" spans="1:10" ht="26" customHeight="1" x14ac:dyDescent="0.2">
      <c r="A758" t="s">
        <v>6225</v>
      </c>
      <c r="B758" t="s">
        <v>6226</v>
      </c>
      <c r="C758">
        <v>2175.5360000000001</v>
      </c>
      <c r="D758">
        <v>27056910010.099998</v>
      </c>
      <c r="E758">
        <v>2092</v>
      </c>
      <c r="F758" t="s">
        <v>860</v>
      </c>
      <c r="G758" t="s">
        <v>860</v>
      </c>
      <c r="H758" t="s">
        <v>860</v>
      </c>
      <c r="I758" t="s">
        <v>860</v>
      </c>
      <c r="J758">
        <v>2020</v>
      </c>
    </row>
    <row r="759" spans="1:10" ht="26" customHeight="1" x14ac:dyDescent="0.2">
      <c r="A759" t="s">
        <v>6232</v>
      </c>
      <c r="B759" t="s">
        <v>6233</v>
      </c>
      <c r="C759">
        <v>7442</v>
      </c>
      <c r="D759">
        <v>80518964000</v>
      </c>
      <c r="E759">
        <v>23000</v>
      </c>
      <c r="F759" t="s">
        <v>860</v>
      </c>
      <c r="G759" t="s">
        <v>860</v>
      </c>
      <c r="H759" t="s">
        <v>860</v>
      </c>
      <c r="I759" t="s">
        <v>860</v>
      </c>
      <c r="J759">
        <v>2020</v>
      </c>
    </row>
    <row r="760" spans="1:10" ht="26" customHeight="1" x14ac:dyDescent="0.2">
      <c r="A760" t="s">
        <v>6239</v>
      </c>
      <c r="B760" t="s">
        <v>6240</v>
      </c>
      <c r="C760">
        <v>2229.3850000000002</v>
      </c>
      <c r="D760">
        <v>22118559423.57</v>
      </c>
      <c r="E760">
        <v>5800</v>
      </c>
      <c r="F760">
        <v>15710645</v>
      </c>
      <c r="G760">
        <v>264305</v>
      </c>
      <c r="H760">
        <v>59</v>
      </c>
      <c r="I760" s="11">
        <v>43949</v>
      </c>
      <c r="J760">
        <v>2020</v>
      </c>
    </row>
    <row r="761" spans="1:10" ht="26" customHeight="1" x14ac:dyDescent="0.2">
      <c r="A761" t="s">
        <v>6245</v>
      </c>
      <c r="B761" t="s">
        <v>6246</v>
      </c>
      <c r="C761">
        <v>1334.1</v>
      </c>
      <c r="D761">
        <v>4775784338.1499996</v>
      </c>
      <c r="E761">
        <v>7531</v>
      </c>
      <c r="F761" t="s">
        <v>860</v>
      </c>
      <c r="G761" t="s">
        <v>860</v>
      </c>
      <c r="H761" t="s">
        <v>860</v>
      </c>
      <c r="I761" t="s">
        <v>860</v>
      </c>
      <c r="J761">
        <v>2020</v>
      </c>
    </row>
    <row r="762" spans="1:10" ht="26" customHeight="1" x14ac:dyDescent="0.2">
      <c r="A762" t="s">
        <v>6252</v>
      </c>
      <c r="B762" t="s">
        <v>6253</v>
      </c>
      <c r="C762">
        <v>460.33300000000003</v>
      </c>
      <c r="D762">
        <v>2762010027.75</v>
      </c>
      <c r="E762">
        <v>323</v>
      </c>
      <c r="F762" t="s">
        <v>860</v>
      </c>
      <c r="G762" t="s">
        <v>860</v>
      </c>
      <c r="H762" t="s">
        <v>860</v>
      </c>
      <c r="I762" t="s">
        <v>860</v>
      </c>
      <c r="J762">
        <v>2020</v>
      </c>
    </row>
    <row r="763" spans="1:10" ht="26" customHeight="1" x14ac:dyDescent="0.2">
      <c r="A763" t="s">
        <v>6258</v>
      </c>
      <c r="B763" t="s">
        <v>6259</v>
      </c>
      <c r="C763">
        <v>3045.578</v>
      </c>
      <c r="D763">
        <v>9337342017.3199997</v>
      </c>
      <c r="E763">
        <v>19000</v>
      </c>
      <c r="F763" t="s">
        <v>860</v>
      </c>
      <c r="G763" t="s">
        <v>860</v>
      </c>
      <c r="H763" t="s">
        <v>860</v>
      </c>
      <c r="I763" t="s">
        <v>860</v>
      </c>
      <c r="J763">
        <v>2020</v>
      </c>
    </row>
    <row r="764" spans="1:10" ht="26" customHeight="1" x14ac:dyDescent="0.2">
      <c r="A764" t="s">
        <v>6264</v>
      </c>
      <c r="B764" t="s">
        <v>6265</v>
      </c>
      <c r="C764">
        <v>540.09900000000005</v>
      </c>
      <c r="D764">
        <v>6734076319.9700003</v>
      </c>
      <c r="E764">
        <v>866</v>
      </c>
      <c r="F764" t="s">
        <v>860</v>
      </c>
      <c r="G764" t="s">
        <v>860</v>
      </c>
      <c r="H764" t="s">
        <v>860</v>
      </c>
      <c r="I764" t="s">
        <v>860</v>
      </c>
      <c r="J764">
        <v>2020</v>
      </c>
    </row>
    <row r="765" spans="1:10" ht="26" customHeight="1" x14ac:dyDescent="0.2">
      <c r="A765" t="s">
        <v>6272</v>
      </c>
      <c r="B765" t="s">
        <v>532</v>
      </c>
      <c r="C765">
        <v>4607.5029999999997</v>
      </c>
      <c r="D765">
        <v>36519502416.720001</v>
      </c>
      <c r="E765">
        <v>3300</v>
      </c>
      <c r="F765" t="s">
        <v>860</v>
      </c>
      <c r="G765" t="s">
        <v>860</v>
      </c>
      <c r="H765" t="s">
        <v>860</v>
      </c>
      <c r="I765" t="s">
        <v>860</v>
      </c>
      <c r="J765">
        <v>2020</v>
      </c>
    </row>
    <row r="766" spans="1:10" ht="26" customHeight="1" x14ac:dyDescent="0.2">
      <c r="A766" t="s">
        <v>6277</v>
      </c>
      <c r="B766" t="s">
        <v>6278</v>
      </c>
      <c r="C766">
        <v>4597.4139999999998</v>
      </c>
      <c r="D766">
        <v>5833451332.6999998</v>
      </c>
      <c r="E766">
        <v>5900</v>
      </c>
      <c r="F766" t="s">
        <v>860</v>
      </c>
      <c r="G766" t="s">
        <v>860</v>
      </c>
      <c r="H766" t="s">
        <v>860</v>
      </c>
      <c r="I766" t="s">
        <v>860</v>
      </c>
      <c r="J766">
        <v>2020</v>
      </c>
    </row>
    <row r="767" spans="1:10" ht="26" customHeight="1" x14ac:dyDescent="0.2">
      <c r="A767" t="s">
        <v>6283</v>
      </c>
      <c r="B767" t="s">
        <v>6284</v>
      </c>
      <c r="C767">
        <v>9497.5779999999995</v>
      </c>
      <c r="D767">
        <v>98396797010.399994</v>
      </c>
      <c r="E767">
        <v>5477</v>
      </c>
      <c r="F767" t="s">
        <v>860</v>
      </c>
      <c r="G767" t="s">
        <v>860</v>
      </c>
      <c r="H767" t="s">
        <v>860</v>
      </c>
      <c r="I767" t="s">
        <v>860</v>
      </c>
      <c r="J767">
        <v>2020</v>
      </c>
    </row>
    <row r="768" spans="1:10" ht="26" customHeight="1" x14ac:dyDescent="0.2">
      <c r="A768" t="s">
        <v>6290</v>
      </c>
      <c r="B768" t="s">
        <v>6291</v>
      </c>
      <c r="C768">
        <v>4131.6000000000004</v>
      </c>
      <c r="D768">
        <v>11195207832.1199</v>
      </c>
      <c r="E768">
        <v>5932</v>
      </c>
      <c r="F768">
        <v>12289426</v>
      </c>
      <c r="G768">
        <v>62358</v>
      </c>
      <c r="H768">
        <v>197</v>
      </c>
      <c r="I768" s="11">
        <v>44181</v>
      </c>
      <c r="J768">
        <v>2020</v>
      </c>
    </row>
    <row r="769" spans="1:10" ht="26" customHeight="1" x14ac:dyDescent="0.2">
      <c r="A769" t="s">
        <v>6297</v>
      </c>
      <c r="B769" t="s">
        <v>6298</v>
      </c>
      <c r="C769">
        <v>1052.7439999999999</v>
      </c>
      <c r="D769">
        <v>5105089185.3000002</v>
      </c>
      <c r="E769">
        <v>794</v>
      </c>
      <c r="F769" t="s">
        <v>860</v>
      </c>
      <c r="G769" t="s">
        <v>860</v>
      </c>
      <c r="H769" t="s">
        <v>860</v>
      </c>
      <c r="I769" t="s">
        <v>860</v>
      </c>
      <c r="J769">
        <v>2020</v>
      </c>
    </row>
    <row r="770" spans="1:10" ht="26" customHeight="1" x14ac:dyDescent="0.2">
      <c r="A770" t="s">
        <v>6304</v>
      </c>
      <c r="B770" t="s">
        <v>6305</v>
      </c>
      <c r="C770">
        <v>7984.9</v>
      </c>
      <c r="D770">
        <v>57006422856.059998</v>
      </c>
      <c r="E770">
        <v>13777</v>
      </c>
      <c r="F770" t="s">
        <v>860</v>
      </c>
      <c r="G770" t="s">
        <v>860</v>
      </c>
      <c r="H770" t="s">
        <v>860</v>
      </c>
      <c r="I770" t="s">
        <v>860</v>
      </c>
      <c r="J770">
        <v>2020</v>
      </c>
    </row>
    <row r="771" spans="1:10" ht="26" customHeight="1" x14ac:dyDescent="0.2">
      <c r="A771" t="s">
        <v>6312</v>
      </c>
      <c r="B771" t="s">
        <v>6313</v>
      </c>
      <c r="C771">
        <v>4667.8999999999996</v>
      </c>
      <c r="D771">
        <v>16977021110.2799</v>
      </c>
      <c r="E771">
        <v>24600</v>
      </c>
      <c r="F771" t="s">
        <v>860</v>
      </c>
      <c r="G771" t="s">
        <v>860</v>
      </c>
      <c r="H771" t="s">
        <v>860</v>
      </c>
      <c r="I771" t="s">
        <v>860</v>
      </c>
      <c r="J771">
        <v>2020</v>
      </c>
    </row>
    <row r="772" spans="1:10" ht="26" customHeight="1" x14ac:dyDescent="0.2">
      <c r="A772" t="s">
        <v>6320</v>
      </c>
      <c r="B772" t="s">
        <v>6321</v>
      </c>
      <c r="C772">
        <v>5237.4430000000002</v>
      </c>
      <c r="D772">
        <v>6251200157.1000004</v>
      </c>
      <c r="E772">
        <v>20000</v>
      </c>
      <c r="F772" t="s">
        <v>860</v>
      </c>
      <c r="G772" t="s">
        <v>860</v>
      </c>
      <c r="H772" t="s">
        <v>860</v>
      </c>
      <c r="I772" t="s">
        <v>860</v>
      </c>
      <c r="J772">
        <v>2020</v>
      </c>
    </row>
    <row r="773" spans="1:10" ht="26" customHeight="1" x14ac:dyDescent="0.2">
      <c r="A773" t="s">
        <v>6326</v>
      </c>
      <c r="B773" t="s">
        <v>6327</v>
      </c>
      <c r="C773">
        <v>8108.4620000000004</v>
      </c>
      <c r="D773">
        <v>7965277839.2399998</v>
      </c>
      <c r="E773">
        <v>5175</v>
      </c>
      <c r="F773" t="s">
        <v>860</v>
      </c>
      <c r="G773" t="s">
        <v>860</v>
      </c>
      <c r="H773" t="s">
        <v>860</v>
      </c>
      <c r="I773" t="s">
        <v>860</v>
      </c>
      <c r="J773">
        <v>2020</v>
      </c>
    </row>
    <row r="774" spans="1:10" ht="26" customHeight="1" x14ac:dyDescent="0.2">
      <c r="A774" t="s">
        <v>6334</v>
      </c>
      <c r="B774" t="s">
        <v>6335</v>
      </c>
      <c r="C774">
        <v>3404.8</v>
      </c>
      <c r="D774">
        <v>4967399399.9200001</v>
      </c>
      <c r="E774">
        <v>14500</v>
      </c>
      <c r="F774" t="s">
        <v>860</v>
      </c>
      <c r="G774" t="s">
        <v>860</v>
      </c>
      <c r="H774" t="s">
        <v>860</v>
      </c>
      <c r="I774" t="s">
        <v>860</v>
      </c>
      <c r="J774">
        <v>2020</v>
      </c>
    </row>
    <row r="775" spans="1:10" ht="26" customHeight="1" x14ac:dyDescent="0.2">
      <c r="A775" t="s">
        <v>6340</v>
      </c>
      <c r="B775" t="s">
        <v>6341</v>
      </c>
      <c r="C775">
        <v>12109</v>
      </c>
      <c r="D775">
        <v>122389984318.06</v>
      </c>
      <c r="E775">
        <v>32000</v>
      </c>
      <c r="F775" t="s">
        <v>860</v>
      </c>
      <c r="G775" t="s">
        <v>860</v>
      </c>
      <c r="H775" t="s">
        <v>860</v>
      </c>
      <c r="I775" t="s">
        <v>860</v>
      </c>
      <c r="J775">
        <v>2020</v>
      </c>
    </row>
    <row r="776" spans="1:10" ht="26" customHeight="1" x14ac:dyDescent="0.2">
      <c r="A776" t="s">
        <v>6347</v>
      </c>
      <c r="B776" t="s">
        <v>6348</v>
      </c>
      <c r="C776">
        <v>7126</v>
      </c>
      <c r="D776">
        <v>4006382287.3400002</v>
      </c>
      <c r="E776">
        <v>13100</v>
      </c>
      <c r="F776" t="s">
        <v>860</v>
      </c>
      <c r="G776" t="s">
        <v>860</v>
      </c>
      <c r="H776" t="s">
        <v>860</v>
      </c>
      <c r="I776" t="s">
        <v>860</v>
      </c>
      <c r="J776">
        <v>2020</v>
      </c>
    </row>
    <row r="777" spans="1:10" ht="26" customHeight="1" x14ac:dyDescent="0.2">
      <c r="A777" t="s">
        <v>6355</v>
      </c>
      <c r="B777" t="s">
        <v>6356</v>
      </c>
      <c r="C777">
        <v>3942.2</v>
      </c>
      <c r="D777">
        <v>11777790295.26</v>
      </c>
      <c r="E777">
        <v>12300</v>
      </c>
      <c r="F777" t="s">
        <v>860</v>
      </c>
      <c r="G777" t="s">
        <v>860</v>
      </c>
      <c r="H777" t="s">
        <v>860</v>
      </c>
      <c r="I777" t="s">
        <v>860</v>
      </c>
      <c r="J777">
        <v>2020</v>
      </c>
    </row>
    <row r="778" spans="1:10" ht="26" customHeight="1" x14ac:dyDescent="0.2">
      <c r="A778" t="s">
        <v>6361</v>
      </c>
      <c r="B778" t="s">
        <v>6362</v>
      </c>
      <c r="C778">
        <v>2311.0079999999998</v>
      </c>
      <c r="D778">
        <v>6782647759.29</v>
      </c>
      <c r="E778">
        <v>5247</v>
      </c>
      <c r="F778" t="s">
        <v>860</v>
      </c>
      <c r="G778" t="s">
        <v>860</v>
      </c>
      <c r="H778" t="s">
        <v>860</v>
      </c>
      <c r="I778" t="s">
        <v>860</v>
      </c>
      <c r="J778">
        <v>2020</v>
      </c>
    </row>
    <row r="779" spans="1:10" ht="26" customHeight="1" x14ac:dyDescent="0.2">
      <c r="A779" t="s">
        <v>6369</v>
      </c>
      <c r="B779" t="s">
        <v>6370</v>
      </c>
      <c r="C779">
        <v>4552.8</v>
      </c>
      <c r="D779">
        <v>4433858650</v>
      </c>
      <c r="E779">
        <v>15225</v>
      </c>
      <c r="F779" t="s">
        <v>860</v>
      </c>
      <c r="G779" t="s">
        <v>860</v>
      </c>
      <c r="H779" t="s">
        <v>860</v>
      </c>
      <c r="I779" t="s">
        <v>860</v>
      </c>
      <c r="J779">
        <v>2020</v>
      </c>
    </row>
    <row r="780" spans="1:10" ht="26" customHeight="1" x14ac:dyDescent="0.2">
      <c r="A780" t="s">
        <v>6376</v>
      </c>
      <c r="B780" t="s">
        <v>6377</v>
      </c>
      <c r="C780">
        <v>1126.5820000000001</v>
      </c>
      <c r="D780">
        <v>2053887241.5999999</v>
      </c>
      <c r="E780">
        <v>503</v>
      </c>
      <c r="F780" t="s">
        <v>860</v>
      </c>
      <c r="G780" t="s">
        <v>860</v>
      </c>
      <c r="H780" t="s">
        <v>860</v>
      </c>
      <c r="I780" t="s">
        <v>860</v>
      </c>
      <c r="J780">
        <v>2020</v>
      </c>
    </row>
    <row r="781" spans="1:10" ht="26" customHeight="1" x14ac:dyDescent="0.2">
      <c r="A781" t="s">
        <v>6380</v>
      </c>
      <c r="B781" t="s">
        <v>6381</v>
      </c>
      <c r="C781">
        <v>3511.509</v>
      </c>
      <c r="D781">
        <v>8047755662.5</v>
      </c>
      <c r="E781">
        <v>16503</v>
      </c>
      <c r="F781" t="s">
        <v>860</v>
      </c>
      <c r="G781" t="s">
        <v>860</v>
      </c>
      <c r="H781" t="s">
        <v>860</v>
      </c>
      <c r="I781" t="s">
        <v>860</v>
      </c>
      <c r="J781">
        <v>2020</v>
      </c>
    </row>
    <row r="782" spans="1:10" ht="26" customHeight="1" x14ac:dyDescent="0.2">
      <c r="A782" t="s">
        <v>6388</v>
      </c>
      <c r="B782" t="s">
        <v>6389</v>
      </c>
      <c r="C782">
        <v>3685.2809999999999</v>
      </c>
      <c r="D782">
        <v>34710606303.599998</v>
      </c>
      <c r="E782">
        <v>15036</v>
      </c>
      <c r="F782" t="s">
        <v>860</v>
      </c>
      <c r="G782" t="s">
        <v>860</v>
      </c>
      <c r="H782" t="s">
        <v>860</v>
      </c>
      <c r="I782" t="s">
        <v>860</v>
      </c>
      <c r="J782">
        <v>2020</v>
      </c>
    </row>
    <row r="783" spans="1:10" ht="26" customHeight="1" x14ac:dyDescent="0.2">
      <c r="A783" t="s">
        <v>6395</v>
      </c>
      <c r="B783" t="s">
        <v>6396</v>
      </c>
      <c r="C783">
        <v>2353.1089999999999</v>
      </c>
      <c r="D783">
        <v>5862383709.5200005</v>
      </c>
      <c r="E783">
        <v>1600</v>
      </c>
      <c r="F783" t="s">
        <v>860</v>
      </c>
      <c r="G783" t="s">
        <v>860</v>
      </c>
      <c r="H783" t="s">
        <v>860</v>
      </c>
      <c r="I783" t="s">
        <v>860</v>
      </c>
      <c r="J783">
        <v>2020</v>
      </c>
    </row>
    <row r="784" spans="1:10" ht="26" customHeight="1" x14ac:dyDescent="0.2">
      <c r="A784" t="s">
        <v>6402</v>
      </c>
      <c r="B784" t="s">
        <v>6403</v>
      </c>
      <c r="C784">
        <v>2675.5</v>
      </c>
      <c r="D784">
        <v>6227593008.1199999</v>
      </c>
      <c r="E784">
        <v>15000</v>
      </c>
      <c r="F784" t="s">
        <v>860</v>
      </c>
      <c r="G784" t="s">
        <v>860</v>
      </c>
      <c r="H784" t="s">
        <v>860</v>
      </c>
      <c r="I784" t="s">
        <v>860</v>
      </c>
      <c r="J784">
        <v>2020</v>
      </c>
    </row>
    <row r="785" spans="1:10" ht="26" customHeight="1" x14ac:dyDescent="0.2">
      <c r="A785" t="s">
        <v>6408</v>
      </c>
      <c r="B785" t="s">
        <v>6409</v>
      </c>
      <c r="C785">
        <v>4081.7579999999998</v>
      </c>
      <c r="D785">
        <v>26397850721.880001</v>
      </c>
      <c r="E785">
        <v>4461</v>
      </c>
      <c r="F785" t="s">
        <v>860</v>
      </c>
      <c r="G785" t="s">
        <v>860</v>
      </c>
      <c r="H785" t="s">
        <v>860</v>
      </c>
      <c r="I785" t="s">
        <v>860</v>
      </c>
      <c r="J785">
        <v>2020</v>
      </c>
    </row>
    <row r="786" spans="1:10" ht="26" customHeight="1" x14ac:dyDescent="0.2">
      <c r="A786" t="s">
        <v>6415</v>
      </c>
      <c r="B786" t="s">
        <v>6416</v>
      </c>
      <c r="C786">
        <v>483.61700000000002</v>
      </c>
      <c r="D786">
        <v>4777107211.21</v>
      </c>
      <c r="E786">
        <v>82</v>
      </c>
      <c r="F786" t="s">
        <v>860</v>
      </c>
      <c r="G786" t="s">
        <v>860</v>
      </c>
      <c r="H786" t="s">
        <v>860</v>
      </c>
      <c r="I786" t="s">
        <v>860</v>
      </c>
      <c r="J786">
        <v>2020</v>
      </c>
    </row>
    <row r="787" spans="1:10" ht="26" customHeight="1" x14ac:dyDescent="0.2">
      <c r="A787" t="s">
        <v>6422</v>
      </c>
      <c r="B787" t="s">
        <v>6423</v>
      </c>
      <c r="C787">
        <v>1887.9069999999999</v>
      </c>
      <c r="D787">
        <v>2496129958.0799999</v>
      </c>
      <c r="E787">
        <v>2420</v>
      </c>
      <c r="F787" t="s">
        <v>860</v>
      </c>
      <c r="G787" t="s">
        <v>860</v>
      </c>
      <c r="H787" t="s">
        <v>860</v>
      </c>
      <c r="I787" t="s">
        <v>860</v>
      </c>
      <c r="J787">
        <v>2020</v>
      </c>
    </row>
    <row r="788" spans="1:10" ht="26" customHeight="1" x14ac:dyDescent="0.2">
      <c r="A788" t="s">
        <v>6430</v>
      </c>
      <c r="B788" t="s">
        <v>6431</v>
      </c>
      <c r="C788">
        <v>20375</v>
      </c>
      <c r="D788">
        <v>61644718220.849998</v>
      </c>
      <c r="E788">
        <v>27700</v>
      </c>
      <c r="F788" t="s">
        <v>860</v>
      </c>
      <c r="G788" t="s">
        <v>860</v>
      </c>
      <c r="H788" t="s">
        <v>860</v>
      </c>
      <c r="I788" t="s">
        <v>860</v>
      </c>
      <c r="J788">
        <v>2020</v>
      </c>
    </row>
    <row r="789" spans="1:10" ht="26" customHeight="1" x14ac:dyDescent="0.2">
      <c r="A789" t="s">
        <v>6437</v>
      </c>
      <c r="B789" t="s">
        <v>6438</v>
      </c>
      <c r="C789">
        <v>2083.1379999999999</v>
      </c>
      <c r="D789">
        <v>26477276193.810001</v>
      </c>
      <c r="E789">
        <v>1483</v>
      </c>
      <c r="F789" t="s">
        <v>860</v>
      </c>
      <c r="G789" t="s">
        <v>860</v>
      </c>
      <c r="H789" t="s">
        <v>860</v>
      </c>
      <c r="I789" t="s">
        <v>860</v>
      </c>
      <c r="J789">
        <v>2020</v>
      </c>
    </row>
    <row r="790" spans="1:10" ht="26" customHeight="1" x14ac:dyDescent="0.2">
      <c r="A790" t="s">
        <v>6444</v>
      </c>
      <c r="B790" t="s">
        <v>6445</v>
      </c>
      <c r="C790">
        <v>14534.6</v>
      </c>
      <c r="D790">
        <v>29815082571.240002</v>
      </c>
      <c r="E790">
        <v>53100</v>
      </c>
      <c r="F790" t="s">
        <v>860</v>
      </c>
      <c r="G790" t="s">
        <v>860</v>
      </c>
      <c r="H790" t="s">
        <v>860</v>
      </c>
      <c r="I790" t="s">
        <v>860</v>
      </c>
      <c r="J790">
        <v>2020</v>
      </c>
    </row>
    <row r="791" spans="1:10" ht="26" customHeight="1" x14ac:dyDescent="0.2">
      <c r="A791" t="s">
        <v>6452</v>
      </c>
      <c r="B791" t="s">
        <v>6453</v>
      </c>
      <c r="C791">
        <v>3676.9</v>
      </c>
      <c r="D791">
        <v>7419114958.3900003</v>
      </c>
      <c r="E791">
        <v>9000</v>
      </c>
      <c r="F791" t="s">
        <v>860</v>
      </c>
      <c r="G791" t="s">
        <v>860</v>
      </c>
      <c r="H791" t="s">
        <v>860</v>
      </c>
      <c r="I791" t="s">
        <v>860</v>
      </c>
      <c r="J791">
        <v>2020</v>
      </c>
    </row>
    <row r="792" spans="1:10" ht="26" customHeight="1" x14ac:dyDescent="0.2">
      <c r="A792" t="s">
        <v>6459</v>
      </c>
      <c r="B792" t="s">
        <v>544</v>
      </c>
      <c r="C792">
        <v>16472</v>
      </c>
      <c r="D792">
        <v>23413660380.5</v>
      </c>
      <c r="E792">
        <v>16500</v>
      </c>
      <c r="F792" t="s">
        <v>860</v>
      </c>
      <c r="G792" t="s">
        <v>860</v>
      </c>
      <c r="H792" t="s">
        <v>860</v>
      </c>
      <c r="I792" t="s">
        <v>860</v>
      </c>
      <c r="J792">
        <v>2020</v>
      </c>
    </row>
    <row r="793" spans="1:10" ht="26" customHeight="1" x14ac:dyDescent="0.2">
      <c r="A793" t="s">
        <v>6465</v>
      </c>
      <c r="B793" t="s">
        <v>6466</v>
      </c>
      <c r="C793">
        <v>4349.7</v>
      </c>
      <c r="D793">
        <v>2972896277.8499999</v>
      </c>
      <c r="E793">
        <v>10900</v>
      </c>
      <c r="F793" t="s">
        <v>860</v>
      </c>
      <c r="G793" t="s">
        <v>860</v>
      </c>
      <c r="H793" t="s">
        <v>860</v>
      </c>
      <c r="I793" t="s">
        <v>860</v>
      </c>
      <c r="J793">
        <v>2020</v>
      </c>
    </row>
    <row r="794" spans="1:10" ht="26" customHeight="1" x14ac:dyDescent="0.2">
      <c r="A794" t="s">
        <v>6472</v>
      </c>
      <c r="B794" t="s">
        <v>6473</v>
      </c>
      <c r="C794">
        <v>3513.2</v>
      </c>
      <c r="D794">
        <v>6114398958.6000004</v>
      </c>
      <c r="E794">
        <v>17430</v>
      </c>
      <c r="F794" t="s">
        <v>860</v>
      </c>
      <c r="G794" t="s">
        <v>860</v>
      </c>
      <c r="H794" t="s">
        <v>860</v>
      </c>
      <c r="I794" t="s">
        <v>860</v>
      </c>
      <c r="J794">
        <v>2020</v>
      </c>
    </row>
    <row r="795" spans="1:10" ht="26" customHeight="1" x14ac:dyDescent="0.2">
      <c r="A795" t="s">
        <v>6480</v>
      </c>
      <c r="B795" t="s">
        <v>6481</v>
      </c>
      <c r="C795">
        <v>1149.5830000000001</v>
      </c>
      <c r="D795">
        <v>4403175341.5600004</v>
      </c>
      <c r="E795">
        <v>1639</v>
      </c>
      <c r="F795" t="s">
        <v>860</v>
      </c>
      <c r="G795" t="s">
        <v>860</v>
      </c>
      <c r="H795" t="s">
        <v>860</v>
      </c>
      <c r="I795" t="s">
        <v>860</v>
      </c>
      <c r="J795">
        <v>2020</v>
      </c>
    </row>
    <row r="796" spans="1:10" ht="26" customHeight="1" x14ac:dyDescent="0.2">
      <c r="A796" t="s">
        <v>6487</v>
      </c>
      <c r="B796" t="s">
        <v>6488</v>
      </c>
      <c r="C796">
        <v>2281.7249999999999</v>
      </c>
      <c r="D796">
        <v>7259416900.6599998</v>
      </c>
      <c r="E796">
        <v>7254</v>
      </c>
      <c r="F796" t="s">
        <v>860</v>
      </c>
      <c r="G796" t="s">
        <v>860</v>
      </c>
      <c r="H796" t="s">
        <v>860</v>
      </c>
      <c r="I796" t="s">
        <v>860</v>
      </c>
      <c r="J796">
        <v>2020</v>
      </c>
    </row>
    <row r="797" spans="1:10" ht="26" customHeight="1" x14ac:dyDescent="0.2">
      <c r="A797" t="s">
        <v>6492</v>
      </c>
      <c r="B797" t="s">
        <v>6493</v>
      </c>
      <c r="C797">
        <v>9601.482</v>
      </c>
      <c r="D797">
        <v>9647153172</v>
      </c>
      <c r="E797">
        <v>9625</v>
      </c>
      <c r="F797" t="s">
        <v>860</v>
      </c>
      <c r="G797" t="s">
        <v>860</v>
      </c>
      <c r="H797" t="s">
        <v>860</v>
      </c>
      <c r="I797" t="s">
        <v>860</v>
      </c>
      <c r="J797">
        <v>2020</v>
      </c>
    </row>
    <row r="798" spans="1:10" ht="26" customHeight="1" x14ac:dyDescent="0.2">
      <c r="A798" t="s">
        <v>6499</v>
      </c>
      <c r="B798" t="s">
        <v>6500</v>
      </c>
      <c r="C798">
        <v>8343.5</v>
      </c>
      <c r="D798">
        <v>41936566533.009903</v>
      </c>
      <c r="E798">
        <v>9000</v>
      </c>
      <c r="F798">
        <v>9392650</v>
      </c>
      <c r="G798">
        <v>40373</v>
      </c>
      <c r="H798">
        <v>233</v>
      </c>
      <c r="I798" s="11">
        <v>43980</v>
      </c>
      <c r="J798">
        <v>2020</v>
      </c>
    </row>
    <row r="799" spans="1:10" ht="26" customHeight="1" x14ac:dyDescent="0.2">
      <c r="A799" t="s">
        <v>6506</v>
      </c>
      <c r="B799" t="s">
        <v>6507</v>
      </c>
      <c r="C799">
        <v>9654</v>
      </c>
      <c r="D799">
        <v>10024114131.445</v>
      </c>
      <c r="E799">
        <v>17000</v>
      </c>
      <c r="F799" t="s">
        <v>860</v>
      </c>
      <c r="G799" t="s">
        <v>860</v>
      </c>
      <c r="H799" t="s">
        <v>860</v>
      </c>
      <c r="I799" t="s">
        <v>860</v>
      </c>
      <c r="J799">
        <v>2020</v>
      </c>
    </row>
    <row r="800" spans="1:10" ht="26" customHeight="1" x14ac:dyDescent="0.2">
      <c r="A800" t="s">
        <v>6513</v>
      </c>
      <c r="B800" t="s">
        <v>6514</v>
      </c>
      <c r="C800">
        <v>5103</v>
      </c>
      <c r="D800">
        <v>32645455821.739899</v>
      </c>
      <c r="E800">
        <v>14200</v>
      </c>
      <c r="F800" t="s">
        <v>860</v>
      </c>
      <c r="G800" t="s">
        <v>860</v>
      </c>
      <c r="H800" t="s">
        <v>860</v>
      </c>
      <c r="I800" t="s">
        <v>860</v>
      </c>
      <c r="J800">
        <v>2020</v>
      </c>
    </row>
    <row r="801" spans="1:10" ht="26" customHeight="1" x14ac:dyDescent="0.2">
      <c r="A801" t="s">
        <v>6521</v>
      </c>
      <c r="B801" t="s">
        <v>6522</v>
      </c>
      <c r="C801">
        <v>1398.347</v>
      </c>
      <c r="D801">
        <v>15992279442.719999</v>
      </c>
      <c r="E801">
        <v>4872</v>
      </c>
      <c r="F801" t="s">
        <v>860</v>
      </c>
      <c r="G801" t="s">
        <v>860</v>
      </c>
      <c r="H801" t="s">
        <v>860</v>
      </c>
      <c r="I801" t="s">
        <v>860</v>
      </c>
      <c r="J801">
        <v>2020</v>
      </c>
    </row>
    <row r="802" spans="1:10" ht="26" customHeight="1" x14ac:dyDescent="0.2">
      <c r="A802" t="s">
        <v>6528</v>
      </c>
      <c r="B802" t="s">
        <v>6529</v>
      </c>
      <c r="C802">
        <v>4827.3</v>
      </c>
      <c r="D802">
        <v>4451997044.1499996</v>
      </c>
      <c r="E802">
        <v>4300</v>
      </c>
      <c r="F802" t="s">
        <v>860</v>
      </c>
      <c r="G802" t="s">
        <v>860</v>
      </c>
      <c r="H802" t="s">
        <v>860</v>
      </c>
      <c r="I802" t="s">
        <v>860</v>
      </c>
      <c r="J802">
        <v>2020</v>
      </c>
    </row>
    <row r="803" spans="1:10" ht="26" customHeight="1" x14ac:dyDescent="0.2">
      <c r="A803" t="s">
        <v>6534</v>
      </c>
      <c r="B803" t="s">
        <v>6535</v>
      </c>
      <c r="C803">
        <v>68397</v>
      </c>
      <c r="D803">
        <v>154952813317.79999</v>
      </c>
      <c r="E803">
        <v>75000</v>
      </c>
      <c r="F803" t="s">
        <v>860</v>
      </c>
      <c r="G803" t="s">
        <v>860</v>
      </c>
      <c r="H803" t="s">
        <v>860</v>
      </c>
      <c r="I803" t="s">
        <v>860</v>
      </c>
      <c r="J803">
        <v>2020</v>
      </c>
    </row>
    <row r="804" spans="1:10" ht="26" customHeight="1" x14ac:dyDescent="0.2">
      <c r="A804" t="s">
        <v>6541</v>
      </c>
      <c r="B804" t="s">
        <v>6542</v>
      </c>
      <c r="C804">
        <v>12078</v>
      </c>
      <c r="D804">
        <v>27938872472.939999</v>
      </c>
      <c r="E804">
        <v>39439</v>
      </c>
      <c r="F804" t="s">
        <v>860</v>
      </c>
      <c r="G804" t="s">
        <v>860</v>
      </c>
      <c r="H804" t="s">
        <v>860</v>
      </c>
      <c r="I804" t="s">
        <v>860</v>
      </c>
      <c r="J804">
        <v>2020</v>
      </c>
    </row>
    <row r="805" spans="1:10" ht="26" customHeight="1" x14ac:dyDescent="0.2">
      <c r="A805" t="s">
        <v>6548</v>
      </c>
      <c r="B805" t="s">
        <v>6549</v>
      </c>
      <c r="C805">
        <v>1242.4280000000001</v>
      </c>
      <c r="D805">
        <v>4246867803.7800002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>
        <v>2020</v>
      </c>
    </row>
    <row r="806" spans="1:10" ht="26" customHeight="1" x14ac:dyDescent="0.2">
      <c r="A806" t="s">
        <v>6556</v>
      </c>
      <c r="B806" t="s">
        <v>6557</v>
      </c>
      <c r="C806">
        <v>4961.3999999999996</v>
      </c>
      <c r="D806">
        <v>11644195734.929899</v>
      </c>
      <c r="E806">
        <v>9200</v>
      </c>
      <c r="F806">
        <v>4911860</v>
      </c>
      <c r="G806">
        <v>28523</v>
      </c>
      <c r="H806">
        <v>172</v>
      </c>
      <c r="I806" s="11">
        <v>44099</v>
      </c>
      <c r="J806">
        <v>2020</v>
      </c>
    </row>
    <row r="807" spans="1:10" ht="26" customHeight="1" x14ac:dyDescent="0.2">
      <c r="A807" t="s">
        <v>6563</v>
      </c>
      <c r="B807" t="s">
        <v>6564</v>
      </c>
      <c r="C807">
        <v>3076.4</v>
      </c>
      <c r="D807">
        <v>3039720000</v>
      </c>
      <c r="E807">
        <v>8200</v>
      </c>
      <c r="F807" t="s">
        <v>860</v>
      </c>
      <c r="G807" t="s">
        <v>860</v>
      </c>
      <c r="H807" t="s">
        <v>860</v>
      </c>
      <c r="I807" t="s">
        <v>860</v>
      </c>
      <c r="J807">
        <v>2020</v>
      </c>
    </row>
    <row r="808" spans="1:10" ht="26" customHeight="1" x14ac:dyDescent="0.2">
      <c r="A808" t="s">
        <v>6567</v>
      </c>
      <c r="B808" t="s">
        <v>6568</v>
      </c>
      <c r="C808">
        <v>511.54700000000003</v>
      </c>
      <c r="D808">
        <v>3413746731.8999901</v>
      </c>
      <c r="E808">
        <v>789</v>
      </c>
      <c r="F808" t="s">
        <v>860</v>
      </c>
      <c r="G808" t="s">
        <v>860</v>
      </c>
      <c r="H808" t="s">
        <v>860</v>
      </c>
      <c r="I808" t="s">
        <v>860</v>
      </c>
      <c r="J808">
        <v>2020</v>
      </c>
    </row>
    <row r="809" spans="1:10" ht="26" customHeight="1" x14ac:dyDescent="0.2">
      <c r="A809" t="s">
        <v>6572</v>
      </c>
      <c r="B809" t="s">
        <v>6573</v>
      </c>
      <c r="C809">
        <v>2537.1559999999999</v>
      </c>
      <c r="D809">
        <v>18755296677</v>
      </c>
      <c r="E809">
        <v>14000</v>
      </c>
      <c r="F809" t="s">
        <v>860</v>
      </c>
      <c r="G809" t="s">
        <v>860</v>
      </c>
      <c r="H809" t="s">
        <v>860</v>
      </c>
      <c r="I809" t="s">
        <v>860</v>
      </c>
      <c r="J809">
        <v>2020</v>
      </c>
    </row>
    <row r="810" spans="1:10" ht="26" customHeight="1" x14ac:dyDescent="0.2">
      <c r="A810" t="s">
        <v>6579</v>
      </c>
      <c r="B810" t="s">
        <v>6580</v>
      </c>
      <c r="C810">
        <v>1836</v>
      </c>
      <c r="D810">
        <v>4502790000</v>
      </c>
      <c r="E810">
        <v>8535</v>
      </c>
      <c r="F810" t="s">
        <v>860</v>
      </c>
      <c r="G810" t="s">
        <v>860</v>
      </c>
      <c r="H810" t="s">
        <v>860</v>
      </c>
      <c r="I810" t="s">
        <v>860</v>
      </c>
      <c r="J810">
        <v>2020</v>
      </c>
    </row>
    <row r="811" spans="1:10" ht="26" customHeight="1" x14ac:dyDescent="0.2">
      <c r="A811" t="s">
        <v>6586</v>
      </c>
      <c r="B811" t="s">
        <v>6587</v>
      </c>
      <c r="C811">
        <v>4424</v>
      </c>
      <c r="D811" t="s">
        <v>860</v>
      </c>
      <c r="E811">
        <v>14100</v>
      </c>
      <c r="F811">
        <v>13500457</v>
      </c>
      <c r="G811">
        <v>35743</v>
      </c>
      <c r="H811">
        <v>378</v>
      </c>
      <c r="I811" s="11">
        <v>43941</v>
      </c>
      <c r="J811">
        <v>2020</v>
      </c>
    </row>
    <row r="812" spans="1:10" ht="26" customHeight="1" x14ac:dyDescent="0.2">
      <c r="A812" t="s">
        <v>6594</v>
      </c>
      <c r="B812" t="s">
        <v>6595</v>
      </c>
      <c r="C812">
        <v>3355.7</v>
      </c>
      <c r="D812">
        <v>28600258948.4799</v>
      </c>
      <c r="E812">
        <v>10000</v>
      </c>
      <c r="F812" t="s">
        <v>860</v>
      </c>
      <c r="G812" t="s">
        <v>860</v>
      </c>
      <c r="H812" t="s">
        <v>860</v>
      </c>
      <c r="I812" t="s">
        <v>860</v>
      </c>
      <c r="J812">
        <v>2020</v>
      </c>
    </row>
    <row r="813" spans="1:10" ht="26" customHeight="1" x14ac:dyDescent="0.2">
      <c r="A813" t="s">
        <v>6601</v>
      </c>
      <c r="B813" t="s">
        <v>6602</v>
      </c>
      <c r="C813">
        <v>5225</v>
      </c>
      <c r="D813">
        <v>2281597709.99999</v>
      </c>
      <c r="E813">
        <v>2900</v>
      </c>
      <c r="F813" t="s">
        <v>860</v>
      </c>
      <c r="G813" t="s">
        <v>860</v>
      </c>
      <c r="H813" t="s">
        <v>860</v>
      </c>
      <c r="I813" t="s">
        <v>860</v>
      </c>
      <c r="J813">
        <v>2020</v>
      </c>
    </row>
    <row r="814" spans="1:10" ht="26" customHeight="1" x14ac:dyDescent="0.2">
      <c r="A814" t="s">
        <v>6607</v>
      </c>
      <c r="B814" t="s">
        <v>6608</v>
      </c>
      <c r="C814">
        <v>4737.9210000000003</v>
      </c>
      <c r="D814" t="s">
        <v>860</v>
      </c>
      <c r="E814">
        <v>3261</v>
      </c>
      <c r="F814" t="s">
        <v>860</v>
      </c>
      <c r="G814" t="s">
        <v>860</v>
      </c>
      <c r="H814" t="s">
        <v>860</v>
      </c>
      <c r="I814" t="s">
        <v>860</v>
      </c>
      <c r="J814">
        <v>2020</v>
      </c>
    </row>
    <row r="815" spans="1:10" ht="26" customHeight="1" x14ac:dyDescent="0.2">
      <c r="A815" t="s">
        <v>6613</v>
      </c>
      <c r="B815" t="s">
        <v>6614</v>
      </c>
      <c r="C815">
        <v>1614.173</v>
      </c>
      <c r="D815">
        <v>57066596531.699997</v>
      </c>
      <c r="E815">
        <v>4907</v>
      </c>
      <c r="F815" t="s">
        <v>860</v>
      </c>
      <c r="G815" t="s">
        <v>860</v>
      </c>
      <c r="H815" t="s">
        <v>860</v>
      </c>
      <c r="I815" t="s">
        <v>860</v>
      </c>
      <c r="J815">
        <v>2020</v>
      </c>
    </row>
    <row r="816" spans="1:10" ht="26" customHeight="1" x14ac:dyDescent="0.2">
      <c r="A816" t="s">
        <v>6618</v>
      </c>
      <c r="B816" t="s">
        <v>6619</v>
      </c>
      <c r="C816">
        <v>52893.31</v>
      </c>
      <c r="D816">
        <v>41746594699.139999</v>
      </c>
      <c r="E816">
        <v>57000</v>
      </c>
      <c r="F816">
        <v>26962665</v>
      </c>
      <c r="G816">
        <v>72072</v>
      </c>
      <c r="H816">
        <v>374</v>
      </c>
      <c r="I816" s="11">
        <v>44111</v>
      </c>
      <c r="J816">
        <v>2020</v>
      </c>
    </row>
    <row r="817" spans="1:10" ht="26" customHeight="1" x14ac:dyDescent="0.2">
      <c r="A817" t="s">
        <v>6625</v>
      </c>
      <c r="B817" t="s">
        <v>6626</v>
      </c>
      <c r="C817">
        <v>738.69100000000003</v>
      </c>
      <c r="D817">
        <v>13820532659.139999</v>
      </c>
      <c r="E817">
        <v>2300</v>
      </c>
      <c r="F817">
        <v>11484782</v>
      </c>
      <c r="G817">
        <v>63347</v>
      </c>
      <c r="H817">
        <v>181</v>
      </c>
      <c r="I817" s="11">
        <v>44089</v>
      </c>
      <c r="J817">
        <v>2020</v>
      </c>
    </row>
    <row r="818" spans="1:10" ht="26" customHeight="1" x14ac:dyDescent="0.2">
      <c r="A818" t="s">
        <v>6632</v>
      </c>
      <c r="B818" t="s">
        <v>6633</v>
      </c>
      <c r="C818">
        <v>1999.4</v>
      </c>
      <c r="D818">
        <v>3271459188.3600001</v>
      </c>
      <c r="E818">
        <v>6375</v>
      </c>
      <c r="F818" t="s">
        <v>860</v>
      </c>
      <c r="G818" t="s">
        <v>860</v>
      </c>
      <c r="H818" t="s">
        <v>860</v>
      </c>
      <c r="I818" t="s">
        <v>860</v>
      </c>
      <c r="J818">
        <v>2020</v>
      </c>
    </row>
    <row r="819" spans="1:10" ht="26" customHeight="1" x14ac:dyDescent="0.2">
      <c r="A819" t="s">
        <v>6640</v>
      </c>
      <c r="B819" t="s">
        <v>6641</v>
      </c>
      <c r="C819">
        <v>32218</v>
      </c>
      <c r="D819">
        <v>175974439676.94</v>
      </c>
      <c r="E819">
        <v>80000</v>
      </c>
      <c r="F819" t="s">
        <v>860</v>
      </c>
      <c r="G819" t="s">
        <v>860</v>
      </c>
      <c r="H819" t="s">
        <v>860</v>
      </c>
      <c r="I819" t="s">
        <v>860</v>
      </c>
      <c r="J819">
        <v>2020</v>
      </c>
    </row>
    <row r="820" spans="1:10" ht="26" customHeight="1" x14ac:dyDescent="0.2">
      <c r="A820" t="s">
        <v>6646</v>
      </c>
      <c r="B820" t="s">
        <v>6647</v>
      </c>
      <c r="C820">
        <v>2490</v>
      </c>
      <c r="D820" t="s">
        <v>860</v>
      </c>
      <c r="E820">
        <v>3600</v>
      </c>
      <c r="F820">
        <v>20596491</v>
      </c>
      <c r="G820">
        <v>92914</v>
      </c>
      <c r="H820">
        <v>222.5</v>
      </c>
      <c r="I820" s="11">
        <v>44034</v>
      </c>
      <c r="J820">
        <v>2020</v>
      </c>
    </row>
    <row r="821" spans="1:10" ht="26" customHeight="1" x14ac:dyDescent="0.2">
      <c r="A821" t="s">
        <v>6651</v>
      </c>
      <c r="B821" t="s">
        <v>6652</v>
      </c>
      <c r="C821">
        <v>171760</v>
      </c>
      <c r="D821">
        <v>211242834751.51999</v>
      </c>
      <c r="E821">
        <v>230760</v>
      </c>
      <c r="F821" t="s">
        <v>860</v>
      </c>
      <c r="G821" t="s">
        <v>860</v>
      </c>
      <c r="H821" t="s">
        <v>860</v>
      </c>
      <c r="I821" t="s">
        <v>860</v>
      </c>
      <c r="J821">
        <v>2020</v>
      </c>
    </row>
    <row r="822" spans="1:10" ht="26" customHeight="1" x14ac:dyDescent="0.2">
      <c r="A822" t="s">
        <v>6658</v>
      </c>
      <c r="B822" t="s">
        <v>6659</v>
      </c>
      <c r="C822">
        <v>8167.933</v>
      </c>
      <c r="D822">
        <v>6986665951.79</v>
      </c>
      <c r="E822">
        <v>22250</v>
      </c>
      <c r="F822">
        <v>7458440</v>
      </c>
      <c r="G822">
        <v>44885</v>
      </c>
      <c r="H822">
        <v>166</v>
      </c>
      <c r="I822" s="11">
        <v>44140</v>
      </c>
      <c r="J822">
        <v>2020</v>
      </c>
    </row>
    <row r="823" spans="1:10" ht="26" customHeight="1" x14ac:dyDescent="0.2">
      <c r="A823" t="s">
        <v>6665</v>
      </c>
      <c r="B823" t="s">
        <v>6666</v>
      </c>
      <c r="C823">
        <v>93561</v>
      </c>
      <c r="D823">
        <v>86456401236.690002</v>
      </c>
      <c r="E823">
        <v>368000</v>
      </c>
      <c r="F823">
        <v>18938363</v>
      </c>
      <c r="G823">
        <v>23080</v>
      </c>
      <c r="H823">
        <v>821</v>
      </c>
      <c r="I823" s="11">
        <v>43948</v>
      </c>
      <c r="J823">
        <v>2020</v>
      </c>
    </row>
    <row r="824" spans="1:10" ht="26" customHeight="1" x14ac:dyDescent="0.2">
      <c r="A824" t="s">
        <v>6673</v>
      </c>
      <c r="B824" t="s">
        <v>6674</v>
      </c>
      <c r="C824">
        <v>3086.2</v>
      </c>
      <c r="D824">
        <v>14333167184.6999</v>
      </c>
      <c r="E824">
        <v>10670</v>
      </c>
      <c r="F824" t="s">
        <v>860</v>
      </c>
      <c r="G824" t="s">
        <v>860</v>
      </c>
      <c r="H824" t="s">
        <v>860</v>
      </c>
      <c r="I824" t="s">
        <v>860</v>
      </c>
      <c r="J824">
        <v>2020</v>
      </c>
    </row>
    <row r="825" spans="1:10" ht="26" customHeight="1" x14ac:dyDescent="0.2">
      <c r="A825" t="s">
        <v>6680</v>
      </c>
      <c r="B825" t="s">
        <v>6681</v>
      </c>
      <c r="C825">
        <v>3030.895</v>
      </c>
      <c r="D825">
        <v>15120233107.950001</v>
      </c>
      <c r="E825">
        <v>13000</v>
      </c>
      <c r="F825">
        <v>6495539</v>
      </c>
      <c r="G825">
        <v>61717</v>
      </c>
      <c r="H825">
        <v>105</v>
      </c>
      <c r="I825" s="11">
        <v>43987</v>
      </c>
      <c r="J825">
        <v>2020</v>
      </c>
    </row>
    <row r="826" spans="1:10" ht="26" customHeight="1" x14ac:dyDescent="0.2">
      <c r="A826" t="s">
        <v>6687</v>
      </c>
      <c r="B826" t="s">
        <v>6688</v>
      </c>
      <c r="C826">
        <v>10431</v>
      </c>
      <c r="D826" t="s">
        <v>860</v>
      </c>
      <c r="E826">
        <v>22899</v>
      </c>
      <c r="F826" t="s">
        <v>860</v>
      </c>
      <c r="G826" t="s">
        <v>860</v>
      </c>
      <c r="H826" t="s">
        <v>860</v>
      </c>
      <c r="I826" t="s">
        <v>860</v>
      </c>
      <c r="J826">
        <v>2020</v>
      </c>
    </row>
    <row r="827" spans="1:10" ht="26" customHeight="1" x14ac:dyDescent="0.2">
      <c r="A827" t="s">
        <v>6691</v>
      </c>
      <c r="B827" t="s">
        <v>6692</v>
      </c>
      <c r="C827">
        <v>661.05399999999997</v>
      </c>
      <c r="D827" t="s">
        <v>860</v>
      </c>
      <c r="E827">
        <v>420</v>
      </c>
      <c r="F827" t="s">
        <v>860</v>
      </c>
      <c r="G827" t="s">
        <v>860</v>
      </c>
      <c r="H827" t="s">
        <v>860</v>
      </c>
      <c r="I827" t="s">
        <v>860</v>
      </c>
      <c r="J827">
        <v>2020</v>
      </c>
    </row>
    <row r="828" spans="1:10" ht="26" customHeight="1" x14ac:dyDescent="0.2">
      <c r="A828" t="s">
        <v>6696</v>
      </c>
      <c r="B828" t="s">
        <v>6697</v>
      </c>
      <c r="C828">
        <v>14351</v>
      </c>
      <c r="D828">
        <v>90299512108.259995</v>
      </c>
      <c r="E828">
        <v>43000</v>
      </c>
      <c r="F828" t="s">
        <v>860</v>
      </c>
      <c r="G828" t="s">
        <v>860</v>
      </c>
      <c r="H828" t="s">
        <v>860</v>
      </c>
      <c r="I828" t="s">
        <v>860</v>
      </c>
      <c r="J828">
        <v>2020</v>
      </c>
    </row>
    <row r="829" spans="1:10" ht="26" customHeight="1" x14ac:dyDescent="0.2">
      <c r="A829" t="s">
        <v>6702</v>
      </c>
      <c r="B829" t="s">
        <v>6703</v>
      </c>
      <c r="C829">
        <v>32136.962</v>
      </c>
      <c r="D829">
        <v>75303587985.919998</v>
      </c>
      <c r="E829">
        <v>286000</v>
      </c>
      <c r="F829">
        <v>19083676</v>
      </c>
      <c r="G829">
        <v>12006</v>
      </c>
      <c r="H829">
        <v>1590</v>
      </c>
      <c r="I829" s="11">
        <v>43944</v>
      </c>
      <c r="J829">
        <v>2020</v>
      </c>
    </row>
    <row r="830" spans="1:10" ht="26" customHeight="1" x14ac:dyDescent="0.2">
      <c r="A830" t="s">
        <v>6711</v>
      </c>
      <c r="B830" t="s">
        <v>6712</v>
      </c>
      <c r="C830">
        <v>1019.241</v>
      </c>
      <c r="D830">
        <v>5091014829.6599998</v>
      </c>
      <c r="E830">
        <v>3251</v>
      </c>
      <c r="F830" t="s">
        <v>860</v>
      </c>
      <c r="G830" t="s">
        <v>860</v>
      </c>
      <c r="H830" t="s">
        <v>860</v>
      </c>
      <c r="I830" t="s">
        <v>860</v>
      </c>
      <c r="J830">
        <v>2020</v>
      </c>
    </row>
    <row r="831" spans="1:10" ht="26" customHeight="1" x14ac:dyDescent="0.2">
      <c r="A831" t="s">
        <v>6716</v>
      </c>
      <c r="B831" t="s">
        <v>6717</v>
      </c>
      <c r="C831">
        <v>1320.7380000000001</v>
      </c>
      <c r="D831">
        <v>6551081080.1999998</v>
      </c>
      <c r="E831">
        <v>282</v>
      </c>
      <c r="F831" t="s">
        <v>860</v>
      </c>
      <c r="G831" t="s">
        <v>860</v>
      </c>
      <c r="H831" t="s">
        <v>860</v>
      </c>
      <c r="I831" t="s">
        <v>860</v>
      </c>
      <c r="J831">
        <v>2020</v>
      </c>
    </row>
    <row r="832" spans="1:10" ht="26" customHeight="1" x14ac:dyDescent="0.2">
      <c r="A832" t="s">
        <v>6720</v>
      </c>
      <c r="B832" t="s">
        <v>6721</v>
      </c>
      <c r="C832">
        <v>3121.4690000000001</v>
      </c>
      <c r="D832">
        <v>18986534530.799999</v>
      </c>
      <c r="E832">
        <v>5500</v>
      </c>
      <c r="F832" t="s">
        <v>860</v>
      </c>
      <c r="G832" t="s">
        <v>860</v>
      </c>
      <c r="H832" t="s">
        <v>860</v>
      </c>
      <c r="I832" t="s">
        <v>860</v>
      </c>
      <c r="J832">
        <v>2020</v>
      </c>
    </row>
    <row r="833" spans="1:10" ht="26" customHeight="1" x14ac:dyDescent="0.2">
      <c r="A833" t="s">
        <v>6726</v>
      </c>
      <c r="B833" t="s">
        <v>6727</v>
      </c>
      <c r="C833">
        <v>2009.7339999999999</v>
      </c>
      <c r="D833" t="s">
        <v>860</v>
      </c>
      <c r="E833">
        <v>5800</v>
      </c>
      <c r="F833" t="s">
        <v>860</v>
      </c>
      <c r="G833" t="s">
        <v>860</v>
      </c>
      <c r="H833" t="s">
        <v>860</v>
      </c>
      <c r="I833" t="s">
        <v>860</v>
      </c>
      <c r="J833">
        <v>2020</v>
      </c>
    </row>
    <row r="834" spans="1:10" ht="26" customHeight="1" x14ac:dyDescent="0.2">
      <c r="A834" t="s">
        <v>6729</v>
      </c>
      <c r="B834" t="s">
        <v>6730</v>
      </c>
      <c r="C834">
        <v>694.26800000000003</v>
      </c>
      <c r="D834">
        <v>8582105644</v>
      </c>
      <c r="E834">
        <v>97</v>
      </c>
      <c r="F834" t="s">
        <v>860</v>
      </c>
      <c r="G834" t="s">
        <v>860</v>
      </c>
      <c r="H834" t="s">
        <v>860</v>
      </c>
      <c r="I834" t="s">
        <v>860</v>
      </c>
      <c r="J834">
        <v>2020</v>
      </c>
    </row>
    <row r="835" spans="1:10" ht="26" customHeight="1" x14ac:dyDescent="0.2">
      <c r="A835" t="s">
        <v>6736</v>
      </c>
      <c r="B835" t="s">
        <v>6737</v>
      </c>
      <c r="C835">
        <v>7077.6589999999997</v>
      </c>
      <c r="D835">
        <v>6618827085.0699997</v>
      </c>
      <c r="E835">
        <v>4500</v>
      </c>
      <c r="F835">
        <v>10024022</v>
      </c>
      <c r="G835">
        <v>87169</v>
      </c>
      <c r="H835">
        <v>115</v>
      </c>
      <c r="I835" s="11">
        <v>44225</v>
      </c>
      <c r="J835">
        <v>2020</v>
      </c>
    </row>
    <row r="836" spans="1:10" ht="26" customHeight="1" x14ac:dyDescent="0.2">
      <c r="A836" t="s">
        <v>6743</v>
      </c>
      <c r="B836" t="s">
        <v>6744</v>
      </c>
      <c r="C836">
        <v>604</v>
      </c>
      <c r="D836">
        <v>6943706529.4999905</v>
      </c>
      <c r="E836">
        <v>2596</v>
      </c>
      <c r="F836" t="s">
        <v>860</v>
      </c>
      <c r="G836" t="s">
        <v>860</v>
      </c>
      <c r="H836" t="s">
        <v>860</v>
      </c>
      <c r="I836" t="s">
        <v>860</v>
      </c>
      <c r="J836">
        <v>2020</v>
      </c>
    </row>
    <row r="837" spans="1:10" ht="26" customHeight="1" x14ac:dyDescent="0.2">
      <c r="A837" t="s">
        <v>6748</v>
      </c>
      <c r="B837" t="s">
        <v>6749</v>
      </c>
      <c r="C837">
        <v>8260.2999999999993</v>
      </c>
      <c r="D837">
        <v>7900004199.2999897</v>
      </c>
      <c r="E837">
        <v>2372</v>
      </c>
      <c r="F837" t="s">
        <v>860</v>
      </c>
      <c r="G837" t="s">
        <v>860</v>
      </c>
      <c r="H837" t="s">
        <v>860</v>
      </c>
      <c r="I837" t="s">
        <v>860</v>
      </c>
      <c r="J837">
        <v>2020</v>
      </c>
    </row>
    <row r="838" spans="1:10" ht="26" customHeight="1" x14ac:dyDescent="0.2">
      <c r="A838" t="s">
        <v>6755</v>
      </c>
      <c r="B838" t="s">
        <v>6756</v>
      </c>
      <c r="C838">
        <v>508.54899999999998</v>
      </c>
      <c r="D838">
        <v>5911800141.0299997</v>
      </c>
      <c r="E838" t="s">
        <v>860</v>
      </c>
      <c r="F838">
        <v>4729853</v>
      </c>
      <c r="G838">
        <v>70846</v>
      </c>
      <c r="H838">
        <v>66.760000000000005</v>
      </c>
      <c r="I838" s="11">
        <v>44210</v>
      </c>
      <c r="J838">
        <v>2020</v>
      </c>
    </row>
    <row r="839" spans="1:10" ht="26" customHeight="1" x14ac:dyDescent="0.2">
      <c r="A839" t="s">
        <v>6762</v>
      </c>
      <c r="B839" t="s">
        <v>6763</v>
      </c>
      <c r="C839">
        <v>3147.7</v>
      </c>
      <c r="D839">
        <v>17736376395.399899</v>
      </c>
      <c r="E839">
        <v>11402</v>
      </c>
      <c r="F839" t="s">
        <v>860</v>
      </c>
      <c r="G839" t="s">
        <v>860</v>
      </c>
      <c r="H839" t="s">
        <v>860</v>
      </c>
      <c r="I839" t="s">
        <v>860</v>
      </c>
      <c r="J839">
        <v>2020</v>
      </c>
    </row>
    <row r="840" spans="1:10" ht="26" customHeight="1" x14ac:dyDescent="0.2">
      <c r="A840" t="s">
        <v>6769</v>
      </c>
      <c r="B840" t="s">
        <v>6770</v>
      </c>
      <c r="C840">
        <v>10620.352000000001</v>
      </c>
      <c r="D840">
        <v>18122152864.619999</v>
      </c>
      <c r="E840">
        <v>20000</v>
      </c>
      <c r="F840" t="s">
        <v>860</v>
      </c>
      <c r="G840" t="s">
        <v>860</v>
      </c>
      <c r="H840" t="s">
        <v>860</v>
      </c>
      <c r="I840" t="s">
        <v>860</v>
      </c>
      <c r="J840">
        <v>2020</v>
      </c>
    </row>
    <row r="841" spans="1:10" ht="26" customHeight="1" x14ac:dyDescent="0.2">
      <c r="A841" t="s">
        <v>6777</v>
      </c>
      <c r="B841" t="s">
        <v>6778</v>
      </c>
      <c r="C841">
        <v>6206.7</v>
      </c>
      <c r="D841">
        <v>39366288188.699997</v>
      </c>
      <c r="E841">
        <v>7678</v>
      </c>
      <c r="F841" t="s">
        <v>860</v>
      </c>
      <c r="G841" t="s">
        <v>860</v>
      </c>
      <c r="H841" t="s">
        <v>860</v>
      </c>
      <c r="I841" t="s">
        <v>860</v>
      </c>
      <c r="J841">
        <v>2020</v>
      </c>
    </row>
    <row r="842" spans="1:10" ht="26" customHeight="1" x14ac:dyDescent="0.2">
      <c r="A842" t="s">
        <v>6784</v>
      </c>
      <c r="B842" t="s">
        <v>6785</v>
      </c>
      <c r="C842">
        <v>1241.165</v>
      </c>
      <c r="D842">
        <v>12629733337.249901</v>
      </c>
      <c r="E842">
        <v>1263</v>
      </c>
      <c r="F842" t="s">
        <v>860</v>
      </c>
      <c r="G842" t="s">
        <v>860</v>
      </c>
      <c r="H842" t="s">
        <v>860</v>
      </c>
      <c r="I842" t="s">
        <v>860</v>
      </c>
      <c r="J842">
        <v>2020</v>
      </c>
    </row>
    <row r="843" spans="1:10" ht="26" customHeight="1" x14ac:dyDescent="0.2">
      <c r="A843" t="s">
        <v>6791</v>
      </c>
      <c r="B843" t="s">
        <v>6792</v>
      </c>
      <c r="C843">
        <v>1424.636</v>
      </c>
      <c r="D843">
        <v>3987236545.7399998</v>
      </c>
      <c r="E843">
        <v>3920</v>
      </c>
      <c r="F843" t="s">
        <v>860</v>
      </c>
      <c r="G843" t="s">
        <v>860</v>
      </c>
      <c r="H843" t="s">
        <v>860</v>
      </c>
      <c r="I843" t="s">
        <v>860</v>
      </c>
      <c r="J843">
        <v>2020</v>
      </c>
    </row>
    <row r="844" spans="1:10" ht="26" customHeight="1" x14ac:dyDescent="0.2">
      <c r="A844" t="s">
        <v>6798</v>
      </c>
      <c r="B844" t="s">
        <v>6799</v>
      </c>
      <c r="C844">
        <v>1284.5</v>
      </c>
      <c r="D844" t="s">
        <v>860</v>
      </c>
      <c r="E844">
        <v>714</v>
      </c>
      <c r="F844">
        <v>3698</v>
      </c>
      <c r="G844">
        <v>66560</v>
      </c>
      <c r="H844">
        <v>5.6000000000000001E-2</v>
      </c>
      <c r="I844" s="11">
        <v>44130</v>
      </c>
      <c r="J844">
        <v>2020</v>
      </c>
    </row>
    <row r="845" spans="1:10" ht="26" customHeight="1" x14ac:dyDescent="0.2">
      <c r="A845" t="s">
        <v>6803</v>
      </c>
      <c r="B845" t="s">
        <v>6804</v>
      </c>
      <c r="C845">
        <v>31981</v>
      </c>
      <c r="D845">
        <v>38427379127.800003</v>
      </c>
      <c r="E845">
        <v>30600</v>
      </c>
      <c r="F845" t="s">
        <v>860</v>
      </c>
      <c r="G845" t="s">
        <v>860</v>
      </c>
      <c r="H845" t="s">
        <v>860</v>
      </c>
      <c r="I845" t="s">
        <v>860</v>
      </c>
      <c r="J845">
        <v>2020</v>
      </c>
    </row>
    <row r="846" spans="1:10" ht="26" customHeight="1" x14ac:dyDescent="0.2">
      <c r="A846" t="s">
        <v>6810</v>
      </c>
      <c r="B846" t="s">
        <v>6811</v>
      </c>
      <c r="C846">
        <v>4028.2109999999998</v>
      </c>
      <c r="D846" t="s">
        <v>860</v>
      </c>
      <c r="E846">
        <v>12820</v>
      </c>
      <c r="F846" t="s">
        <v>860</v>
      </c>
      <c r="G846" t="s">
        <v>860</v>
      </c>
      <c r="H846" t="s">
        <v>860</v>
      </c>
      <c r="I846" t="s">
        <v>860</v>
      </c>
      <c r="J846">
        <v>2020</v>
      </c>
    </row>
    <row r="847" spans="1:10" ht="26" customHeight="1" x14ac:dyDescent="0.2">
      <c r="A847" t="s">
        <v>6814</v>
      </c>
      <c r="B847" t="s">
        <v>6815</v>
      </c>
      <c r="C847">
        <v>43185</v>
      </c>
      <c r="D847">
        <v>26519709890.849998</v>
      </c>
      <c r="E847">
        <v>139000</v>
      </c>
      <c r="F847">
        <v>10993649</v>
      </c>
      <c r="G847">
        <v>37444</v>
      </c>
      <c r="H847">
        <v>294</v>
      </c>
      <c r="I847" s="11">
        <v>44188</v>
      </c>
      <c r="J847">
        <v>2020</v>
      </c>
    </row>
    <row r="848" spans="1:10" ht="26" customHeight="1" x14ac:dyDescent="0.2">
      <c r="A848" t="s">
        <v>6822</v>
      </c>
      <c r="B848" t="s">
        <v>6823</v>
      </c>
      <c r="C848">
        <v>12838</v>
      </c>
      <c r="D848" t="s">
        <v>860</v>
      </c>
      <c r="E848">
        <v>10700</v>
      </c>
      <c r="F848" t="s">
        <v>860</v>
      </c>
      <c r="G848" t="s">
        <v>860</v>
      </c>
      <c r="H848" t="s">
        <v>860</v>
      </c>
      <c r="I848" t="s">
        <v>860</v>
      </c>
      <c r="J848">
        <v>2020</v>
      </c>
    </row>
    <row r="849" spans="1:10" ht="26" customHeight="1" x14ac:dyDescent="0.2">
      <c r="A849" t="s">
        <v>6829</v>
      </c>
      <c r="B849" t="s">
        <v>6830</v>
      </c>
      <c r="C849">
        <v>1116.663</v>
      </c>
      <c r="D849">
        <v>16273703333.799999</v>
      </c>
      <c r="E849">
        <v>5536</v>
      </c>
      <c r="F849" t="s">
        <v>860</v>
      </c>
      <c r="G849" t="s">
        <v>860</v>
      </c>
      <c r="H849" t="s">
        <v>860</v>
      </c>
      <c r="I849" t="s">
        <v>860</v>
      </c>
      <c r="J849">
        <v>2020</v>
      </c>
    </row>
    <row r="850" spans="1:10" ht="26" customHeight="1" x14ac:dyDescent="0.2">
      <c r="A850" t="s">
        <v>6837</v>
      </c>
      <c r="B850" t="s">
        <v>6838</v>
      </c>
      <c r="C850">
        <v>8530</v>
      </c>
      <c r="D850">
        <v>21729094104.9599</v>
      </c>
      <c r="E850">
        <v>18250</v>
      </c>
      <c r="F850" t="s">
        <v>860</v>
      </c>
      <c r="G850" t="s">
        <v>860</v>
      </c>
      <c r="H850" t="s">
        <v>860</v>
      </c>
      <c r="I850" t="s">
        <v>860</v>
      </c>
      <c r="J850">
        <v>2020</v>
      </c>
    </row>
    <row r="851" spans="1:10" ht="26" customHeight="1" x14ac:dyDescent="0.2">
      <c r="A851" t="s">
        <v>6844</v>
      </c>
      <c r="B851" t="s">
        <v>6845</v>
      </c>
      <c r="C851">
        <v>6559</v>
      </c>
      <c r="D851">
        <v>8479799988.2599897</v>
      </c>
      <c r="E851">
        <v>6500</v>
      </c>
      <c r="F851">
        <v>7504202</v>
      </c>
      <c r="G851">
        <v>73403</v>
      </c>
      <c r="H851">
        <v>102</v>
      </c>
      <c r="I851" s="11">
        <v>44183</v>
      </c>
      <c r="J851">
        <v>2020</v>
      </c>
    </row>
    <row r="852" spans="1:10" ht="26" customHeight="1" x14ac:dyDescent="0.2">
      <c r="A852" t="s">
        <v>6850</v>
      </c>
      <c r="B852" t="s">
        <v>6851</v>
      </c>
      <c r="C852">
        <v>1225.5740000000001</v>
      </c>
      <c r="D852">
        <v>18230957477.52</v>
      </c>
      <c r="E852">
        <v>147</v>
      </c>
      <c r="F852" t="s">
        <v>860</v>
      </c>
      <c r="G852" t="s">
        <v>860</v>
      </c>
      <c r="H852" t="s">
        <v>860</v>
      </c>
      <c r="I852" t="s">
        <v>860</v>
      </c>
      <c r="J852">
        <v>2020</v>
      </c>
    </row>
    <row r="853" spans="1:10" ht="26" customHeight="1" x14ac:dyDescent="0.2">
      <c r="A853" t="s">
        <v>6857</v>
      </c>
      <c r="B853" t="s">
        <v>6858</v>
      </c>
      <c r="C853">
        <v>257141</v>
      </c>
      <c r="D853">
        <v>328120365128.40002</v>
      </c>
      <c r="E853">
        <v>330000</v>
      </c>
      <c r="F853" t="s">
        <v>860</v>
      </c>
      <c r="G853" t="s">
        <v>860</v>
      </c>
      <c r="H853" t="s">
        <v>860</v>
      </c>
      <c r="I853" t="s">
        <v>860</v>
      </c>
      <c r="J853">
        <v>2020</v>
      </c>
    </row>
    <row r="854" spans="1:10" ht="26" customHeight="1" x14ac:dyDescent="0.2">
      <c r="A854" t="s">
        <v>6865</v>
      </c>
      <c r="B854" t="s">
        <v>6866</v>
      </c>
      <c r="C854">
        <v>8265</v>
      </c>
      <c r="D854">
        <v>3480926338.6500001</v>
      </c>
      <c r="E854">
        <v>9457</v>
      </c>
      <c r="F854" t="s">
        <v>860</v>
      </c>
      <c r="G854" t="s">
        <v>860</v>
      </c>
      <c r="H854" t="s">
        <v>860</v>
      </c>
      <c r="I854" t="s">
        <v>860</v>
      </c>
      <c r="J854">
        <v>2020</v>
      </c>
    </row>
    <row r="855" spans="1:10" ht="26" customHeight="1" x14ac:dyDescent="0.2">
      <c r="A855" t="s">
        <v>6872</v>
      </c>
      <c r="B855" t="s">
        <v>6873</v>
      </c>
      <c r="C855">
        <v>11651</v>
      </c>
      <c r="D855">
        <v>11779687443.459999</v>
      </c>
      <c r="E855">
        <v>33000</v>
      </c>
      <c r="F855" t="s">
        <v>860</v>
      </c>
      <c r="G855" t="s">
        <v>860</v>
      </c>
      <c r="H855" t="s">
        <v>860</v>
      </c>
      <c r="I855" t="s">
        <v>860</v>
      </c>
      <c r="J855">
        <v>2020</v>
      </c>
    </row>
    <row r="856" spans="1:10" ht="26" customHeight="1" x14ac:dyDescent="0.2">
      <c r="A856" t="s">
        <v>6879</v>
      </c>
      <c r="B856" t="s">
        <v>6880</v>
      </c>
      <c r="C856">
        <v>3449.7489999999998</v>
      </c>
      <c r="D856">
        <v>3669077597.3499999</v>
      </c>
      <c r="E856">
        <v>9600</v>
      </c>
      <c r="F856">
        <v>47824.31</v>
      </c>
      <c r="G856">
        <v>12402.97</v>
      </c>
      <c r="H856">
        <v>3.86</v>
      </c>
      <c r="I856" s="11">
        <v>43921</v>
      </c>
      <c r="J856">
        <v>2020</v>
      </c>
    </row>
    <row r="857" spans="1:10" ht="26" customHeight="1" x14ac:dyDescent="0.2">
      <c r="A857" t="s">
        <v>6887</v>
      </c>
      <c r="B857" t="s">
        <v>6888</v>
      </c>
      <c r="C857">
        <v>1161.366</v>
      </c>
      <c r="D857">
        <v>8659611368.9799995</v>
      </c>
      <c r="E857">
        <v>160</v>
      </c>
      <c r="F857" t="s">
        <v>860</v>
      </c>
      <c r="G857" t="s">
        <v>860</v>
      </c>
      <c r="H857" t="s">
        <v>860</v>
      </c>
      <c r="I857" t="s">
        <v>860</v>
      </c>
      <c r="J857">
        <v>2020</v>
      </c>
    </row>
    <row r="858" spans="1:10" ht="26" customHeight="1" x14ac:dyDescent="0.2">
      <c r="A858" t="s">
        <v>6893</v>
      </c>
      <c r="B858" t="s">
        <v>6894</v>
      </c>
      <c r="C858">
        <v>3978.8679999999999</v>
      </c>
      <c r="D858">
        <v>11694869074.719999</v>
      </c>
      <c r="E858">
        <v>30000</v>
      </c>
      <c r="F858">
        <v>799673</v>
      </c>
      <c r="G858">
        <v>16610</v>
      </c>
      <c r="H858">
        <v>48</v>
      </c>
      <c r="I858" s="11">
        <v>44020</v>
      </c>
      <c r="J858">
        <v>2020</v>
      </c>
    </row>
    <row r="859" spans="1:10" ht="26" customHeight="1" x14ac:dyDescent="0.2">
      <c r="A859" t="s">
        <v>6900</v>
      </c>
      <c r="B859" t="s">
        <v>6901</v>
      </c>
      <c r="C859">
        <v>3239.3310000000001</v>
      </c>
      <c r="D859">
        <v>5191305923.6400003</v>
      </c>
      <c r="E859">
        <v>1012</v>
      </c>
      <c r="F859" t="s">
        <v>860</v>
      </c>
      <c r="G859" t="s">
        <v>860</v>
      </c>
      <c r="H859" t="s">
        <v>860</v>
      </c>
      <c r="I859" t="s">
        <v>860</v>
      </c>
      <c r="J859">
        <v>2020</v>
      </c>
    </row>
    <row r="860" spans="1:10" ht="26" customHeight="1" x14ac:dyDescent="0.2">
      <c r="A860" t="s">
        <v>6908</v>
      </c>
      <c r="B860" t="s">
        <v>6909</v>
      </c>
      <c r="C860">
        <v>22885</v>
      </c>
      <c r="D860">
        <v>8400992500</v>
      </c>
      <c r="E860">
        <v>26000</v>
      </c>
      <c r="F860" t="s">
        <v>860</v>
      </c>
      <c r="G860" t="s">
        <v>860</v>
      </c>
      <c r="H860" t="s">
        <v>860</v>
      </c>
      <c r="I860" t="s">
        <v>860</v>
      </c>
      <c r="J860">
        <v>2020</v>
      </c>
    </row>
    <row r="861" spans="1:10" ht="26" customHeight="1" x14ac:dyDescent="0.2">
      <c r="A861" t="s">
        <v>6914</v>
      </c>
      <c r="B861" t="s">
        <v>6915</v>
      </c>
      <c r="C861">
        <v>3168.2</v>
      </c>
      <c r="D861">
        <v>16149855266.049999</v>
      </c>
      <c r="E861">
        <v>10000</v>
      </c>
      <c r="F861" t="s">
        <v>860</v>
      </c>
      <c r="G861" t="s">
        <v>860</v>
      </c>
      <c r="H861" t="s">
        <v>860</v>
      </c>
      <c r="I861" t="s">
        <v>860</v>
      </c>
      <c r="J861">
        <v>2020</v>
      </c>
    </row>
    <row r="862" spans="1:10" ht="26" customHeight="1" x14ac:dyDescent="0.2">
      <c r="A862" t="s">
        <v>62</v>
      </c>
      <c r="B862" t="s">
        <v>6920</v>
      </c>
      <c r="C862">
        <v>84628</v>
      </c>
      <c r="D862">
        <v>142541134167.599</v>
      </c>
      <c r="E862">
        <v>543000</v>
      </c>
      <c r="F862" t="s">
        <v>860</v>
      </c>
      <c r="G862" t="s">
        <v>860</v>
      </c>
      <c r="H862" t="s">
        <v>860</v>
      </c>
      <c r="I862" t="s">
        <v>860</v>
      </c>
      <c r="J862">
        <v>2020</v>
      </c>
    </row>
    <row r="863" spans="1:10" ht="26" customHeight="1" x14ac:dyDescent="0.2">
      <c r="A863" t="s">
        <v>6926</v>
      </c>
      <c r="B863" t="s">
        <v>6927</v>
      </c>
      <c r="C863">
        <v>15355</v>
      </c>
      <c r="D863">
        <v>16089421665.599899</v>
      </c>
      <c r="E863">
        <v>74400</v>
      </c>
      <c r="F863" t="s">
        <v>860</v>
      </c>
      <c r="G863" t="s">
        <v>860</v>
      </c>
      <c r="H863" t="s">
        <v>860</v>
      </c>
      <c r="I863" t="s">
        <v>860</v>
      </c>
      <c r="J863">
        <v>2020</v>
      </c>
    </row>
    <row r="864" spans="1:10" ht="26" customHeight="1" x14ac:dyDescent="0.2">
      <c r="A864" t="s">
        <v>6933</v>
      </c>
      <c r="B864" t="s">
        <v>585</v>
      </c>
      <c r="C864">
        <v>13162.1</v>
      </c>
      <c r="D864">
        <v>5865422946.6099997</v>
      </c>
      <c r="E864">
        <v>10700</v>
      </c>
      <c r="F864" t="s">
        <v>860</v>
      </c>
      <c r="G864" t="s">
        <v>860</v>
      </c>
      <c r="H864" t="s">
        <v>860</v>
      </c>
      <c r="I864" t="s">
        <v>860</v>
      </c>
      <c r="J864">
        <v>2020</v>
      </c>
    </row>
    <row r="865" spans="1:10" ht="26" customHeight="1" x14ac:dyDescent="0.2">
      <c r="A865" t="s">
        <v>6938</v>
      </c>
      <c r="B865" t="s">
        <v>6939</v>
      </c>
      <c r="C865">
        <v>1761.7760000000001</v>
      </c>
      <c r="D865">
        <v>57498764188.799896</v>
      </c>
      <c r="E865">
        <v>4629</v>
      </c>
      <c r="F865" t="s">
        <v>860</v>
      </c>
      <c r="G865" t="s">
        <v>860</v>
      </c>
      <c r="H865" t="s">
        <v>860</v>
      </c>
      <c r="I865" t="s">
        <v>860</v>
      </c>
      <c r="J865">
        <v>2020</v>
      </c>
    </row>
    <row r="866" spans="1:10" ht="26" customHeight="1" x14ac:dyDescent="0.2">
      <c r="A866" t="s">
        <v>6945</v>
      </c>
      <c r="B866" t="s">
        <v>6946</v>
      </c>
      <c r="C866">
        <v>7398.0680000000002</v>
      </c>
      <c r="D866">
        <v>18781612083.43</v>
      </c>
      <c r="E866">
        <v>18000</v>
      </c>
      <c r="F866">
        <v>7064799</v>
      </c>
      <c r="G866">
        <v>16857</v>
      </c>
      <c r="H866">
        <v>419</v>
      </c>
      <c r="I866" s="11">
        <v>43943</v>
      </c>
      <c r="J866">
        <v>2020</v>
      </c>
    </row>
    <row r="867" spans="1:10" ht="26" customHeight="1" x14ac:dyDescent="0.2">
      <c r="A867" t="s">
        <v>6952</v>
      </c>
      <c r="B867" t="s">
        <v>6953</v>
      </c>
      <c r="C867">
        <v>-1186.5160000000001</v>
      </c>
      <c r="D867">
        <v>1989879020.8899901</v>
      </c>
      <c r="E867" t="s">
        <v>860</v>
      </c>
      <c r="F867" t="s">
        <v>860</v>
      </c>
      <c r="G867" t="s">
        <v>860</v>
      </c>
      <c r="H867" t="s">
        <v>860</v>
      </c>
      <c r="I867" t="s">
        <v>860</v>
      </c>
      <c r="J867">
        <v>2020</v>
      </c>
    </row>
    <row r="868" spans="1:10" ht="26" customHeight="1" x14ac:dyDescent="0.2">
      <c r="A868" t="s">
        <v>6956</v>
      </c>
      <c r="B868" t="s">
        <v>6957</v>
      </c>
      <c r="C868">
        <v>14461</v>
      </c>
      <c r="D868">
        <v>154544969736.539</v>
      </c>
      <c r="E868">
        <v>30000</v>
      </c>
      <c r="F868" t="s">
        <v>860</v>
      </c>
      <c r="G868" t="s">
        <v>860</v>
      </c>
      <c r="H868" t="s">
        <v>860</v>
      </c>
      <c r="I868" t="s">
        <v>860</v>
      </c>
      <c r="J868">
        <v>2020</v>
      </c>
    </row>
    <row r="869" spans="1:10" ht="26" customHeight="1" x14ac:dyDescent="0.2">
      <c r="A869" t="s">
        <v>6962</v>
      </c>
      <c r="B869" t="s">
        <v>6963</v>
      </c>
      <c r="C869">
        <v>3088.97</v>
      </c>
      <c r="D869">
        <v>19673494396.5</v>
      </c>
      <c r="E869">
        <v>4488</v>
      </c>
      <c r="F869">
        <v>87761</v>
      </c>
      <c r="G869">
        <v>62816</v>
      </c>
      <c r="H869">
        <v>1.4</v>
      </c>
      <c r="I869" s="11">
        <v>44036</v>
      </c>
      <c r="J869">
        <v>2020</v>
      </c>
    </row>
    <row r="870" spans="1:10" ht="26" customHeight="1" x14ac:dyDescent="0.2">
      <c r="A870" t="s">
        <v>6970</v>
      </c>
      <c r="B870" t="s">
        <v>6971</v>
      </c>
      <c r="C870">
        <v>774.53300000000002</v>
      </c>
      <c r="D870">
        <v>2629755254.0599899</v>
      </c>
      <c r="E870">
        <v>3749</v>
      </c>
      <c r="F870" t="s">
        <v>860</v>
      </c>
      <c r="G870" t="s">
        <v>860</v>
      </c>
      <c r="H870" t="s">
        <v>860</v>
      </c>
      <c r="I870" t="s">
        <v>860</v>
      </c>
      <c r="J870">
        <v>2020</v>
      </c>
    </row>
    <row r="871" spans="1:10" ht="26" customHeight="1" x14ac:dyDescent="0.2">
      <c r="A871" t="s">
        <v>6977</v>
      </c>
      <c r="B871" t="s">
        <v>6978</v>
      </c>
      <c r="C871">
        <v>1067.0409999999999</v>
      </c>
      <c r="D871">
        <v>2558278928.27</v>
      </c>
      <c r="E871">
        <v>899</v>
      </c>
      <c r="F871" t="s">
        <v>860</v>
      </c>
      <c r="G871" t="s">
        <v>860</v>
      </c>
      <c r="H871" t="s">
        <v>860</v>
      </c>
      <c r="I871" t="s">
        <v>860</v>
      </c>
      <c r="J871">
        <v>2020</v>
      </c>
    </row>
    <row r="872" spans="1:10" ht="26" customHeight="1" x14ac:dyDescent="0.2">
      <c r="A872" t="s">
        <v>6982</v>
      </c>
      <c r="B872" t="s">
        <v>6983</v>
      </c>
      <c r="C872">
        <v>3652</v>
      </c>
      <c r="D872">
        <v>2058936584.5599999</v>
      </c>
      <c r="E872">
        <v>6600</v>
      </c>
      <c r="F872" t="s">
        <v>860</v>
      </c>
      <c r="G872" t="s">
        <v>860</v>
      </c>
      <c r="H872" t="s">
        <v>860</v>
      </c>
      <c r="I872" t="s">
        <v>860</v>
      </c>
      <c r="J872">
        <v>2020</v>
      </c>
    </row>
    <row r="873" spans="1:10" ht="26" customHeight="1" x14ac:dyDescent="0.2">
      <c r="A873" t="s">
        <v>6988</v>
      </c>
      <c r="B873" t="s">
        <v>6989</v>
      </c>
      <c r="C873">
        <v>4037</v>
      </c>
      <c r="D873">
        <v>2807437293</v>
      </c>
      <c r="E873">
        <v>5300</v>
      </c>
      <c r="F873" t="s">
        <v>860</v>
      </c>
      <c r="G873" t="s">
        <v>860</v>
      </c>
      <c r="H873" t="s">
        <v>860</v>
      </c>
      <c r="I873" t="s">
        <v>860</v>
      </c>
      <c r="J873">
        <v>2020</v>
      </c>
    </row>
    <row r="874" spans="1:10" ht="26" customHeight="1" x14ac:dyDescent="0.2">
      <c r="A874" t="s">
        <v>6996</v>
      </c>
      <c r="B874" t="s">
        <v>6997</v>
      </c>
      <c r="C874">
        <v>11558.897000000001</v>
      </c>
      <c r="D874">
        <v>11176201961.1</v>
      </c>
      <c r="E874">
        <v>78800</v>
      </c>
      <c r="F874" t="s">
        <v>860</v>
      </c>
      <c r="G874" t="s">
        <v>860</v>
      </c>
      <c r="H874" t="s">
        <v>860</v>
      </c>
      <c r="I874" t="s">
        <v>860</v>
      </c>
      <c r="J874">
        <v>2020</v>
      </c>
    </row>
    <row r="875" spans="1:10" ht="26" customHeight="1" x14ac:dyDescent="0.2">
      <c r="A875" t="s">
        <v>7004</v>
      </c>
      <c r="B875" t="s">
        <v>7005</v>
      </c>
      <c r="C875">
        <v>2548</v>
      </c>
      <c r="D875">
        <v>3410177147.7600002</v>
      </c>
      <c r="E875">
        <v>10000</v>
      </c>
      <c r="F875" t="s">
        <v>860</v>
      </c>
      <c r="G875" t="s">
        <v>860</v>
      </c>
      <c r="H875" t="s">
        <v>860</v>
      </c>
      <c r="I875" t="s">
        <v>860</v>
      </c>
      <c r="J875">
        <v>2020</v>
      </c>
    </row>
    <row r="876" spans="1:10" ht="26" customHeight="1" x14ac:dyDescent="0.2">
      <c r="A876" t="s">
        <v>7008</v>
      </c>
      <c r="B876" t="s">
        <v>7009</v>
      </c>
      <c r="C876">
        <v>31536</v>
      </c>
      <c r="D876">
        <v>573944402716.80005</v>
      </c>
      <c r="E876">
        <v>70757</v>
      </c>
      <c r="F876" t="s">
        <v>860</v>
      </c>
      <c r="G876" t="s">
        <v>860</v>
      </c>
      <c r="H876" t="s">
        <v>860</v>
      </c>
      <c r="I876" t="s">
        <v>860</v>
      </c>
      <c r="J876">
        <v>2020</v>
      </c>
    </row>
    <row r="877" spans="1:10" ht="26" customHeight="1" x14ac:dyDescent="0.2">
      <c r="A877" t="s">
        <v>7016</v>
      </c>
      <c r="B877" t="s">
        <v>7017</v>
      </c>
      <c r="C877">
        <v>21846</v>
      </c>
      <c r="D877">
        <v>475943619204.77301</v>
      </c>
      <c r="E877" t="s">
        <v>860</v>
      </c>
      <c r="F877">
        <v>26364928</v>
      </c>
      <c r="G877">
        <v>135306</v>
      </c>
      <c r="H877">
        <v>195</v>
      </c>
      <c r="I877" s="11">
        <v>44168</v>
      </c>
      <c r="J877">
        <v>2020</v>
      </c>
    </row>
    <row r="878" spans="1:10" ht="26" customHeight="1" x14ac:dyDescent="0.2">
      <c r="A878" t="s">
        <v>7023</v>
      </c>
      <c r="B878" t="s">
        <v>580</v>
      </c>
      <c r="C878">
        <v>19533</v>
      </c>
      <c r="D878">
        <v>140469915714.729</v>
      </c>
      <c r="E878" t="s">
        <v>860</v>
      </c>
      <c r="F878" t="s">
        <v>860</v>
      </c>
      <c r="G878" t="s">
        <v>860</v>
      </c>
      <c r="H878" t="s">
        <v>860</v>
      </c>
      <c r="I878" t="s">
        <v>860</v>
      </c>
      <c r="J878">
        <v>2020</v>
      </c>
    </row>
    <row r="879" spans="1:10" ht="26" customHeight="1" x14ac:dyDescent="0.2">
      <c r="A879" t="s">
        <v>7028</v>
      </c>
      <c r="B879" t="s">
        <v>7029</v>
      </c>
      <c r="C879">
        <v>2716.6</v>
      </c>
      <c r="D879">
        <v>16737738999.999901</v>
      </c>
      <c r="E879">
        <v>8200</v>
      </c>
      <c r="F879" t="s">
        <v>860</v>
      </c>
      <c r="G879" t="s">
        <v>860</v>
      </c>
      <c r="H879" t="s">
        <v>860</v>
      </c>
      <c r="I879" t="s">
        <v>860</v>
      </c>
      <c r="J879">
        <v>2020</v>
      </c>
    </row>
    <row r="880" spans="1:10" ht="26" customHeight="1" x14ac:dyDescent="0.2">
      <c r="A880" t="s">
        <v>7034</v>
      </c>
      <c r="B880" t="s">
        <v>7035</v>
      </c>
      <c r="C880">
        <v>1465.069</v>
      </c>
      <c r="D880">
        <v>38591916911.729897</v>
      </c>
      <c r="E880">
        <v>3501</v>
      </c>
      <c r="F880">
        <v>325000</v>
      </c>
      <c r="G880">
        <v>123438</v>
      </c>
      <c r="H880">
        <v>2.6</v>
      </c>
      <c r="I880" s="11">
        <v>43963</v>
      </c>
      <c r="J880">
        <v>2020</v>
      </c>
    </row>
    <row r="881" spans="1:10" ht="26" customHeight="1" x14ac:dyDescent="0.2">
      <c r="A881" t="s">
        <v>7043</v>
      </c>
      <c r="B881" t="s">
        <v>7044</v>
      </c>
      <c r="C881">
        <v>3716.3490000000002</v>
      </c>
      <c r="D881">
        <v>53436309071.599998</v>
      </c>
      <c r="E881">
        <v>5500</v>
      </c>
      <c r="F881" t="s">
        <v>860</v>
      </c>
      <c r="G881" t="s">
        <v>860</v>
      </c>
      <c r="H881" t="s">
        <v>860</v>
      </c>
      <c r="I881" t="s">
        <v>860</v>
      </c>
      <c r="J881">
        <v>2020</v>
      </c>
    </row>
    <row r="882" spans="1:10" ht="26" customHeight="1" x14ac:dyDescent="0.2">
      <c r="A882" t="s">
        <v>7050</v>
      </c>
      <c r="B882" t="s">
        <v>7051</v>
      </c>
      <c r="C882">
        <v>4474.6670000000004</v>
      </c>
      <c r="D882">
        <v>9334608048.1399994</v>
      </c>
      <c r="E882">
        <v>16600</v>
      </c>
      <c r="F882" t="s">
        <v>860</v>
      </c>
      <c r="G882" t="s">
        <v>860</v>
      </c>
      <c r="H882" t="s">
        <v>860</v>
      </c>
      <c r="I882" t="s">
        <v>860</v>
      </c>
      <c r="J882">
        <v>2020</v>
      </c>
    </row>
    <row r="883" spans="1:10" ht="26" customHeight="1" x14ac:dyDescent="0.2">
      <c r="A883" t="s">
        <v>7058</v>
      </c>
      <c r="B883" t="s">
        <v>7059</v>
      </c>
      <c r="C883">
        <v>10488.556</v>
      </c>
      <c r="D883">
        <v>30855289488.089901</v>
      </c>
      <c r="E883">
        <v>48000</v>
      </c>
      <c r="F883">
        <v>16600591</v>
      </c>
      <c r="G883">
        <v>13330</v>
      </c>
      <c r="H883">
        <v>1245</v>
      </c>
      <c r="I883" s="11">
        <v>43994</v>
      </c>
      <c r="J883">
        <v>2020</v>
      </c>
    </row>
    <row r="884" spans="1:10" ht="26" customHeight="1" x14ac:dyDescent="0.2">
      <c r="A884" t="s">
        <v>7066</v>
      </c>
      <c r="B884" t="s">
        <v>7067</v>
      </c>
      <c r="C884">
        <v>25241</v>
      </c>
      <c r="D884">
        <v>78817082793.569901</v>
      </c>
      <c r="E884">
        <v>70000</v>
      </c>
      <c r="F884" t="s">
        <v>860</v>
      </c>
      <c r="G884" t="s">
        <v>860</v>
      </c>
      <c r="H884" t="s">
        <v>860</v>
      </c>
      <c r="I884" t="s">
        <v>860</v>
      </c>
      <c r="J884">
        <v>2020</v>
      </c>
    </row>
    <row r="885" spans="1:10" ht="26" customHeight="1" x14ac:dyDescent="0.2">
      <c r="A885" t="s">
        <v>7072</v>
      </c>
      <c r="B885" t="s">
        <v>7073</v>
      </c>
      <c r="C885">
        <v>3378.81</v>
      </c>
      <c r="D885">
        <v>10596279082.8599</v>
      </c>
      <c r="E885">
        <v>10385</v>
      </c>
      <c r="F885">
        <v>5997357</v>
      </c>
      <c r="G885">
        <v>40791</v>
      </c>
      <c r="H885">
        <v>147</v>
      </c>
      <c r="I885" s="11">
        <v>44230</v>
      </c>
      <c r="J885">
        <v>2020</v>
      </c>
    </row>
    <row r="886" spans="1:10" ht="26" customHeight="1" x14ac:dyDescent="0.2">
      <c r="A886" t="s">
        <v>7079</v>
      </c>
      <c r="B886" t="s">
        <v>7080</v>
      </c>
      <c r="C886">
        <v>56587</v>
      </c>
      <c r="D886" t="s">
        <v>860</v>
      </c>
      <c r="E886">
        <v>181000</v>
      </c>
      <c r="F886" t="s">
        <v>860</v>
      </c>
      <c r="G886" t="s">
        <v>860</v>
      </c>
      <c r="H886" t="s">
        <v>860</v>
      </c>
      <c r="I886" t="s">
        <v>860</v>
      </c>
      <c r="J886">
        <v>2020</v>
      </c>
    </row>
    <row r="887" spans="1:10" ht="26" customHeight="1" x14ac:dyDescent="0.2">
      <c r="A887" t="s">
        <v>7085</v>
      </c>
      <c r="B887" t="s">
        <v>7086</v>
      </c>
      <c r="C887">
        <v>1483.3</v>
      </c>
      <c r="D887">
        <v>7320416013.8999996</v>
      </c>
      <c r="E887">
        <v>950</v>
      </c>
      <c r="F887" t="s">
        <v>860</v>
      </c>
      <c r="G887" t="s">
        <v>860</v>
      </c>
      <c r="H887" t="s">
        <v>860</v>
      </c>
      <c r="I887" t="s">
        <v>860</v>
      </c>
      <c r="J887">
        <v>2020</v>
      </c>
    </row>
    <row r="888" spans="1:10" ht="26" customHeight="1" x14ac:dyDescent="0.2">
      <c r="A888" t="s">
        <v>7091</v>
      </c>
      <c r="B888" t="s">
        <v>7092</v>
      </c>
      <c r="C888">
        <v>14145.156000000001</v>
      </c>
      <c r="D888">
        <v>30624780634.5</v>
      </c>
      <c r="E888">
        <v>16122</v>
      </c>
      <c r="F888" t="s">
        <v>860</v>
      </c>
      <c r="G888" t="s">
        <v>860</v>
      </c>
      <c r="H888" t="s">
        <v>860</v>
      </c>
      <c r="I888" t="s">
        <v>860</v>
      </c>
      <c r="J888">
        <v>2020</v>
      </c>
    </row>
    <row r="889" spans="1:10" ht="26" customHeight="1" x14ac:dyDescent="0.2">
      <c r="A889" t="s">
        <v>7099</v>
      </c>
      <c r="B889" t="s">
        <v>7100</v>
      </c>
      <c r="C889">
        <v>7241.7</v>
      </c>
      <c r="D889">
        <v>26647909178.880001</v>
      </c>
      <c r="E889">
        <v>7273</v>
      </c>
      <c r="F889" t="s">
        <v>860</v>
      </c>
      <c r="G889" t="s">
        <v>860</v>
      </c>
      <c r="H889" t="s">
        <v>860</v>
      </c>
      <c r="I889" t="s">
        <v>860</v>
      </c>
      <c r="J889">
        <v>2020</v>
      </c>
    </row>
    <row r="890" spans="1:10" ht="26" customHeight="1" x14ac:dyDescent="0.2">
      <c r="A890" t="s">
        <v>7106</v>
      </c>
      <c r="B890" t="s">
        <v>7107</v>
      </c>
      <c r="C890">
        <v>4856.826</v>
      </c>
      <c r="D890">
        <v>22191034142.6399</v>
      </c>
      <c r="E890">
        <v>8431</v>
      </c>
      <c r="F890" t="s">
        <v>860</v>
      </c>
      <c r="G890" t="s">
        <v>860</v>
      </c>
      <c r="H890" t="s">
        <v>860</v>
      </c>
      <c r="I890" t="s">
        <v>860</v>
      </c>
      <c r="J890">
        <v>2020</v>
      </c>
    </row>
    <row r="891" spans="1:10" ht="26" customHeight="1" x14ac:dyDescent="0.2">
      <c r="A891" t="s">
        <v>7113</v>
      </c>
      <c r="B891" t="s">
        <v>7114</v>
      </c>
      <c r="C891">
        <v>16736</v>
      </c>
      <c r="D891">
        <v>20836034974.529999</v>
      </c>
      <c r="E891">
        <v>63800</v>
      </c>
      <c r="F891">
        <v>38082355</v>
      </c>
      <c r="G891">
        <v>7719</v>
      </c>
      <c r="H891">
        <v>4934</v>
      </c>
      <c r="I891" s="11">
        <v>44109</v>
      </c>
      <c r="J891">
        <v>2020</v>
      </c>
    </row>
    <row r="892" spans="1:10" ht="26" customHeight="1" x14ac:dyDescent="0.2">
      <c r="A892" t="s">
        <v>7122</v>
      </c>
      <c r="B892" t="s">
        <v>7123</v>
      </c>
      <c r="C892">
        <v>3421.4</v>
      </c>
      <c r="D892" t="s">
        <v>860</v>
      </c>
      <c r="E892">
        <v>13911</v>
      </c>
      <c r="F892" t="s">
        <v>860</v>
      </c>
      <c r="G892" t="s">
        <v>860</v>
      </c>
      <c r="H892" t="s">
        <v>860</v>
      </c>
      <c r="I892" t="s">
        <v>860</v>
      </c>
      <c r="J892">
        <v>2020</v>
      </c>
    </row>
    <row r="893" spans="1:10" ht="26" customHeight="1" x14ac:dyDescent="0.2">
      <c r="A893" t="s">
        <v>7129</v>
      </c>
      <c r="B893" t="s">
        <v>590</v>
      </c>
      <c r="C893">
        <v>6205.683</v>
      </c>
      <c r="D893">
        <v>55106333942.759903</v>
      </c>
      <c r="E893">
        <v>3400</v>
      </c>
      <c r="F893" t="s">
        <v>860</v>
      </c>
      <c r="G893" t="s">
        <v>860</v>
      </c>
      <c r="H893" t="s">
        <v>860</v>
      </c>
      <c r="I893" t="s">
        <v>860</v>
      </c>
      <c r="J893">
        <v>2020</v>
      </c>
    </row>
    <row r="894" spans="1:10" ht="26" customHeight="1" x14ac:dyDescent="0.2">
      <c r="A894" t="s">
        <v>7134</v>
      </c>
      <c r="B894" t="s">
        <v>7135</v>
      </c>
      <c r="C894">
        <v>2433</v>
      </c>
      <c r="D894" t="s">
        <v>860</v>
      </c>
      <c r="E894">
        <v>590</v>
      </c>
      <c r="F894" t="s">
        <v>860</v>
      </c>
      <c r="G894" t="s">
        <v>860</v>
      </c>
      <c r="H894" t="s">
        <v>860</v>
      </c>
      <c r="I894" t="s">
        <v>860</v>
      </c>
      <c r="J894">
        <v>2020</v>
      </c>
    </row>
    <row r="895" spans="1:10" ht="26" customHeight="1" x14ac:dyDescent="0.2">
      <c r="A895" t="s">
        <v>7140</v>
      </c>
      <c r="B895" t="s">
        <v>7141</v>
      </c>
      <c r="C895">
        <v>1287.326</v>
      </c>
      <c r="D895">
        <v>5350574555.4199896</v>
      </c>
      <c r="E895">
        <v>3345</v>
      </c>
      <c r="F895" t="s">
        <v>860</v>
      </c>
      <c r="G895" t="s">
        <v>860</v>
      </c>
      <c r="H895" t="s">
        <v>860</v>
      </c>
      <c r="I895" t="s">
        <v>860</v>
      </c>
      <c r="J895">
        <v>2020</v>
      </c>
    </row>
    <row r="896" spans="1:10" ht="26" customHeight="1" x14ac:dyDescent="0.2">
      <c r="A896" t="s">
        <v>7147</v>
      </c>
      <c r="B896" t="s">
        <v>7148</v>
      </c>
      <c r="C896">
        <v>773.90300000000002</v>
      </c>
      <c r="D896">
        <v>1338870755.26</v>
      </c>
      <c r="E896">
        <v>405</v>
      </c>
      <c r="F896" t="s">
        <v>860</v>
      </c>
      <c r="G896" t="s">
        <v>860</v>
      </c>
      <c r="H896" t="s">
        <v>860</v>
      </c>
      <c r="I896" t="s">
        <v>860</v>
      </c>
      <c r="J896">
        <v>2020</v>
      </c>
    </row>
    <row r="897" spans="1:10" ht="26" customHeight="1" x14ac:dyDescent="0.2">
      <c r="A897" t="s">
        <v>7152</v>
      </c>
      <c r="B897" t="s">
        <v>7153</v>
      </c>
      <c r="C897">
        <v>1153.4000000000001</v>
      </c>
      <c r="D897">
        <v>2241933422.1300001</v>
      </c>
      <c r="E897">
        <v>4400</v>
      </c>
      <c r="F897" t="s">
        <v>860</v>
      </c>
      <c r="G897" t="s">
        <v>860</v>
      </c>
      <c r="H897" t="s">
        <v>860</v>
      </c>
      <c r="I897" t="s">
        <v>860</v>
      </c>
      <c r="J897">
        <v>2020</v>
      </c>
    </row>
    <row r="898" spans="1:10" ht="26" customHeight="1" x14ac:dyDescent="0.2">
      <c r="A898" t="s">
        <v>7156</v>
      </c>
      <c r="B898" t="s">
        <v>7157</v>
      </c>
      <c r="C898">
        <v>64912</v>
      </c>
      <c r="D898">
        <v>32288725275.7299</v>
      </c>
      <c r="E898">
        <v>9964</v>
      </c>
      <c r="F898" t="s">
        <v>860</v>
      </c>
      <c r="G898" t="s">
        <v>860</v>
      </c>
      <c r="H898" t="s">
        <v>860</v>
      </c>
      <c r="I898" t="s">
        <v>860</v>
      </c>
      <c r="J898">
        <v>2020</v>
      </c>
    </row>
    <row r="899" spans="1:10" ht="26" customHeight="1" x14ac:dyDescent="0.2">
      <c r="A899" t="s">
        <v>7163</v>
      </c>
      <c r="B899" t="s">
        <v>7164</v>
      </c>
      <c r="C899">
        <v>8098.9250000000002</v>
      </c>
      <c r="D899">
        <v>12940321889.2799</v>
      </c>
      <c r="E899">
        <v>7495</v>
      </c>
      <c r="F899" t="s">
        <v>860</v>
      </c>
      <c r="G899" t="s">
        <v>860</v>
      </c>
      <c r="H899" t="s">
        <v>860</v>
      </c>
      <c r="I899" t="s">
        <v>860</v>
      </c>
      <c r="J899">
        <v>2020</v>
      </c>
    </row>
    <row r="900" spans="1:10" ht="26" customHeight="1" x14ac:dyDescent="0.2">
      <c r="A900" t="s">
        <v>7170</v>
      </c>
      <c r="B900" t="s">
        <v>7171</v>
      </c>
      <c r="C900">
        <v>559151</v>
      </c>
      <c r="D900">
        <v>365317398765.12</v>
      </c>
      <c r="E900">
        <v>2200000</v>
      </c>
      <c r="F900">
        <v>22105350</v>
      </c>
      <c r="G900">
        <v>22484</v>
      </c>
      <c r="H900">
        <v>983</v>
      </c>
      <c r="I900" s="11">
        <v>43944</v>
      </c>
      <c r="J900">
        <v>2020</v>
      </c>
    </row>
    <row r="901" spans="1:10" ht="26" customHeight="1" x14ac:dyDescent="0.2">
      <c r="A901" t="s">
        <v>7179</v>
      </c>
      <c r="B901" t="s">
        <v>7180</v>
      </c>
      <c r="C901">
        <v>1733.825</v>
      </c>
      <c r="D901">
        <v>4400716124.3000002</v>
      </c>
      <c r="E901">
        <v>14000</v>
      </c>
      <c r="F901" t="s">
        <v>860</v>
      </c>
      <c r="G901" t="s">
        <v>860</v>
      </c>
      <c r="H901" t="s">
        <v>860</v>
      </c>
      <c r="I901" t="s">
        <v>860</v>
      </c>
      <c r="J901">
        <v>2020</v>
      </c>
    </row>
    <row r="902" spans="1:10" ht="26" customHeight="1" x14ac:dyDescent="0.2">
      <c r="A902" t="s">
        <v>7187</v>
      </c>
      <c r="B902" t="s">
        <v>7188</v>
      </c>
      <c r="C902">
        <v>19456</v>
      </c>
      <c r="D902">
        <v>12256138889.5</v>
      </c>
      <c r="E902">
        <v>78000</v>
      </c>
      <c r="F902" t="s">
        <v>860</v>
      </c>
      <c r="G902" t="s">
        <v>860</v>
      </c>
      <c r="H902" t="s">
        <v>860</v>
      </c>
      <c r="I902" t="s">
        <v>860</v>
      </c>
      <c r="J902">
        <v>2020</v>
      </c>
    </row>
    <row r="903" spans="1:10" ht="26" customHeight="1" x14ac:dyDescent="0.2">
      <c r="A903" t="s">
        <v>7195</v>
      </c>
      <c r="B903" t="s">
        <v>7196</v>
      </c>
      <c r="C903">
        <v>4605.9669999999996</v>
      </c>
      <c r="D903">
        <v>29325332320.139999</v>
      </c>
      <c r="E903">
        <v>423</v>
      </c>
      <c r="F903" t="s">
        <v>860</v>
      </c>
      <c r="G903" t="s">
        <v>860</v>
      </c>
      <c r="H903" t="s">
        <v>860</v>
      </c>
      <c r="I903" t="s">
        <v>860</v>
      </c>
      <c r="J903">
        <v>2020</v>
      </c>
    </row>
    <row r="904" spans="1:10" ht="26" customHeight="1" x14ac:dyDescent="0.2">
      <c r="A904" t="s">
        <v>7201</v>
      </c>
      <c r="B904" t="s">
        <v>7202</v>
      </c>
      <c r="C904">
        <v>11443</v>
      </c>
      <c r="D904">
        <v>8619819333.8400002</v>
      </c>
      <c r="E904">
        <v>5365</v>
      </c>
      <c r="F904" t="s">
        <v>860</v>
      </c>
      <c r="G904" t="s">
        <v>860</v>
      </c>
      <c r="H904" t="s">
        <v>860</v>
      </c>
      <c r="I904" t="s">
        <v>860</v>
      </c>
      <c r="J904">
        <v>2020</v>
      </c>
    </row>
    <row r="905" spans="1:10" ht="26" customHeight="1" x14ac:dyDescent="0.2">
      <c r="A905" t="s">
        <v>7208</v>
      </c>
      <c r="B905" t="s">
        <v>7209</v>
      </c>
      <c r="C905">
        <v>5054.9279999999999</v>
      </c>
      <c r="D905">
        <v>9232485329.8400002</v>
      </c>
      <c r="E905">
        <v>5800</v>
      </c>
      <c r="F905" t="s">
        <v>860</v>
      </c>
      <c r="G905" t="s">
        <v>860</v>
      </c>
      <c r="H905" t="s">
        <v>860</v>
      </c>
      <c r="I905" t="s">
        <v>860</v>
      </c>
      <c r="J905">
        <v>2020</v>
      </c>
    </row>
    <row r="906" spans="1:10" ht="26" customHeight="1" x14ac:dyDescent="0.2">
      <c r="A906" t="s">
        <v>7214</v>
      </c>
      <c r="B906" t="s">
        <v>7215</v>
      </c>
      <c r="C906">
        <v>128292</v>
      </c>
      <c r="D906">
        <v>231736320928</v>
      </c>
      <c r="E906">
        <v>132200</v>
      </c>
      <c r="F906" t="s">
        <v>860</v>
      </c>
      <c r="G906" t="s">
        <v>860</v>
      </c>
      <c r="H906" t="s">
        <v>860</v>
      </c>
      <c r="I906" t="s">
        <v>860</v>
      </c>
      <c r="J906">
        <v>2020</v>
      </c>
    </row>
    <row r="907" spans="1:10" ht="26" customHeight="1" x14ac:dyDescent="0.2">
      <c r="A907" t="s">
        <v>7221</v>
      </c>
      <c r="B907" t="s">
        <v>7222</v>
      </c>
      <c r="C907">
        <v>17578.8</v>
      </c>
      <c r="D907">
        <v>13355034920.92</v>
      </c>
      <c r="E907">
        <v>49300</v>
      </c>
      <c r="F907">
        <v>11109687</v>
      </c>
      <c r="G907">
        <v>58187</v>
      </c>
      <c r="H907">
        <v>190</v>
      </c>
      <c r="I907" s="11">
        <v>44179</v>
      </c>
      <c r="J907">
        <v>2020</v>
      </c>
    </row>
    <row r="908" spans="1:10" ht="26" customHeight="1" x14ac:dyDescent="0.2">
      <c r="A908" t="s">
        <v>7227</v>
      </c>
      <c r="B908" t="s">
        <v>7228</v>
      </c>
      <c r="C908">
        <v>7556.1</v>
      </c>
      <c r="D908">
        <v>14087865395.34</v>
      </c>
      <c r="E908">
        <v>27000</v>
      </c>
      <c r="F908" t="s">
        <v>860</v>
      </c>
      <c r="G908" t="s">
        <v>860</v>
      </c>
      <c r="H908" t="s">
        <v>860</v>
      </c>
      <c r="I908" t="s">
        <v>860</v>
      </c>
      <c r="J908">
        <v>2020</v>
      </c>
    </row>
    <row r="909" spans="1:10" ht="26" customHeight="1" x14ac:dyDescent="0.2">
      <c r="A909" t="s">
        <v>7233</v>
      </c>
      <c r="B909" t="s">
        <v>7234</v>
      </c>
      <c r="C909">
        <v>5898.0079999999998</v>
      </c>
      <c r="D909">
        <v>9816247559.7199993</v>
      </c>
      <c r="E909">
        <v>11600</v>
      </c>
      <c r="F909">
        <v>17028444</v>
      </c>
      <c r="G909">
        <v>11493</v>
      </c>
      <c r="H909">
        <v>1482</v>
      </c>
      <c r="I909" s="11">
        <v>43938</v>
      </c>
      <c r="J909">
        <v>2020</v>
      </c>
    </row>
    <row r="910" spans="1:10" ht="26" customHeight="1" x14ac:dyDescent="0.2">
      <c r="A910" t="s">
        <v>7242</v>
      </c>
      <c r="B910" t="s">
        <v>7243</v>
      </c>
      <c r="C910">
        <v>12325.995000000001</v>
      </c>
      <c r="D910">
        <v>4335988671.6399899</v>
      </c>
      <c r="E910">
        <v>18000</v>
      </c>
      <c r="F910" t="s">
        <v>860</v>
      </c>
      <c r="G910" t="s">
        <v>860</v>
      </c>
      <c r="H910" t="s">
        <v>860</v>
      </c>
      <c r="I910" t="s">
        <v>860</v>
      </c>
      <c r="J910">
        <v>2020</v>
      </c>
    </row>
    <row r="911" spans="1:10" ht="26" customHeight="1" x14ac:dyDescent="0.2">
      <c r="A911" t="s">
        <v>7248</v>
      </c>
      <c r="B911" t="s">
        <v>7249</v>
      </c>
      <c r="C911">
        <v>7719</v>
      </c>
      <c r="D911">
        <v>29446554885.66</v>
      </c>
      <c r="E911">
        <v>4739</v>
      </c>
      <c r="F911" t="s">
        <v>860</v>
      </c>
      <c r="G911" t="s">
        <v>860</v>
      </c>
      <c r="H911" t="s">
        <v>860</v>
      </c>
      <c r="I911" t="s">
        <v>860</v>
      </c>
      <c r="J911">
        <v>2020</v>
      </c>
    </row>
    <row r="912" spans="1:10" ht="26" customHeight="1" x14ac:dyDescent="0.2">
      <c r="A912" t="s">
        <v>7255</v>
      </c>
      <c r="B912" t="s">
        <v>7256</v>
      </c>
      <c r="C912">
        <v>2365.3649999999998</v>
      </c>
      <c r="D912">
        <v>16568755243.6</v>
      </c>
      <c r="E912">
        <v>7412</v>
      </c>
      <c r="F912" t="s">
        <v>860</v>
      </c>
      <c r="G912" t="s">
        <v>860</v>
      </c>
      <c r="H912" t="s">
        <v>860</v>
      </c>
      <c r="I912" t="s">
        <v>860</v>
      </c>
      <c r="J912">
        <v>2020</v>
      </c>
    </row>
    <row r="913" spans="1:10" ht="26" customHeight="1" x14ac:dyDescent="0.2">
      <c r="A913" t="s">
        <v>7262</v>
      </c>
      <c r="B913" t="s">
        <v>7263</v>
      </c>
      <c r="C913">
        <v>2784.6</v>
      </c>
      <c r="D913">
        <v>27368520933.959999</v>
      </c>
      <c r="E913">
        <v>8960</v>
      </c>
      <c r="F913" t="s">
        <v>860</v>
      </c>
      <c r="G913" t="s">
        <v>860</v>
      </c>
      <c r="H913" t="s">
        <v>860</v>
      </c>
      <c r="I913" t="s">
        <v>860</v>
      </c>
      <c r="J913">
        <v>2020</v>
      </c>
    </row>
    <row r="914" spans="1:10" ht="26" customHeight="1" x14ac:dyDescent="0.2">
      <c r="A914" t="s">
        <v>7269</v>
      </c>
      <c r="B914" t="s">
        <v>7270</v>
      </c>
      <c r="C914">
        <v>1300</v>
      </c>
      <c r="D914">
        <v>6065345061.2999897</v>
      </c>
      <c r="E914">
        <v>9000</v>
      </c>
      <c r="F914" t="s">
        <v>860</v>
      </c>
      <c r="G914" t="s">
        <v>860</v>
      </c>
      <c r="H914" t="s">
        <v>860</v>
      </c>
      <c r="I914" t="s">
        <v>860</v>
      </c>
      <c r="J914">
        <v>2020</v>
      </c>
    </row>
    <row r="915" spans="1:10" ht="26" customHeight="1" x14ac:dyDescent="0.2">
      <c r="A915" t="s">
        <v>7275</v>
      </c>
      <c r="B915" t="s">
        <v>7276</v>
      </c>
      <c r="C915">
        <v>1180.7</v>
      </c>
      <c r="D915">
        <v>3625927799.6700001</v>
      </c>
      <c r="E915">
        <v>1262</v>
      </c>
      <c r="F915" t="s">
        <v>860</v>
      </c>
      <c r="G915" t="s">
        <v>860</v>
      </c>
      <c r="H915" t="s">
        <v>860</v>
      </c>
      <c r="I915" t="s">
        <v>860</v>
      </c>
      <c r="J915">
        <v>2020</v>
      </c>
    </row>
    <row r="916" spans="1:10" ht="26" customHeight="1" x14ac:dyDescent="0.2">
      <c r="A916" t="s">
        <v>7282</v>
      </c>
      <c r="B916" t="s">
        <v>7283</v>
      </c>
      <c r="C916">
        <v>80303</v>
      </c>
      <c r="D916">
        <v>154739612920.10999</v>
      </c>
      <c r="E916">
        <v>268531</v>
      </c>
      <c r="F916" t="s">
        <v>860</v>
      </c>
      <c r="G916" t="s">
        <v>860</v>
      </c>
      <c r="H916" t="s">
        <v>860</v>
      </c>
      <c r="I916" t="s">
        <v>860</v>
      </c>
      <c r="J916">
        <v>2020</v>
      </c>
    </row>
    <row r="917" spans="1:10" ht="26" customHeight="1" x14ac:dyDescent="0.2">
      <c r="A917" t="s">
        <v>7289</v>
      </c>
      <c r="B917" t="s">
        <v>596</v>
      </c>
      <c r="C917">
        <v>1527.951</v>
      </c>
      <c r="D917">
        <v>8572689619.1999998</v>
      </c>
      <c r="E917">
        <v>2899</v>
      </c>
      <c r="F917" t="s">
        <v>860</v>
      </c>
      <c r="G917" t="s">
        <v>860</v>
      </c>
      <c r="H917" t="s">
        <v>860</v>
      </c>
      <c r="I917" t="s">
        <v>860</v>
      </c>
      <c r="J917">
        <v>2020</v>
      </c>
    </row>
    <row r="918" spans="1:10" ht="26" customHeight="1" x14ac:dyDescent="0.2">
      <c r="A918" t="s">
        <v>7296</v>
      </c>
      <c r="B918" t="s">
        <v>7297</v>
      </c>
      <c r="C918">
        <v>9352</v>
      </c>
      <c r="D918">
        <v>29407860478.619999</v>
      </c>
      <c r="E918">
        <v>46000</v>
      </c>
      <c r="F918" t="s">
        <v>860</v>
      </c>
      <c r="G918" t="s">
        <v>860</v>
      </c>
      <c r="H918" t="s">
        <v>860</v>
      </c>
      <c r="I918" t="s">
        <v>860</v>
      </c>
      <c r="J918">
        <v>2020</v>
      </c>
    </row>
    <row r="919" spans="1:10" ht="26" customHeight="1" x14ac:dyDescent="0.2">
      <c r="A919" t="s">
        <v>7301</v>
      </c>
      <c r="B919" t="s">
        <v>7302</v>
      </c>
      <c r="C919">
        <v>1265.0519999999999</v>
      </c>
      <c r="D919">
        <v>21914333084.970001</v>
      </c>
      <c r="E919">
        <v>909</v>
      </c>
      <c r="F919" t="s">
        <v>860</v>
      </c>
      <c r="G919" t="s">
        <v>860</v>
      </c>
      <c r="H919" t="s">
        <v>860</v>
      </c>
      <c r="I919" t="s">
        <v>860</v>
      </c>
      <c r="J919">
        <v>2020</v>
      </c>
    </row>
    <row r="920" spans="1:10" ht="26" customHeight="1" x14ac:dyDescent="0.2">
      <c r="A920" t="s">
        <v>7308</v>
      </c>
      <c r="B920" t="s">
        <v>7309</v>
      </c>
      <c r="C920">
        <v>139537</v>
      </c>
      <c r="D920">
        <v>40782765172</v>
      </c>
      <c r="E920">
        <v>331000</v>
      </c>
      <c r="F920">
        <v>17483187</v>
      </c>
      <c r="G920">
        <v>33396</v>
      </c>
      <c r="H920">
        <v>524</v>
      </c>
      <c r="I920" s="11">
        <v>44173</v>
      </c>
      <c r="J920">
        <v>2020</v>
      </c>
    </row>
    <row r="921" spans="1:10" ht="26" customHeight="1" x14ac:dyDescent="0.2">
      <c r="A921" t="s">
        <v>7315</v>
      </c>
      <c r="B921" t="s">
        <v>7316</v>
      </c>
      <c r="C921">
        <v>2146.9</v>
      </c>
      <c r="D921">
        <v>19444634022.399899</v>
      </c>
      <c r="E921">
        <v>9200</v>
      </c>
      <c r="F921" t="s">
        <v>860</v>
      </c>
      <c r="G921" t="s">
        <v>860</v>
      </c>
      <c r="H921" t="s">
        <v>860</v>
      </c>
      <c r="I921" t="s">
        <v>860</v>
      </c>
      <c r="J921">
        <v>2020</v>
      </c>
    </row>
    <row r="922" spans="1:10" ht="26" customHeight="1" x14ac:dyDescent="0.2">
      <c r="A922" t="s">
        <v>7321</v>
      </c>
      <c r="B922" t="s">
        <v>7322</v>
      </c>
      <c r="C922">
        <v>433.91699999999997</v>
      </c>
      <c r="D922">
        <v>3396737874.8299999</v>
      </c>
      <c r="E922">
        <v>243</v>
      </c>
      <c r="F922" t="s">
        <v>860</v>
      </c>
      <c r="G922" t="s">
        <v>860</v>
      </c>
      <c r="H922" t="s">
        <v>860</v>
      </c>
      <c r="I922" t="s">
        <v>860</v>
      </c>
      <c r="J922">
        <v>2020</v>
      </c>
    </row>
    <row r="923" spans="1:10" ht="26" customHeight="1" x14ac:dyDescent="0.2">
      <c r="A923" t="s">
        <v>7327</v>
      </c>
      <c r="B923" t="s">
        <v>7328</v>
      </c>
      <c r="C923">
        <v>15218</v>
      </c>
      <c r="D923">
        <v>50219791868.639999</v>
      </c>
      <c r="E923">
        <v>48250</v>
      </c>
      <c r="F923" t="s">
        <v>860</v>
      </c>
      <c r="G923" t="s">
        <v>860</v>
      </c>
      <c r="H923" t="s">
        <v>860</v>
      </c>
      <c r="I923" t="s">
        <v>860</v>
      </c>
      <c r="J923">
        <v>2020</v>
      </c>
    </row>
    <row r="924" spans="1:10" ht="26" customHeight="1" x14ac:dyDescent="0.2">
      <c r="A924" t="s">
        <v>7334</v>
      </c>
      <c r="B924" t="s">
        <v>7335</v>
      </c>
      <c r="C924">
        <v>11767</v>
      </c>
      <c r="D924">
        <v>60333652559.999901</v>
      </c>
      <c r="E924">
        <v>31000</v>
      </c>
      <c r="F924">
        <v>42549725</v>
      </c>
      <c r="G924">
        <v>139046</v>
      </c>
      <c r="H924">
        <v>306</v>
      </c>
      <c r="I924" s="11">
        <v>43979</v>
      </c>
      <c r="J924">
        <v>2020</v>
      </c>
    </row>
    <row r="925" spans="1:10" ht="26" customHeight="1" x14ac:dyDescent="0.2">
      <c r="A925" t="s">
        <v>7341</v>
      </c>
      <c r="B925" t="s">
        <v>7342</v>
      </c>
      <c r="C925">
        <v>20414.099999999999</v>
      </c>
      <c r="D925" t="s">
        <v>860</v>
      </c>
      <c r="E925">
        <v>12000</v>
      </c>
      <c r="F925" t="s">
        <v>860</v>
      </c>
      <c r="G925" t="s">
        <v>860</v>
      </c>
      <c r="H925" t="s">
        <v>860</v>
      </c>
      <c r="I925" t="s">
        <v>860</v>
      </c>
      <c r="J925">
        <v>2020</v>
      </c>
    </row>
    <row r="926" spans="1:10" ht="26" customHeight="1" x14ac:dyDescent="0.2">
      <c r="A926" t="s">
        <v>7344</v>
      </c>
      <c r="B926" t="s">
        <v>7345</v>
      </c>
      <c r="C926">
        <v>2895.355</v>
      </c>
      <c r="D926">
        <v>4955021644.8800001</v>
      </c>
      <c r="E926">
        <v>10844</v>
      </c>
      <c r="F926" t="s">
        <v>860</v>
      </c>
      <c r="G926" t="s">
        <v>860</v>
      </c>
      <c r="H926" t="s">
        <v>860</v>
      </c>
      <c r="I926" t="s">
        <v>860</v>
      </c>
      <c r="J926">
        <v>2020</v>
      </c>
    </row>
    <row r="927" spans="1:10" ht="26" customHeight="1" x14ac:dyDescent="0.2">
      <c r="A927" t="s">
        <v>7351</v>
      </c>
      <c r="B927" t="s">
        <v>7352</v>
      </c>
      <c r="C927">
        <v>7504</v>
      </c>
      <c r="D927">
        <v>11428370238.6</v>
      </c>
      <c r="E927">
        <v>9430</v>
      </c>
      <c r="F927" t="s">
        <v>860</v>
      </c>
      <c r="G927" t="s">
        <v>860</v>
      </c>
      <c r="H927" t="s">
        <v>860</v>
      </c>
      <c r="I927" t="s">
        <v>860</v>
      </c>
      <c r="J927">
        <v>2020</v>
      </c>
    </row>
    <row r="928" spans="1:10" ht="26" customHeight="1" x14ac:dyDescent="0.2">
      <c r="A928" t="s">
        <v>7359</v>
      </c>
      <c r="B928" t="s">
        <v>7360</v>
      </c>
      <c r="C928">
        <v>2353</v>
      </c>
      <c r="D928">
        <v>4624427407.6000004</v>
      </c>
      <c r="E928">
        <v>8800</v>
      </c>
      <c r="F928">
        <v>5419778</v>
      </c>
      <c r="G928">
        <v>32240</v>
      </c>
      <c r="H928">
        <v>168</v>
      </c>
      <c r="I928" s="11">
        <v>44182</v>
      </c>
      <c r="J928">
        <v>2020</v>
      </c>
    </row>
    <row r="929" spans="1:10" ht="26" customHeight="1" x14ac:dyDescent="0.2">
      <c r="A929" t="s">
        <v>7365</v>
      </c>
      <c r="B929" t="s">
        <v>7366</v>
      </c>
      <c r="C929">
        <v>7649</v>
      </c>
      <c r="D929">
        <v>7705203453.4399996</v>
      </c>
      <c r="E929">
        <v>6000</v>
      </c>
      <c r="F929" t="s">
        <v>860</v>
      </c>
      <c r="G929" t="s">
        <v>860</v>
      </c>
      <c r="H929" t="s">
        <v>860</v>
      </c>
      <c r="I929" t="s">
        <v>860</v>
      </c>
      <c r="J929">
        <v>2020</v>
      </c>
    </row>
    <row r="930" spans="1:10" ht="26" customHeight="1" x14ac:dyDescent="0.2">
      <c r="A930" t="s">
        <v>7372</v>
      </c>
      <c r="B930" t="s">
        <v>587</v>
      </c>
      <c r="C930">
        <v>3795.357</v>
      </c>
      <c r="D930">
        <v>20658701009.519901</v>
      </c>
      <c r="E930">
        <v>448</v>
      </c>
      <c r="F930" t="s">
        <v>860</v>
      </c>
      <c r="G930" t="s">
        <v>860</v>
      </c>
      <c r="H930" t="s">
        <v>860</v>
      </c>
      <c r="I930" t="s">
        <v>860</v>
      </c>
      <c r="J930">
        <v>2020</v>
      </c>
    </row>
    <row r="931" spans="1:10" ht="26" customHeight="1" x14ac:dyDescent="0.2">
      <c r="A931" t="s">
        <v>7378</v>
      </c>
      <c r="B931" t="s">
        <v>7379</v>
      </c>
      <c r="C931">
        <v>4317.9960000000001</v>
      </c>
      <c r="D931">
        <v>57595860000</v>
      </c>
      <c r="E931">
        <v>12200</v>
      </c>
      <c r="F931">
        <v>10550021</v>
      </c>
      <c r="G931">
        <v>198576</v>
      </c>
      <c r="H931">
        <v>53</v>
      </c>
      <c r="I931" s="11">
        <v>43948</v>
      </c>
      <c r="J931">
        <v>2020</v>
      </c>
    </row>
    <row r="932" spans="1:10" ht="26" customHeight="1" x14ac:dyDescent="0.2">
      <c r="A932" t="s">
        <v>7385</v>
      </c>
      <c r="B932" t="s">
        <v>7386</v>
      </c>
      <c r="C932">
        <v>1332.6</v>
      </c>
      <c r="D932">
        <v>9724314968.1599998</v>
      </c>
      <c r="E932">
        <v>1915</v>
      </c>
      <c r="F932" t="s">
        <v>860</v>
      </c>
      <c r="G932" t="s">
        <v>860</v>
      </c>
      <c r="H932" t="s">
        <v>860</v>
      </c>
      <c r="I932" t="s">
        <v>860</v>
      </c>
      <c r="J932">
        <v>2020</v>
      </c>
    </row>
    <row r="933" spans="1:10" ht="26" customHeight="1" x14ac:dyDescent="0.2">
      <c r="A933" t="s">
        <v>7392</v>
      </c>
      <c r="B933" t="s">
        <v>7393</v>
      </c>
      <c r="C933">
        <v>1897.2090000000001</v>
      </c>
      <c r="D933">
        <v>4518871034.3400002</v>
      </c>
      <c r="E933">
        <v>5057</v>
      </c>
      <c r="F933" t="s">
        <v>860</v>
      </c>
      <c r="G933" t="s">
        <v>860</v>
      </c>
      <c r="H933" t="s">
        <v>860</v>
      </c>
      <c r="I933" t="s">
        <v>860</v>
      </c>
      <c r="J933">
        <v>2020</v>
      </c>
    </row>
    <row r="934" spans="1:10" ht="26" customHeight="1" x14ac:dyDescent="0.2">
      <c r="A934" t="s">
        <v>7399</v>
      </c>
      <c r="B934" t="s">
        <v>7400</v>
      </c>
      <c r="C934">
        <v>1559.8689999999999</v>
      </c>
      <c r="D934">
        <v>9455547200.1499996</v>
      </c>
      <c r="E934">
        <v>5300</v>
      </c>
      <c r="F934" t="s">
        <v>860</v>
      </c>
      <c r="G934" t="s">
        <v>860</v>
      </c>
      <c r="H934" t="s">
        <v>860</v>
      </c>
      <c r="I934" t="s">
        <v>860</v>
      </c>
      <c r="J934">
        <v>2020</v>
      </c>
    </row>
    <row r="935" spans="1:10" ht="26" customHeight="1" x14ac:dyDescent="0.2">
      <c r="A935" t="s">
        <v>7405</v>
      </c>
      <c r="B935" t="s">
        <v>7406</v>
      </c>
      <c r="C935">
        <v>3925.4</v>
      </c>
      <c r="D935" t="s">
        <v>860</v>
      </c>
      <c r="E935">
        <v>8186</v>
      </c>
      <c r="F935" t="s">
        <v>860</v>
      </c>
      <c r="G935" t="s">
        <v>860</v>
      </c>
      <c r="H935" t="s">
        <v>860</v>
      </c>
      <c r="I935" t="s">
        <v>860</v>
      </c>
      <c r="J935">
        <v>2020</v>
      </c>
    </row>
    <row r="936" spans="1:10" ht="26" customHeight="1" x14ac:dyDescent="0.2">
      <c r="A936" t="s">
        <v>7409</v>
      </c>
      <c r="B936" t="s">
        <v>7410</v>
      </c>
      <c r="C936">
        <v>1372.3</v>
      </c>
      <c r="D936" t="s">
        <v>860</v>
      </c>
      <c r="E936">
        <v>2300</v>
      </c>
      <c r="F936" t="s">
        <v>860</v>
      </c>
      <c r="G936" t="s">
        <v>860</v>
      </c>
      <c r="H936" t="s">
        <v>860</v>
      </c>
      <c r="I936" t="s">
        <v>860</v>
      </c>
      <c r="J936">
        <v>2020</v>
      </c>
    </row>
    <row r="937" spans="1:10" ht="26" customHeight="1" x14ac:dyDescent="0.2">
      <c r="A937" t="s">
        <v>7412</v>
      </c>
      <c r="B937" t="s">
        <v>7413</v>
      </c>
      <c r="C937">
        <v>1209.319</v>
      </c>
      <c r="D937">
        <v>11874884446.9</v>
      </c>
      <c r="E937">
        <v>188</v>
      </c>
      <c r="F937" t="s">
        <v>860</v>
      </c>
      <c r="G937" t="s">
        <v>860</v>
      </c>
      <c r="H937" t="s">
        <v>860</v>
      </c>
      <c r="I937" t="s">
        <v>860</v>
      </c>
      <c r="J937">
        <v>2020</v>
      </c>
    </row>
    <row r="938" spans="1:10" ht="26" customHeight="1" x14ac:dyDescent="0.2">
      <c r="A938" t="s">
        <v>7418</v>
      </c>
      <c r="B938" t="s">
        <v>7419</v>
      </c>
      <c r="C938">
        <v>13050.6</v>
      </c>
      <c r="D938">
        <v>4171016710.1999998</v>
      </c>
      <c r="E938">
        <v>37000</v>
      </c>
      <c r="F938" t="s">
        <v>860</v>
      </c>
      <c r="G938" t="s">
        <v>860</v>
      </c>
      <c r="H938" t="s">
        <v>860</v>
      </c>
      <c r="I938" t="s">
        <v>860</v>
      </c>
      <c r="J938">
        <v>2020</v>
      </c>
    </row>
    <row r="939" spans="1:10" ht="26" customHeight="1" x14ac:dyDescent="0.2">
      <c r="A939" t="s">
        <v>7424</v>
      </c>
      <c r="B939" t="s">
        <v>7425</v>
      </c>
      <c r="C939">
        <v>3162.6660000000002</v>
      </c>
      <c r="D939">
        <v>29479715665</v>
      </c>
      <c r="E939">
        <v>4891</v>
      </c>
      <c r="F939">
        <v>11222252</v>
      </c>
      <c r="G939">
        <v>133233</v>
      </c>
      <c r="H939">
        <v>84</v>
      </c>
      <c r="I939" s="11">
        <v>44001</v>
      </c>
      <c r="J939">
        <v>2020</v>
      </c>
    </row>
    <row r="940" spans="1:10" ht="26" customHeight="1" x14ac:dyDescent="0.2">
      <c r="A940" t="s">
        <v>7431</v>
      </c>
      <c r="B940" t="s">
        <v>7432</v>
      </c>
      <c r="C940">
        <v>912.42499999999995</v>
      </c>
      <c r="D940">
        <v>870707759.66999996</v>
      </c>
      <c r="E940">
        <v>323</v>
      </c>
      <c r="F940" t="s">
        <v>860</v>
      </c>
      <c r="G940" t="s">
        <v>860</v>
      </c>
      <c r="H940" t="s">
        <v>860</v>
      </c>
      <c r="I940" t="s">
        <v>860</v>
      </c>
      <c r="J940">
        <v>2020</v>
      </c>
    </row>
    <row r="941" spans="1:10" ht="26" customHeight="1" x14ac:dyDescent="0.2">
      <c r="A941" t="s">
        <v>7435</v>
      </c>
      <c r="B941" t="s">
        <v>7436</v>
      </c>
      <c r="C941">
        <v>1029.5640000000001</v>
      </c>
      <c r="D941">
        <v>15671367853.08</v>
      </c>
      <c r="E941">
        <v>4130</v>
      </c>
      <c r="F941" t="s">
        <v>860</v>
      </c>
      <c r="G941" t="s">
        <v>860</v>
      </c>
      <c r="H941" t="s">
        <v>860</v>
      </c>
      <c r="I941" t="s">
        <v>860</v>
      </c>
      <c r="J941">
        <v>2020</v>
      </c>
    </row>
    <row r="942" spans="1:10" ht="26" customHeight="1" x14ac:dyDescent="0.2">
      <c r="A942" t="s">
        <v>7442</v>
      </c>
      <c r="B942" t="s">
        <v>7443</v>
      </c>
      <c r="C942">
        <v>7022</v>
      </c>
      <c r="D942">
        <v>5175862875.8799896</v>
      </c>
      <c r="E942">
        <v>27000</v>
      </c>
      <c r="F942" t="s">
        <v>860</v>
      </c>
      <c r="G942" t="s">
        <v>860</v>
      </c>
      <c r="H942" t="s">
        <v>860</v>
      </c>
      <c r="I942" t="s">
        <v>860</v>
      </c>
      <c r="J942">
        <v>2020</v>
      </c>
    </row>
    <row r="943" spans="1:10" ht="26" customHeight="1" x14ac:dyDescent="0.2">
      <c r="A943" t="s">
        <v>7446</v>
      </c>
      <c r="B943" t="s">
        <v>7447</v>
      </c>
      <c r="C943">
        <v>9741</v>
      </c>
      <c r="D943">
        <v>4878209168.2499905</v>
      </c>
      <c r="E943">
        <v>23350</v>
      </c>
      <c r="F943" t="s">
        <v>860</v>
      </c>
      <c r="G943" t="s">
        <v>860</v>
      </c>
      <c r="H943" t="s">
        <v>860</v>
      </c>
      <c r="I943" t="s">
        <v>860</v>
      </c>
      <c r="J943">
        <v>2020</v>
      </c>
    </row>
    <row r="944" spans="1:10" ht="26" customHeight="1" x14ac:dyDescent="0.2">
      <c r="A944" t="s">
        <v>7453</v>
      </c>
      <c r="B944" t="s">
        <v>611</v>
      </c>
      <c r="C944">
        <v>2095.8609999999999</v>
      </c>
      <c r="D944">
        <v>15413854860.3599</v>
      </c>
      <c r="E944">
        <v>27500</v>
      </c>
      <c r="F944" t="s">
        <v>860</v>
      </c>
      <c r="G944" t="s">
        <v>860</v>
      </c>
      <c r="H944" t="s">
        <v>860</v>
      </c>
      <c r="I944" t="s">
        <v>860</v>
      </c>
      <c r="J944">
        <v>2020</v>
      </c>
    </row>
    <row r="945" spans="1:10" ht="26" customHeight="1" x14ac:dyDescent="0.2">
      <c r="A945" t="s">
        <v>7458</v>
      </c>
      <c r="B945" t="s">
        <v>7459</v>
      </c>
      <c r="C945">
        <v>7024.5</v>
      </c>
      <c r="D945">
        <v>32945097384</v>
      </c>
      <c r="E945">
        <v>20000</v>
      </c>
      <c r="F945" t="s">
        <v>860</v>
      </c>
      <c r="G945" t="s">
        <v>860</v>
      </c>
      <c r="H945" t="s">
        <v>860</v>
      </c>
      <c r="I945" t="s">
        <v>860</v>
      </c>
      <c r="J945">
        <v>2020</v>
      </c>
    </row>
    <row r="946" spans="1:10" ht="26" customHeight="1" x14ac:dyDescent="0.2">
      <c r="A946" t="s">
        <v>7464</v>
      </c>
      <c r="B946" t="s">
        <v>7465</v>
      </c>
      <c r="C946">
        <v>178574</v>
      </c>
      <c r="D946">
        <v>257626304566.01999</v>
      </c>
      <c r="E946">
        <v>72000</v>
      </c>
      <c r="F946" t="s">
        <v>860</v>
      </c>
      <c r="G946" t="s">
        <v>860</v>
      </c>
      <c r="H946" t="s">
        <v>860</v>
      </c>
      <c r="I946" t="s">
        <v>860</v>
      </c>
      <c r="J946">
        <v>2020</v>
      </c>
    </row>
    <row r="947" spans="1:10" ht="26" customHeight="1" x14ac:dyDescent="0.2">
      <c r="A947" t="s">
        <v>7470</v>
      </c>
      <c r="B947" t="s">
        <v>616</v>
      </c>
      <c r="C947">
        <v>5652</v>
      </c>
      <c r="D947">
        <v>31304770700.959999</v>
      </c>
      <c r="E947">
        <v>38000</v>
      </c>
      <c r="F947" t="s">
        <v>860</v>
      </c>
      <c r="G947" t="s">
        <v>860</v>
      </c>
      <c r="H947" t="s">
        <v>860</v>
      </c>
      <c r="I947" t="s">
        <v>860</v>
      </c>
      <c r="J947">
        <v>2020</v>
      </c>
    </row>
    <row r="948" spans="1:10" ht="26" customHeight="1" x14ac:dyDescent="0.2">
      <c r="A948" t="s">
        <v>7476</v>
      </c>
      <c r="B948" t="s">
        <v>7477</v>
      </c>
      <c r="C948">
        <v>10509</v>
      </c>
      <c r="D948">
        <v>16942095330.24</v>
      </c>
      <c r="E948">
        <v>42000</v>
      </c>
      <c r="F948">
        <v>11698767</v>
      </c>
      <c r="G948">
        <v>9471</v>
      </c>
      <c r="H948">
        <v>1235</v>
      </c>
      <c r="I948" s="11">
        <v>44074</v>
      </c>
      <c r="J948">
        <v>2020</v>
      </c>
    </row>
    <row r="949" spans="1:10" ht="26" customHeight="1" x14ac:dyDescent="0.2">
      <c r="A949" t="s">
        <v>7484</v>
      </c>
      <c r="B949" t="s">
        <v>7485</v>
      </c>
      <c r="C949">
        <v>1462.6980000000001</v>
      </c>
      <c r="D949" t="s">
        <v>860</v>
      </c>
      <c r="E949">
        <v>3180</v>
      </c>
      <c r="F949" t="s">
        <v>860</v>
      </c>
      <c r="G949" t="s">
        <v>860</v>
      </c>
      <c r="H949" t="s">
        <v>860</v>
      </c>
      <c r="I949" t="s">
        <v>860</v>
      </c>
      <c r="J949">
        <v>2020</v>
      </c>
    </row>
    <row r="950" spans="1:10" ht="26" customHeight="1" x14ac:dyDescent="0.2">
      <c r="A950" t="s">
        <v>7491</v>
      </c>
      <c r="B950" t="s">
        <v>7492</v>
      </c>
      <c r="C950">
        <v>3339.817</v>
      </c>
      <c r="D950">
        <v>32836471216.955002</v>
      </c>
      <c r="E950">
        <v>5504</v>
      </c>
      <c r="F950" t="s">
        <v>860</v>
      </c>
      <c r="G950" t="s">
        <v>860</v>
      </c>
      <c r="H950" t="s">
        <v>860</v>
      </c>
      <c r="I950" t="s">
        <v>860</v>
      </c>
      <c r="J950">
        <v>2020</v>
      </c>
    </row>
    <row r="951" spans="1:10" ht="26" customHeight="1" x14ac:dyDescent="0.2">
      <c r="A951" t="s">
        <v>7498</v>
      </c>
      <c r="B951" t="s">
        <v>612</v>
      </c>
      <c r="C951">
        <v>11526</v>
      </c>
      <c r="D951">
        <v>32984755904.549999</v>
      </c>
      <c r="E951">
        <v>11367</v>
      </c>
      <c r="F951" t="s">
        <v>860</v>
      </c>
      <c r="G951" t="s">
        <v>860</v>
      </c>
      <c r="H951" t="s">
        <v>860</v>
      </c>
      <c r="I951" t="s">
        <v>860</v>
      </c>
      <c r="J951">
        <v>2020</v>
      </c>
    </row>
    <row r="952" spans="1:10" ht="26" customHeight="1" x14ac:dyDescent="0.2">
      <c r="A952" t="s">
        <v>7504</v>
      </c>
      <c r="B952" t="s">
        <v>7505</v>
      </c>
      <c r="C952">
        <v>7532</v>
      </c>
      <c r="D952">
        <v>25244647680</v>
      </c>
      <c r="E952">
        <v>9372</v>
      </c>
      <c r="F952" t="s">
        <v>860</v>
      </c>
      <c r="G952" t="s">
        <v>860</v>
      </c>
      <c r="H952" t="s">
        <v>860</v>
      </c>
      <c r="I952" t="s">
        <v>860</v>
      </c>
      <c r="J952">
        <v>2020</v>
      </c>
    </row>
    <row r="953" spans="1:10" ht="26" customHeight="1" x14ac:dyDescent="0.2">
      <c r="A953" t="s">
        <v>7511</v>
      </c>
      <c r="B953" t="s">
        <v>7512</v>
      </c>
      <c r="C953">
        <v>2160</v>
      </c>
      <c r="D953" t="s">
        <v>860</v>
      </c>
      <c r="E953">
        <v>15500</v>
      </c>
      <c r="F953" t="s">
        <v>860</v>
      </c>
      <c r="G953" t="s">
        <v>860</v>
      </c>
      <c r="H953" t="s">
        <v>860</v>
      </c>
      <c r="I953" t="s">
        <v>860</v>
      </c>
      <c r="J953">
        <v>2020</v>
      </c>
    </row>
    <row r="954" spans="1:10" ht="26" customHeight="1" x14ac:dyDescent="0.2">
      <c r="A954" t="s">
        <v>7516</v>
      </c>
      <c r="B954" t="s">
        <v>7517</v>
      </c>
      <c r="C954">
        <v>1677.8420000000001</v>
      </c>
      <c r="D954">
        <v>6907646406.6399899</v>
      </c>
      <c r="E954">
        <v>747</v>
      </c>
      <c r="F954" t="s">
        <v>860</v>
      </c>
      <c r="G954" t="s">
        <v>860</v>
      </c>
      <c r="H954" t="s">
        <v>860</v>
      </c>
      <c r="I954" t="s">
        <v>860</v>
      </c>
      <c r="J954">
        <v>2020</v>
      </c>
    </row>
    <row r="955" spans="1:10" ht="26" customHeight="1" x14ac:dyDescent="0.2">
      <c r="A955" t="s">
        <v>7523</v>
      </c>
      <c r="B955" t="s">
        <v>7524</v>
      </c>
      <c r="C955">
        <v>6675</v>
      </c>
      <c r="D955">
        <v>69222237218.639999</v>
      </c>
      <c r="E955">
        <v>11300</v>
      </c>
      <c r="F955" t="s">
        <v>860</v>
      </c>
      <c r="G955" t="s">
        <v>860</v>
      </c>
      <c r="H955" t="s">
        <v>860</v>
      </c>
      <c r="I955" t="s">
        <v>860</v>
      </c>
      <c r="J955">
        <v>2020</v>
      </c>
    </row>
    <row r="956" spans="1:10" ht="26" customHeight="1" x14ac:dyDescent="0.2">
      <c r="A956" t="s">
        <v>7530</v>
      </c>
      <c r="B956" t="s">
        <v>7531</v>
      </c>
      <c r="C956">
        <v>4835</v>
      </c>
      <c r="D956">
        <v>9899099127.7199993</v>
      </c>
      <c r="E956">
        <v>11000</v>
      </c>
      <c r="F956" t="s">
        <v>860</v>
      </c>
      <c r="G956" t="s">
        <v>860</v>
      </c>
      <c r="H956" t="s">
        <v>860</v>
      </c>
      <c r="I956" t="s">
        <v>860</v>
      </c>
      <c r="J956">
        <v>2020</v>
      </c>
    </row>
    <row r="957" spans="1:10" ht="26" customHeight="1" x14ac:dyDescent="0.2">
      <c r="A957" t="s">
        <v>7536</v>
      </c>
      <c r="B957" t="s">
        <v>7537</v>
      </c>
      <c r="C957">
        <v>3342</v>
      </c>
      <c r="D957">
        <v>13142909880</v>
      </c>
      <c r="E957">
        <v>15000</v>
      </c>
      <c r="F957" t="s">
        <v>860</v>
      </c>
      <c r="G957" t="s">
        <v>860</v>
      </c>
      <c r="H957" t="s">
        <v>860</v>
      </c>
      <c r="I957" t="s">
        <v>860</v>
      </c>
      <c r="J957">
        <v>2020</v>
      </c>
    </row>
    <row r="958" spans="1:10" ht="26" customHeight="1" x14ac:dyDescent="0.2">
      <c r="A958" t="s">
        <v>7543</v>
      </c>
      <c r="B958" t="s">
        <v>7544</v>
      </c>
      <c r="C958">
        <v>2942</v>
      </c>
      <c r="D958">
        <v>9161504639</v>
      </c>
      <c r="E958">
        <v>9726</v>
      </c>
      <c r="F958" t="s">
        <v>860</v>
      </c>
      <c r="G958" t="s">
        <v>860</v>
      </c>
      <c r="H958" t="s">
        <v>860</v>
      </c>
      <c r="I958" t="s">
        <v>860</v>
      </c>
      <c r="J958">
        <v>2020</v>
      </c>
    </row>
    <row r="959" spans="1:10" ht="26" customHeight="1" x14ac:dyDescent="0.2">
      <c r="A959" t="s">
        <v>7550</v>
      </c>
      <c r="B959" t="s">
        <v>7551</v>
      </c>
      <c r="C959">
        <v>16252</v>
      </c>
      <c r="D959">
        <v>11949680923.360001</v>
      </c>
      <c r="E959">
        <v>102000</v>
      </c>
      <c r="F959" t="s">
        <v>860</v>
      </c>
      <c r="G959" t="s">
        <v>860</v>
      </c>
      <c r="H959" t="s">
        <v>860</v>
      </c>
      <c r="I959" t="s">
        <v>860</v>
      </c>
      <c r="J959">
        <v>2020</v>
      </c>
    </row>
    <row r="960" spans="1:10" ht="26" customHeight="1" x14ac:dyDescent="0.2">
      <c r="A960" t="s">
        <v>7557</v>
      </c>
      <c r="B960" t="s">
        <v>7558</v>
      </c>
      <c r="C960">
        <v>8896.7189999999991</v>
      </c>
      <c r="D960">
        <v>8855533468.4599991</v>
      </c>
      <c r="E960">
        <v>9017</v>
      </c>
      <c r="F960" t="s">
        <v>860</v>
      </c>
      <c r="G960" t="s">
        <v>860</v>
      </c>
      <c r="H960" t="s">
        <v>860</v>
      </c>
      <c r="I960" t="s">
        <v>860</v>
      </c>
      <c r="J960">
        <v>2020</v>
      </c>
    </row>
    <row r="961" spans="1:10" ht="26" customHeight="1" x14ac:dyDescent="0.2">
      <c r="A961" t="s">
        <v>7564</v>
      </c>
      <c r="B961" t="s">
        <v>7565</v>
      </c>
      <c r="C961">
        <v>2578</v>
      </c>
      <c r="D961" t="s">
        <v>860</v>
      </c>
      <c r="E961">
        <v>3781</v>
      </c>
      <c r="F961" t="s">
        <v>860</v>
      </c>
      <c r="G961" t="s">
        <v>860</v>
      </c>
      <c r="H961" t="s">
        <v>860</v>
      </c>
      <c r="I961" t="s">
        <v>860</v>
      </c>
      <c r="J961">
        <v>2020</v>
      </c>
    </row>
    <row r="962" spans="1:10" ht="26" customHeight="1" x14ac:dyDescent="0.2">
      <c r="A962" t="s">
        <v>7570</v>
      </c>
      <c r="B962" t="s">
        <v>7571</v>
      </c>
      <c r="C962">
        <v>4448</v>
      </c>
      <c r="D962">
        <v>25565440178.899899</v>
      </c>
      <c r="E962">
        <v>8800</v>
      </c>
      <c r="F962" t="s">
        <v>860</v>
      </c>
      <c r="G962" t="s">
        <v>860</v>
      </c>
      <c r="H962" t="s">
        <v>860</v>
      </c>
      <c r="I962" t="s">
        <v>860</v>
      </c>
      <c r="J962">
        <v>2020</v>
      </c>
    </row>
    <row r="963" spans="1:10" ht="26" customHeight="1" x14ac:dyDescent="0.2">
      <c r="A963" t="s">
        <v>7577</v>
      </c>
      <c r="B963" t="s">
        <v>7578</v>
      </c>
      <c r="C963">
        <v>1974.8</v>
      </c>
      <c r="D963">
        <v>11165698812.25</v>
      </c>
      <c r="E963">
        <v>2245</v>
      </c>
      <c r="F963" t="s">
        <v>860</v>
      </c>
      <c r="G963" t="s">
        <v>860</v>
      </c>
      <c r="H963" t="s">
        <v>860</v>
      </c>
      <c r="I963" t="s">
        <v>860</v>
      </c>
      <c r="J963">
        <v>2020</v>
      </c>
    </row>
    <row r="964" spans="1:10" ht="26" customHeight="1" x14ac:dyDescent="0.2">
      <c r="A964" t="s">
        <v>7583</v>
      </c>
      <c r="B964" t="s">
        <v>7584</v>
      </c>
      <c r="C964">
        <v>8263</v>
      </c>
      <c r="D964">
        <v>25400992329.66</v>
      </c>
      <c r="E964">
        <v>400000</v>
      </c>
      <c r="F964" t="s">
        <v>860</v>
      </c>
      <c r="G964" t="s">
        <v>860</v>
      </c>
      <c r="H964" t="s">
        <v>860</v>
      </c>
      <c r="I964" t="s">
        <v>860</v>
      </c>
      <c r="J964">
        <v>2020</v>
      </c>
    </row>
    <row r="965" spans="1:10" ht="26" customHeight="1" x14ac:dyDescent="0.2">
      <c r="A965" t="s">
        <v>7591</v>
      </c>
      <c r="B965" t="s">
        <v>7592</v>
      </c>
      <c r="C965">
        <v>4876</v>
      </c>
      <c r="D965">
        <v>18079135338.32</v>
      </c>
      <c r="E965">
        <v>16700</v>
      </c>
      <c r="F965" t="s">
        <v>860</v>
      </c>
      <c r="G965" t="s">
        <v>860</v>
      </c>
      <c r="H965" t="s">
        <v>860</v>
      </c>
      <c r="I965" t="s">
        <v>860</v>
      </c>
      <c r="J965">
        <v>2020</v>
      </c>
    </row>
    <row r="966" spans="1:10" ht="26" customHeight="1" x14ac:dyDescent="0.2">
      <c r="A966" t="s">
        <v>7597</v>
      </c>
      <c r="B966" t="s">
        <v>7598</v>
      </c>
      <c r="C966">
        <v>12172</v>
      </c>
      <c r="D966">
        <v>43028774870.559998</v>
      </c>
      <c r="E966">
        <v>82000</v>
      </c>
      <c r="F966">
        <v>10569225</v>
      </c>
      <c r="G966">
        <v>24916</v>
      </c>
      <c r="H966">
        <v>424</v>
      </c>
      <c r="I966" s="11">
        <v>44210</v>
      </c>
      <c r="J966">
        <v>2020</v>
      </c>
    </row>
  </sheetData>
  <autoFilter ref="A1:J966" xr:uid="{933C380A-B62C-0F47-96A5-C8C87D2446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CCD-D013-3B4F-98A7-216D60DD0E9C}">
  <dimension ref="A1:C43"/>
  <sheetViews>
    <sheetView workbookViewId="0">
      <pane ySplit="1" topLeftCell="A2" activePane="bottomLeft" state="frozen"/>
      <selection pane="bottomLeft" sqref="A1:C1"/>
    </sheetView>
  </sheetViews>
  <sheetFormatPr baseColWidth="10" defaultColWidth="13.6640625" defaultRowHeight="21" customHeight="1" x14ac:dyDescent="0.2"/>
  <sheetData>
    <row r="1" spans="1:3" s="9" customFormat="1" ht="29" customHeight="1" x14ac:dyDescent="0.2">
      <c r="A1" s="8" t="s">
        <v>2</v>
      </c>
      <c r="B1" s="8" t="s">
        <v>6</v>
      </c>
      <c r="C1" s="8" t="s">
        <v>1</v>
      </c>
    </row>
    <row r="2" spans="1:3" ht="21" customHeight="1" x14ac:dyDescent="0.2">
      <c r="A2" s="5" t="s">
        <v>34</v>
      </c>
      <c r="B2" s="4" t="s">
        <v>96</v>
      </c>
      <c r="C2" s="4">
        <v>21</v>
      </c>
    </row>
    <row r="3" spans="1:3" ht="21" customHeight="1" x14ac:dyDescent="0.2">
      <c r="A3" s="5" t="s">
        <v>97</v>
      </c>
      <c r="B3" s="4" t="s">
        <v>96</v>
      </c>
      <c r="C3" s="4">
        <v>82</v>
      </c>
    </row>
    <row r="4" spans="1:3" ht="21" customHeight="1" x14ac:dyDescent="0.2">
      <c r="A4" s="5" t="s">
        <v>98</v>
      </c>
      <c r="B4" s="4" t="s">
        <v>96</v>
      </c>
      <c r="C4" s="4">
        <v>190</v>
      </c>
    </row>
    <row r="5" spans="1:3" ht="21" customHeight="1" x14ac:dyDescent="0.2">
      <c r="A5" s="5" t="s">
        <v>99</v>
      </c>
      <c r="B5" s="4" t="s">
        <v>96</v>
      </c>
      <c r="C5" s="4">
        <v>285</v>
      </c>
    </row>
    <row r="6" spans="1:3" ht="21" customHeight="1" x14ac:dyDescent="0.2">
      <c r="A6" s="5" t="s">
        <v>100</v>
      </c>
      <c r="B6" s="4" t="s">
        <v>96</v>
      </c>
      <c r="C6" s="4">
        <v>445</v>
      </c>
    </row>
    <row r="7" spans="1:3" ht="21" customHeight="1" x14ac:dyDescent="0.2">
      <c r="A7" s="5" t="s">
        <v>101</v>
      </c>
      <c r="B7" s="4" t="s">
        <v>102</v>
      </c>
      <c r="C7" s="4">
        <v>3</v>
      </c>
    </row>
    <row r="8" spans="1:3" ht="21" customHeight="1" x14ac:dyDescent="0.2">
      <c r="A8" s="5" t="s">
        <v>42</v>
      </c>
      <c r="B8" s="4" t="s">
        <v>102</v>
      </c>
      <c r="C8" s="4">
        <v>34</v>
      </c>
    </row>
    <row r="9" spans="1:3" ht="21" customHeight="1" x14ac:dyDescent="0.2">
      <c r="A9" s="5" t="s">
        <v>103</v>
      </c>
      <c r="B9" s="4" t="s">
        <v>102</v>
      </c>
      <c r="C9" s="4">
        <v>58</v>
      </c>
    </row>
    <row r="10" spans="1:3" ht="21" customHeight="1" x14ac:dyDescent="0.2">
      <c r="A10" s="5" t="s">
        <v>104</v>
      </c>
      <c r="B10" s="4" t="s">
        <v>102</v>
      </c>
      <c r="C10" s="4">
        <v>109</v>
      </c>
    </row>
    <row r="11" spans="1:3" ht="21" customHeight="1" x14ac:dyDescent="0.2">
      <c r="A11" s="5" t="s">
        <v>105</v>
      </c>
      <c r="B11" s="4" t="s">
        <v>106</v>
      </c>
      <c r="C11" s="4">
        <v>182</v>
      </c>
    </row>
    <row r="12" spans="1:3" ht="21" customHeight="1" x14ac:dyDescent="0.2">
      <c r="A12" s="5" t="s">
        <v>107</v>
      </c>
      <c r="B12" s="4" t="s">
        <v>102</v>
      </c>
      <c r="C12" s="4">
        <v>198</v>
      </c>
    </row>
    <row r="13" spans="1:3" ht="21" customHeight="1" x14ac:dyDescent="0.2">
      <c r="A13" s="5" t="s">
        <v>108</v>
      </c>
      <c r="B13" s="4" t="s">
        <v>102</v>
      </c>
      <c r="C13" s="4">
        <v>347</v>
      </c>
    </row>
    <row r="14" spans="1:3" ht="21" customHeight="1" x14ac:dyDescent="0.2">
      <c r="A14" s="5" t="s">
        <v>109</v>
      </c>
      <c r="B14" s="4" t="s">
        <v>102</v>
      </c>
      <c r="C14" s="4">
        <v>439</v>
      </c>
    </row>
    <row r="15" spans="1:3" ht="21" customHeight="1" x14ac:dyDescent="0.2">
      <c r="A15" s="5" t="s">
        <v>110</v>
      </c>
      <c r="B15" s="4" t="s">
        <v>102</v>
      </c>
      <c r="C15" s="4">
        <v>478</v>
      </c>
    </row>
    <row r="16" spans="1:3" ht="21" customHeight="1" x14ac:dyDescent="0.2">
      <c r="A16" s="5" t="s">
        <v>51</v>
      </c>
      <c r="B16" s="4" t="s">
        <v>111</v>
      </c>
      <c r="C16" s="4">
        <v>45</v>
      </c>
    </row>
    <row r="17" spans="1:3" ht="21" customHeight="1" x14ac:dyDescent="0.2">
      <c r="A17" s="5" t="s">
        <v>112</v>
      </c>
      <c r="B17" s="4" t="s">
        <v>111</v>
      </c>
      <c r="C17" s="4">
        <v>121</v>
      </c>
    </row>
    <row r="18" spans="1:3" ht="21" customHeight="1" x14ac:dyDescent="0.2">
      <c r="A18" s="5" t="s">
        <v>113</v>
      </c>
      <c r="B18" s="4" t="s">
        <v>111</v>
      </c>
      <c r="C18" s="4">
        <v>126</v>
      </c>
    </row>
    <row r="19" spans="1:3" ht="21" customHeight="1" x14ac:dyDescent="0.2">
      <c r="A19" s="5" t="s">
        <v>114</v>
      </c>
      <c r="B19" s="4" t="s">
        <v>111</v>
      </c>
      <c r="C19" s="4">
        <v>134</v>
      </c>
    </row>
    <row r="20" spans="1:3" ht="21" customHeight="1" x14ac:dyDescent="0.2">
      <c r="A20" s="5" t="s">
        <v>115</v>
      </c>
      <c r="B20" s="4" t="s">
        <v>111</v>
      </c>
      <c r="C20" s="4">
        <v>138</v>
      </c>
    </row>
    <row r="21" spans="1:3" ht="21" customHeight="1" x14ac:dyDescent="0.2">
      <c r="A21" s="5" t="s">
        <v>116</v>
      </c>
      <c r="B21" s="4" t="s">
        <v>111</v>
      </c>
      <c r="C21" s="4">
        <v>218</v>
      </c>
    </row>
    <row r="22" spans="1:3" ht="21" customHeight="1" x14ac:dyDescent="0.2">
      <c r="A22" s="5" t="s">
        <v>117</v>
      </c>
      <c r="B22" s="4" t="s">
        <v>111</v>
      </c>
      <c r="C22" s="4">
        <v>222</v>
      </c>
    </row>
    <row r="23" spans="1:3" ht="21" customHeight="1" x14ac:dyDescent="0.2">
      <c r="A23" s="5" t="s">
        <v>118</v>
      </c>
      <c r="B23" s="4" t="s">
        <v>119</v>
      </c>
      <c r="C23" s="4">
        <v>63</v>
      </c>
    </row>
    <row r="24" spans="1:3" ht="21" customHeight="1" x14ac:dyDescent="0.2">
      <c r="A24" s="5" t="s">
        <v>120</v>
      </c>
      <c r="B24" s="4" t="s">
        <v>119</v>
      </c>
      <c r="C24" s="4">
        <v>381</v>
      </c>
    </row>
    <row r="25" spans="1:3" ht="21" customHeight="1" x14ac:dyDescent="0.2">
      <c r="A25" s="5" t="s">
        <v>121</v>
      </c>
      <c r="B25" s="4" t="s">
        <v>119</v>
      </c>
      <c r="C25" s="4">
        <v>386</v>
      </c>
    </row>
    <row r="26" spans="1:3" ht="21" customHeight="1" x14ac:dyDescent="0.2">
      <c r="A26" s="5" t="s">
        <v>122</v>
      </c>
      <c r="B26" s="4" t="s">
        <v>119</v>
      </c>
      <c r="C26" s="4">
        <v>403</v>
      </c>
    </row>
    <row r="27" spans="1:3" ht="21" customHeight="1" x14ac:dyDescent="0.2">
      <c r="A27" s="5" t="s">
        <v>46</v>
      </c>
      <c r="B27" s="4" t="s">
        <v>106</v>
      </c>
      <c r="C27" s="4">
        <v>38</v>
      </c>
    </row>
    <row r="28" spans="1:3" ht="21" customHeight="1" x14ac:dyDescent="0.2">
      <c r="A28" s="5" t="s">
        <v>123</v>
      </c>
      <c r="B28" s="4" t="s">
        <v>106</v>
      </c>
      <c r="C28" s="4">
        <v>155</v>
      </c>
    </row>
    <row r="29" spans="1:3" ht="21" customHeight="1" x14ac:dyDescent="0.2">
      <c r="A29" s="5" t="s">
        <v>124</v>
      </c>
      <c r="B29" s="4" t="s">
        <v>106</v>
      </c>
      <c r="C29" s="4">
        <v>178</v>
      </c>
    </row>
    <row r="30" spans="1:3" ht="21" customHeight="1" x14ac:dyDescent="0.2">
      <c r="A30" s="5" t="s">
        <v>125</v>
      </c>
      <c r="B30" s="4" t="s">
        <v>106</v>
      </c>
      <c r="C30" s="4">
        <v>194</v>
      </c>
    </row>
    <row r="31" spans="1:3" ht="21" customHeight="1" x14ac:dyDescent="0.2">
      <c r="A31" s="5" t="s">
        <v>126</v>
      </c>
      <c r="B31" s="4" t="s">
        <v>106</v>
      </c>
      <c r="C31" s="4">
        <v>289</v>
      </c>
    </row>
    <row r="32" spans="1:3" ht="21" customHeight="1" x14ac:dyDescent="0.2">
      <c r="A32" s="5" t="s">
        <v>127</v>
      </c>
      <c r="B32" s="4" t="s">
        <v>106</v>
      </c>
      <c r="C32" s="4">
        <v>409</v>
      </c>
    </row>
    <row r="33" spans="1:3" ht="21" customHeight="1" x14ac:dyDescent="0.2">
      <c r="A33" s="5" t="s">
        <v>128</v>
      </c>
      <c r="B33" s="4" t="s">
        <v>106</v>
      </c>
      <c r="C33" s="4">
        <v>450</v>
      </c>
    </row>
    <row r="34" spans="1:3" ht="21" customHeight="1" x14ac:dyDescent="0.2">
      <c r="A34" s="5" t="s">
        <v>129</v>
      </c>
      <c r="B34" s="4" t="s">
        <v>106</v>
      </c>
      <c r="C34" s="4">
        <v>466</v>
      </c>
    </row>
    <row r="35" spans="1:3" ht="21" customHeight="1" x14ac:dyDescent="0.2">
      <c r="A35" s="5" t="s">
        <v>11</v>
      </c>
      <c r="B35" s="4" t="s">
        <v>130</v>
      </c>
      <c r="C35" s="4">
        <v>2</v>
      </c>
    </row>
    <row r="36" spans="1:3" ht="21" customHeight="1" x14ac:dyDescent="0.2">
      <c r="A36" s="5" t="s">
        <v>131</v>
      </c>
      <c r="B36" s="4" t="s">
        <v>130</v>
      </c>
      <c r="C36" s="4">
        <v>11</v>
      </c>
    </row>
    <row r="37" spans="1:3" ht="21" customHeight="1" x14ac:dyDescent="0.2">
      <c r="A37" s="5" t="s">
        <v>132</v>
      </c>
      <c r="B37" s="4" t="s">
        <v>130</v>
      </c>
      <c r="C37" s="4">
        <v>46</v>
      </c>
    </row>
    <row r="38" spans="1:3" ht="21" customHeight="1" x14ac:dyDescent="0.2">
      <c r="A38" s="5" t="s">
        <v>133</v>
      </c>
      <c r="B38" s="4" t="s">
        <v>130</v>
      </c>
      <c r="C38" s="4">
        <v>210</v>
      </c>
    </row>
    <row r="39" spans="1:3" ht="21" customHeight="1" x14ac:dyDescent="0.2">
      <c r="A39" s="5" t="s">
        <v>134</v>
      </c>
      <c r="B39" s="4" t="s">
        <v>130</v>
      </c>
      <c r="C39" s="4">
        <v>228</v>
      </c>
    </row>
    <row r="40" spans="1:3" ht="21" customHeight="1" x14ac:dyDescent="0.2">
      <c r="A40" s="5" t="s">
        <v>135</v>
      </c>
      <c r="B40" s="4" t="s">
        <v>130</v>
      </c>
      <c r="C40" s="4">
        <v>239</v>
      </c>
    </row>
    <row r="41" spans="1:3" ht="21" customHeight="1" x14ac:dyDescent="0.2">
      <c r="A41" s="5" t="s">
        <v>136</v>
      </c>
      <c r="B41" s="4" t="s">
        <v>130</v>
      </c>
      <c r="C41" s="4">
        <v>263</v>
      </c>
    </row>
    <row r="42" spans="1:3" ht="21" customHeight="1" x14ac:dyDescent="0.2">
      <c r="A42" s="5" t="s">
        <v>137</v>
      </c>
      <c r="B42" s="4" t="s">
        <v>130</v>
      </c>
      <c r="C42" s="4">
        <v>295</v>
      </c>
    </row>
    <row r="43" spans="1:3" ht="21" customHeight="1" x14ac:dyDescent="0.2">
      <c r="A43" s="5" t="s">
        <v>138</v>
      </c>
      <c r="B43" s="4" t="s">
        <v>130</v>
      </c>
      <c r="C43" s="4">
        <v>348</v>
      </c>
    </row>
  </sheetData>
  <autoFilter ref="A1:C1" xr:uid="{CC4D14B3-F2E9-0144-AFC8-BE3B9BA55B4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1CD-9D2B-1B41-B047-73287F277571}">
  <dimension ref="A1:C50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34.83203125" style="3" customWidth="1"/>
  </cols>
  <sheetData>
    <row r="1" spans="1:3" s="13" customFormat="1" ht="29" customHeight="1" x14ac:dyDescent="0.2">
      <c r="A1" s="12" t="s">
        <v>2</v>
      </c>
      <c r="B1" s="12"/>
      <c r="C1" s="12"/>
    </row>
    <row r="2" spans="1:3" x14ac:dyDescent="0.2">
      <c r="A2" s="3" t="s">
        <v>7</v>
      </c>
    </row>
    <row r="3" spans="1:3" x14ac:dyDescent="0.2">
      <c r="A3" s="3" t="s">
        <v>8</v>
      </c>
    </row>
    <row r="4" spans="1:3" x14ac:dyDescent="0.2">
      <c r="A4" s="3" t="s">
        <v>9</v>
      </c>
    </row>
    <row r="5" spans="1:3" x14ac:dyDescent="0.2">
      <c r="A5" s="3" t="s">
        <v>10</v>
      </c>
    </row>
    <row r="6" spans="1:3" x14ac:dyDescent="0.2">
      <c r="A6" s="3" t="s">
        <v>11</v>
      </c>
    </row>
    <row r="7" spans="1:3" x14ac:dyDescent="0.2">
      <c r="A7" s="3" t="s">
        <v>12</v>
      </c>
    </row>
    <row r="8" spans="1:3" x14ac:dyDescent="0.2">
      <c r="A8" s="3" t="s">
        <v>13</v>
      </c>
    </row>
    <row r="9" spans="1:3" x14ac:dyDescent="0.2">
      <c r="A9" s="3" t="s">
        <v>14</v>
      </c>
    </row>
    <row r="10" spans="1:3" x14ac:dyDescent="0.2">
      <c r="A10" s="3" t="s">
        <v>15</v>
      </c>
    </row>
    <row r="11" spans="1:3" x14ac:dyDescent="0.2">
      <c r="A11" s="3" t="s">
        <v>16</v>
      </c>
    </row>
    <row r="12" spans="1:3" x14ac:dyDescent="0.2">
      <c r="A12" s="3" t="s">
        <v>17</v>
      </c>
    </row>
    <row r="13" spans="1:3" x14ac:dyDescent="0.2">
      <c r="A13" s="3" t="s">
        <v>18</v>
      </c>
    </row>
    <row r="14" spans="1:3" x14ac:dyDescent="0.2">
      <c r="A14" s="3" t="s">
        <v>19</v>
      </c>
    </row>
    <row r="15" spans="1:3" x14ac:dyDescent="0.2">
      <c r="A15" s="3" t="s">
        <v>20</v>
      </c>
    </row>
    <row r="16" spans="1:3" x14ac:dyDescent="0.2">
      <c r="A16" s="3" t="s">
        <v>21</v>
      </c>
    </row>
    <row r="17" spans="1:1" x14ac:dyDescent="0.2">
      <c r="A17" s="3" t="s">
        <v>22</v>
      </c>
    </row>
    <row r="18" spans="1:1" x14ac:dyDescent="0.2">
      <c r="A18" s="3" t="s">
        <v>23</v>
      </c>
    </row>
    <row r="19" spans="1:1" x14ac:dyDescent="0.2">
      <c r="A19" s="3" t="s">
        <v>24</v>
      </c>
    </row>
    <row r="20" spans="1:1" x14ac:dyDescent="0.2">
      <c r="A20" s="3" t="s">
        <v>25</v>
      </c>
    </row>
    <row r="21" spans="1:1" x14ac:dyDescent="0.2">
      <c r="A21" s="3" t="s">
        <v>26</v>
      </c>
    </row>
    <row r="22" spans="1:1" x14ac:dyDescent="0.2">
      <c r="A22" s="3" t="s">
        <v>29</v>
      </c>
    </row>
    <row r="23" spans="1:1" x14ac:dyDescent="0.2">
      <c r="A23" s="3" t="s">
        <v>30</v>
      </c>
    </row>
    <row r="24" spans="1:1" x14ac:dyDescent="0.2">
      <c r="A24" s="3" t="s">
        <v>31</v>
      </c>
    </row>
    <row r="25" spans="1:1" x14ac:dyDescent="0.2">
      <c r="A25" s="3" t="s">
        <v>32</v>
      </c>
    </row>
    <row r="26" spans="1:1" x14ac:dyDescent="0.2">
      <c r="A26" s="3" t="s">
        <v>33</v>
      </c>
    </row>
    <row r="27" spans="1:1" x14ac:dyDescent="0.2">
      <c r="A27" s="3" t="s">
        <v>34</v>
      </c>
    </row>
    <row r="28" spans="1:1" x14ac:dyDescent="0.2">
      <c r="A28" s="3" t="s">
        <v>35</v>
      </c>
    </row>
    <row r="29" spans="1:1" x14ac:dyDescent="0.2">
      <c r="A29" s="3" t="s">
        <v>36</v>
      </c>
    </row>
    <row r="30" spans="1:1" x14ac:dyDescent="0.2">
      <c r="A30" s="3" t="s">
        <v>37</v>
      </c>
    </row>
    <row r="31" spans="1:1" x14ac:dyDescent="0.2">
      <c r="A31" s="3" t="s">
        <v>38</v>
      </c>
    </row>
    <row r="32" spans="1:1" x14ac:dyDescent="0.2">
      <c r="A32" s="3" t="s">
        <v>39</v>
      </c>
    </row>
    <row r="33" spans="1:1" x14ac:dyDescent="0.2">
      <c r="A33" s="3" t="s">
        <v>40</v>
      </c>
    </row>
    <row r="34" spans="1:1" x14ac:dyDescent="0.2">
      <c r="A34" s="3" t="s">
        <v>41</v>
      </c>
    </row>
    <row r="35" spans="1:1" x14ac:dyDescent="0.2">
      <c r="A35" s="3" t="s">
        <v>42</v>
      </c>
    </row>
    <row r="36" spans="1:1" x14ac:dyDescent="0.2">
      <c r="A36" s="3" t="s">
        <v>43</v>
      </c>
    </row>
    <row r="37" spans="1:1" x14ac:dyDescent="0.2">
      <c r="A37" s="3" t="s">
        <v>44</v>
      </c>
    </row>
    <row r="38" spans="1:1" x14ac:dyDescent="0.2">
      <c r="A38" s="3" t="s">
        <v>45</v>
      </c>
    </row>
    <row r="39" spans="1:1" x14ac:dyDescent="0.2">
      <c r="A39" s="3" t="s">
        <v>46</v>
      </c>
    </row>
    <row r="40" spans="1:1" x14ac:dyDescent="0.2">
      <c r="A40" s="3" t="s">
        <v>47</v>
      </c>
    </row>
    <row r="41" spans="1:1" x14ac:dyDescent="0.2">
      <c r="A41" s="3" t="s">
        <v>48</v>
      </c>
    </row>
    <row r="42" spans="1:1" x14ac:dyDescent="0.2">
      <c r="A42" s="3" t="s">
        <v>49</v>
      </c>
    </row>
    <row r="43" spans="1:1" x14ac:dyDescent="0.2">
      <c r="A43" s="3" t="s">
        <v>50</v>
      </c>
    </row>
    <row r="44" spans="1:1" x14ac:dyDescent="0.2">
      <c r="A44" s="3" t="s">
        <v>51</v>
      </c>
    </row>
    <row r="45" spans="1:1" x14ac:dyDescent="0.2">
      <c r="A45" s="3" t="s">
        <v>52</v>
      </c>
    </row>
    <row r="46" spans="1:1" x14ac:dyDescent="0.2">
      <c r="A46" s="3" t="s">
        <v>53</v>
      </c>
    </row>
    <row r="47" spans="1:1" x14ac:dyDescent="0.2">
      <c r="A47" s="3" t="s">
        <v>54</v>
      </c>
    </row>
    <row r="48" spans="1:1" x14ac:dyDescent="0.2">
      <c r="A48" s="3" t="s">
        <v>55</v>
      </c>
    </row>
    <row r="49" spans="1:1" x14ac:dyDescent="0.2">
      <c r="A49" s="3" t="s">
        <v>56</v>
      </c>
    </row>
    <row r="50" spans="1:1" x14ac:dyDescent="0.2">
      <c r="A50" s="3" t="s">
        <v>57</v>
      </c>
    </row>
    <row r="51" spans="1:1" x14ac:dyDescent="0.2">
      <c r="A51" s="3" t="s">
        <v>58</v>
      </c>
    </row>
    <row r="52" spans="1:1" x14ac:dyDescent="0.2">
      <c r="A52" s="3" t="s">
        <v>27</v>
      </c>
    </row>
    <row r="53" spans="1:1" x14ac:dyDescent="0.2">
      <c r="A53" s="3" t="s">
        <v>28</v>
      </c>
    </row>
    <row r="54" spans="1:1" x14ac:dyDescent="0.2">
      <c r="A54" s="3" t="s">
        <v>59</v>
      </c>
    </row>
    <row r="55" spans="1:1" x14ac:dyDescent="0.2">
      <c r="A55" s="3" t="s">
        <v>60</v>
      </c>
    </row>
    <row r="56" spans="1:1" x14ac:dyDescent="0.2">
      <c r="A56" s="3" t="s">
        <v>61</v>
      </c>
    </row>
    <row r="57" spans="1:1" x14ac:dyDescent="0.2">
      <c r="A57" s="3" t="s">
        <v>62</v>
      </c>
    </row>
    <row r="58" spans="1:1" x14ac:dyDescent="0.2">
      <c r="A58" s="3" t="s">
        <v>63</v>
      </c>
    </row>
    <row r="59" spans="1:1" x14ac:dyDescent="0.2">
      <c r="A59" s="3" t="s">
        <v>64</v>
      </c>
    </row>
    <row r="60" spans="1:1" x14ac:dyDescent="0.2">
      <c r="A60" s="3" t="s">
        <v>65</v>
      </c>
    </row>
    <row r="61" spans="1:1" x14ac:dyDescent="0.2">
      <c r="A61" s="3" t="s">
        <v>66</v>
      </c>
    </row>
    <row r="62" spans="1:1" x14ac:dyDescent="0.2">
      <c r="A62" s="3" t="s">
        <v>67</v>
      </c>
    </row>
    <row r="63" spans="1:1" x14ac:dyDescent="0.2">
      <c r="A63" s="3" t="s">
        <v>68</v>
      </c>
    </row>
    <row r="64" spans="1:1" x14ac:dyDescent="0.2">
      <c r="A64" s="3" t="s">
        <v>69</v>
      </c>
    </row>
    <row r="65" spans="1:1" x14ac:dyDescent="0.2">
      <c r="A65" s="3" t="s">
        <v>70</v>
      </c>
    </row>
    <row r="66" spans="1:1" x14ac:dyDescent="0.2">
      <c r="A66" s="3" t="s">
        <v>71</v>
      </c>
    </row>
    <row r="67" spans="1:1" x14ac:dyDescent="0.2">
      <c r="A67" s="3" t="s">
        <v>72</v>
      </c>
    </row>
    <row r="68" spans="1:1" x14ac:dyDescent="0.2">
      <c r="A68" s="3" t="s">
        <v>73</v>
      </c>
    </row>
    <row r="69" spans="1:1" x14ac:dyDescent="0.2">
      <c r="A69" s="3" t="s">
        <v>74</v>
      </c>
    </row>
    <row r="70" spans="1:1" x14ac:dyDescent="0.2">
      <c r="A70" s="3" t="s">
        <v>75</v>
      </c>
    </row>
    <row r="71" spans="1:1" x14ac:dyDescent="0.2">
      <c r="A71" s="3" t="s">
        <v>76</v>
      </c>
    </row>
    <row r="72" spans="1:1" x14ac:dyDescent="0.2">
      <c r="A72" s="3" t="s">
        <v>77</v>
      </c>
    </row>
    <row r="73" spans="1:1" x14ac:dyDescent="0.2">
      <c r="A73" s="3" t="s">
        <v>78</v>
      </c>
    </row>
    <row r="74" spans="1:1" x14ac:dyDescent="0.2">
      <c r="A74" s="3" t="s">
        <v>79</v>
      </c>
    </row>
    <row r="75" spans="1:1" x14ac:dyDescent="0.2">
      <c r="A75" s="3" t="s">
        <v>80</v>
      </c>
    </row>
    <row r="76" spans="1:1" x14ac:dyDescent="0.2">
      <c r="A76" s="3" t="s">
        <v>81</v>
      </c>
    </row>
    <row r="77" spans="1:1" x14ac:dyDescent="0.2">
      <c r="A77" s="3" t="s">
        <v>82</v>
      </c>
    </row>
    <row r="78" spans="1:1" x14ac:dyDescent="0.2">
      <c r="A78" s="3" t="s">
        <v>83</v>
      </c>
    </row>
    <row r="79" spans="1:1" x14ac:dyDescent="0.2">
      <c r="A79" s="3" t="s">
        <v>84</v>
      </c>
    </row>
    <row r="80" spans="1:1" x14ac:dyDescent="0.2">
      <c r="A80" s="3" t="s">
        <v>85</v>
      </c>
    </row>
    <row r="81" spans="1:1" x14ac:dyDescent="0.2">
      <c r="A81" s="3" t="s">
        <v>86</v>
      </c>
    </row>
    <row r="82" spans="1:1" x14ac:dyDescent="0.2">
      <c r="A82" s="3" t="s">
        <v>87</v>
      </c>
    </row>
    <row r="83" spans="1:1" x14ac:dyDescent="0.2">
      <c r="A83" s="3" t="s">
        <v>88</v>
      </c>
    </row>
    <row r="84" spans="1:1" x14ac:dyDescent="0.2">
      <c r="A84" s="3" t="s">
        <v>89</v>
      </c>
    </row>
    <row r="85" spans="1:1" x14ac:dyDescent="0.2">
      <c r="A85" s="3" t="s">
        <v>91</v>
      </c>
    </row>
    <row r="86" spans="1:1" x14ac:dyDescent="0.2">
      <c r="A86" s="3" t="s">
        <v>92</v>
      </c>
    </row>
    <row r="87" spans="1:1" x14ac:dyDescent="0.2">
      <c r="A87" s="3" t="s">
        <v>93</v>
      </c>
    </row>
    <row r="88" spans="1:1" x14ac:dyDescent="0.2">
      <c r="A88" s="3" t="s">
        <v>94</v>
      </c>
    </row>
    <row r="89" spans="1:1" x14ac:dyDescent="0.2">
      <c r="A89" s="3" t="s">
        <v>95</v>
      </c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</sheetData>
  <conditionalFormatting sqref="A501:A1048576 A2:A89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37C6-4FF3-FA47-A806-4EF667F6F079}">
  <dimension ref="A1:B572"/>
  <sheetViews>
    <sheetView workbookViewId="0">
      <pane ySplit="1" topLeftCell="A2" activePane="bottomLeft" state="frozen"/>
      <selection pane="bottomLeft" activeCell="B14" sqref="B14"/>
    </sheetView>
  </sheetViews>
  <sheetFormatPr baseColWidth="10" defaultRowHeight="16" x14ac:dyDescent="0.2"/>
  <cols>
    <col min="1" max="1" width="22.1640625" customWidth="1"/>
    <col min="2" max="2" width="10.83203125" style="2"/>
  </cols>
  <sheetData>
    <row r="1" spans="1:2" s="9" customFormat="1" ht="23" customHeight="1" x14ac:dyDescent="0.2">
      <c r="A1" s="7" t="s">
        <v>2</v>
      </c>
      <c r="B1" s="8" t="s">
        <v>11726</v>
      </c>
    </row>
    <row r="2" spans="1:2" x14ac:dyDescent="0.2">
      <c r="A2" t="s">
        <v>139</v>
      </c>
      <c r="B2" s="2" t="s">
        <v>140</v>
      </c>
    </row>
    <row r="3" spans="1:2" x14ac:dyDescent="0.2">
      <c r="A3" t="s">
        <v>141</v>
      </c>
      <c r="B3" s="2" t="s">
        <v>140</v>
      </c>
    </row>
    <row r="4" spans="1:2" x14ac:dyDescent="0.2">
      <c r="A4" t="s">
        <v>142</v>
      </c>
      <c r="B4" s="2" t="s">
        <v>143</v>
      </c>
    </row>
    <row r="5" spans="1:2" x14ac:dyDescent="0.2">
      <c r="A5" t="s">
        <v>144</v>
      </c>
      <c r="B5" s="2" t="s">
        <v>143</v>
      </c>
    </row>
    <row r="6" spans="1:2" x14ac:dyDescent="0.2">
      <c r="A6" t="s">
        <v>145</v>
      </c>
      <c r="B6" s="2" t="s">
        <v>143</v>
      </c>
    </row>
    <row r="7" spans="1:2" x14ac:dyDescent="0.2">
      <c r="A7" t="s">
        <v>146</v>
      </c>
      <c r="B7" s="2" t="s">
        <v>147</v>
      </c>
    </row>
    <row r="8" spans="1:2" x14ac:dyDescent="0.2">
      <c r="A8" t="s">
        <v>148</v>
      </c>
      <c r="B8" s="2" t="s">
        <v>149</v>
      </c>
    </row>
    <row r="9" spans="1:2" x14ac:dyDescent="0.2">
      <c r="A9" t="s">
        <v>150</v>
      </c>
      <c r="B9" s="2" t="s">
        <v>147</v>
      </c>
    </row>
    <row r="10" spans="1:2" x14ac:dyDescent="0.2">
      <c r="A10" t="s">
        <v>151</v>
      </c>
      <c r="B10" s="2" t="s">
        <v>152</v>
      </c>
    </row>
    <row r="11" spans="1:2" x14ac:dyDescent="0.2">
      <c r="A11" t="s">
        <v>153</v>
      </c>
      <c r="B11" s="2" t="s">
        <v>147</v>
      </c>
    </row>
    <row r="12" spans="1:2" x14ac:dyDescent="0.2">
      <c r="A12" t="s">
        <v>154</v>
      </c>
      <c r="B12" s="2" t="s">
        <v>155</v>
      </c>
    </row>
    <row r="13" spans="1:2" x14ac:dyDescent="0.2">
      <c r="A13" s="3" t="s">
        <v>64</v>
      </c>
      <c r="B13" s="2" t="s">
        <v>143</v>
      </c>
    </row>
    <row r="14" spans="1:2" x14ac:dyDescent="0.2">
      <c r="A14" t="s">
        <v>156</v>
      </c>
      <c r="B14" s="2" t="s">
        <v>157</v>
      </c>
    </row>
    <row r="15" spans="1:2" x14ac:dyDescent="0.2">
      <c r="A15" t="s">
        <v>158</v>
      </c>
      <c r="B15" s="2" t="s">
        <v>143</v>
      </c>
    </row>
    <row r="16" spans="1:2" x14ac:dyDescent="0.2">
      <c r="A16" s="3" t="s">
        <v>68</v>
      </c>
      <c r="B16" s="2" t="s">
        <v>157</v>
      </c>
    </row>
    <row r="17" spans="1:2" x14ac:dyDescent="0.2">
      <c r="A17" t="s">
        <v>159</v>
      </c>
      <c r="B17" s="2" t="s">
        <v>160</v>
      </c>
    </row>
    <row r="18" spans="1:2" x14ac:dyDescent="0.2">
      <c r="A18" t="s">
        <v>161</v>
      </c>
      <c r="B18" s="2" t="s">
        <v>147</v>
      </c>
    </row>
    <row r="19" spans="1:2" x14ac:dyDescent="0.2">
      <c r="A19" t="s">
        <v>162</v>
      </c>
      <c r="B19" s="2" t="s">
        <v>140</v>
      </c>
    </row>
    <row r="20" spans="1:2" x14ac:dyDescent="0.2">
      <c r="A20" t="s">
        <v>163</v>
      </c>
      <c r="B20" s="2" t="s">
        <v>160</v>
      </c>
    </row>
    <row r="21" spans="1:2" x14ac:dyDescent="0.2">
      <c r="A21" s="3" t="s">
        <v>66</v>
      </c>
      <c r="B21" s="2" t="s">
        <v>174</v>
      </c>
    </row>
    <row r="22" spans="1:2" x14ac:dyDescent="0.2">
      <c r="A22" t="s">
        <v>164</v>
      </c>
      <c r="B22" s="2" t="s">
        <v>165</v>
      </c>
    </row>
    <row r="23" spans="1:2" x14ac:dyDescent="0.2">
      <c r="A23" t="s">
        <v>166</v>
      </c>
      <c r="B23" s="2" t="s">
        <v>143</v>
      </c>
    </row>
    <row r="24" spans="1:2" x14ac:dyDescent="0.2">
      <c r="A24" t="s">
        <v>167</v>
      </c>
      <c r="B24" s="2" t="s">
        <v>143</v>
      </c>
    </row>
    <row r="25" spans="1:2" x14ac:dyDescent="0.2">
      <c r="A25" t="s">
        <v>168</v>
      </c>
      <c r="B25" s="2" t="s">
        <v>140</v>
      </c>
    </row>
    <row r="26" spans="1:2" x14ac:dyDescent="0.2">
      <c r="A26" t="s">
        <v>169</v>
      </c>
      <c r="B26" s="2" t="s">
        <v>155</v>
      </c>
    </row>
    <row r="27" spans="1:2" x14ac:dyDescent="0.2">
      <c r="A27" t="s">
        <v>170</v>
      </c>
      <c r="B27" s="2" t="s">
        <v>157</v>
      </c>
    </row>
    <row r="28" spans="1:2" x14ac:dyDescent="0.2">
      <c r="A28" s="3" t="s">
        <v>21</v>
      </c>
      <c r="B28" s="2" t="s">
        <v>149</v>
      </c>
    </row>
    <row r="29" spans="1:2" x14ac:dyDescent="0.2">
      <c r="A29" t="s">
        <v>171</v>
      </c>
      <c r="B29" s="2" t="s">
        <v>149</v>
      </c>
    </row>
    <row r="30" spans="1:2" x14ac:dyDescent="0.2">
      <c r="A30" t="s">
        <v>172</v>
      </c>
      <c r="B30" s="2" t="s">
        <v>147</v>
      </c>
    </row>
    <row r="31" spans="1:2" x14ac:dyDescent="0.2">
      <c r="A31" t="s">
        <v>173</v>
      </c>
      <c r="B31" s="2" t="s">
        <v>174</v>
      </c>
    </row>
    <row r="32" spans="1:2" x14ac:dyDescent="0.2">
      <c r="A32" s="3" t="s">
        <v>11</v>
      </c>
      <c r="B32" s="2" t="s">
        <v>152</v>
      </c>
    </row>
    <row r="33" spans="1:2" x14ac:dyDescent="0.2">
      <c r="A33" t="s">
        <v>175</v>
      </c>
      <c r="B33" s="2" t="s">
        <v>152</v>
      </c>
    </row>
    <row r="34" spans="1:2" x14ac:dyDescent="0.2">
      <c r="A34" t="s">
        <v>176</v>
      </c>
      <c r="B34" s="2" t="s">
        <v>140</v>
      </c>
    </row>
    <row r="35" spans="1:2" x14ac:dyDescent="0.2">
      <c r="A35" t="s">
        <v>177</v>
      </c>
      <c r="B35" s="2" t="s">
        <v>155</v>
      </c>
    </row>
    <row r="36" spans="1:2" x14ac:dyDescent="0.2">
      <c r="A36" t="s">
        <v>178</v>
      </c>
      <c r="B36" s="2" t="s">
        <v>140</v>
      </c>
    </row>
    <row r="37" spans="1:2" x14ac:dyDescent="0.2">
      <c r="A37" t="s">
        <v>179</v>
      </c>
      <c r="B37" s="2" t="s">
        <v>155</v>
      </c>
    </row>
    <row r="38" spans="1:2" x14ac:dyDescent="0.2">
      <c r="A38" t="s">
        <v>180</v>
      </c>
      <c r="B38" s="2" t="s">
        <v>157</v>
      </c>
    </row>
    <row r="39" spans="1:2" x14ac:dyDescent="0.2">
      <c r="A39" t="s">
        <v>79</v>
      </c>
      <c r="B39" s="2" t="s">
        <v>157</v>
      </c>
    </row>
    <row r="40" spans="1:2" x14ac:dyDescent="0.2">
      <c r="A40" t="s">
        <v>181</v>
      </c>
      <c r="B40" s="2" t="s">
        <v>165</v>
      </c>
    </row>
    <row r="41" spans="1:2" x14ac:dyDescent="0.2">
      <c r="A41" t="s">
        <v>182</v>
      </c>
      <c r="B41" s="2" t="s">
        <v>155</v>
      </c>
    </row>
    <row r="42" spans="1:2" x14ac:dyDescent="0.2">
      <c r="A42" t="s">
        <v>183</v>
      </c>
      <c r="B42" s="2" t="s">
        <v>157</v>
      </c>
    </row>
    <row r="43" spans="1:2" x14ac:dyDescent="0.2">
      <c r="A43" t="s">
        <v>16</v>
      </c>
      <c r="B43" s="2" t="s">
        <v>143</v>
      </c>
    </row>
    <row r="44" spans="1:2" x14ac:dyDescent="0.2">
      <c r="A44" t="s">
        <v>184</v>
      </c>
      <c r="B44" s="2" t="s">
        <v>140</v>
      </c>
    </row>
    <row r="45" spans="1:2" x14ac:dyDescent="0.2">
      <c r="A45" t="s">
        <v>185</v>
      </c>
      <c r="B45" s="2" t="s">
        <v>143</v>
      </c>
    </row>
    <row r="46" spans="1:2" x14ac:dyDescent="0.2">
      <c r="A46" t="s">
        <v>186</v>
      </c>
      <c r="B46" s="2" t="s">
        <v>147</v>
      </c>
    </row>
    <row r="47" spans="1:2" x14ac:dyDescent="0.2">
      <c r="A47" t="s">
        <v>187</v>
      </c>
      <c r="B47" s="2" t="s">
        <v>147</v>
      </c>
    </row>
    <row r="48" spans="1:2" x14ac:dyDescent="0.2">
      <c r="A48" t="s">
        <v>188</v>
      </c>
      <c r="B48" s="2" t="s">
        <v>147</v>
      </c>
    </row>
    <row r="49" spans="1:2" x14ac:dyDescent="0.2">
      <c r="A49" t="s">
        <v>41</v>
      </c>
      <c r="B49" s="2" t="s">
        <v>143</v>
      </c>
    </row>
    <row r="50" spans="1:2" x14ac:dyDescent="0.2">
      <c r="A50" t="s">
        <v>189</v>
      </c>
      <c r="B50" s="2" t="s">
        <v>157</v>
      </c>
    </row>
    <row r="51" spans="1:2" x14ac:dyDescent="0.2">
      <c r="A51" t="s">
        <v>190</v>
      </c>
      <c r="B51" s="2" t="s">
        <v>191</v>
      </c>
    </row>
    <row r="52" spans="1:2" x14ac:dyDescent="0.2">
      <c r="A52" s="3" t="s">
        <v>9</v>
      </c>
      <c r="B52" s="2" t="s">
        <v>147</v>
      </c>
    </row>
    <row r="53" spans="1:2" x14ac:dyDescent="0.2">
      <c r="A53" t="s">
        <v>192</v>
      </c>
      <c r="B53" s="2" t="s">
        <v>147</v>
      </c>
    </row>
    <row r="54" spans="1:2" x14ac:dyDescent="0.2">
      <c r="A54" t="s">
        <v>193</v>
      </c>
      <c r="B54" s="2" t="s">
        <v>140</v>
      </c>
    </row>
    <row r="55" spans="1:2" x14ac:dyDescent="0.2">
      <c r="A55" t="s">
        <v>194</v>
      </c>
      <c r="B55" s="2" t="s">
        <v>152</v>
      </c>
    </row>
    <row r="56" spans="1:2" x14ac:dyDescent="0.2">
      <c r="A56" s="3" t="s">
        <v>57</v>
      </c>
      <c r="B56" s="2" t="s">
        <v>174</v>
      </c>
    </row>
    <row r="57" spans="1:2" x14ac:dyDescent="0.2">
      <c r="A57" t="s">
        <v>195</v>
      </c>
      <c r="B57" s="2" t="s">
        <v>174</v>
      </c>
    </row>
    <row r="58" spans="1:2" x14ac:dyDescent="0.2">
      <c r="A58" t="s">
        <v>196</v>
      </c>
      <c r="B58" s="2" t="s">
        <v>147</v>
      </c>
    </row>
    <row r="59" spans="1:2" x14ac:dyDescent="0.2">
      <c r="A59" t="s">
        <v>197</v>
      </c>
      <c r="B59" s="2" t="s">
        <v>157</v>
      </c>
    </row>
    <row r="60" spans="1:2" x14ac:dyDescent="0.2">
      <c r="A60" t="s">
        <v>198</v>
      </c>
      <c r="B60" s="2" t="s">
        <v>157</v>
      </c>
    </row>
    <row r="61" spans="1:2" x14ac:dyDescent="0.2">
      <c r="A61" s="3" t="s">
        <v>15</v>
      </c>
      <c r="B61" s="2" t="s">
        <v>149</v>
      </c>
    </row>
    <row r="62" spans="1:2" x14ac:dyDescent="0.2">
      <c r="A62" t="s">
        <v>199</v>
      </c>
      <c r="B62" s="2" t="s">
        <v>149</v>
      </c>
    </row>
    <row r="63" spans="1:2" x14ac:dyDescent="0.2">
      <c r="A63" t="s">
        <v>200</v>
      </c>
      <c r="B63" s="2" t="s">
        <v>155</v>
      </c>
    </row>
    <row r="64" spans="1:2" x14ac:dyDescent="0.2">
      <c r="A64" t="s">
        <v>201</v>
      </c>
      <c r="B64" s="2" t="s">
        <v>147</v>
      </c>
    </row>
    <row r="65" spans="1:2" x14ac:dyDescent="0.2">
      <c r="A65" t="s">
        <v>202</v>
      </c>
      <c r="B65" s="2" t="s">
        <v>147</v>
      </c>
    </row>
    <row r="66" spans="1:2" x14ac:dyDescent="0.2">
      <c r="A66" t="s">
        <v>203</v>
      </c>
      <c r="B66" s="2" t="s">
        <v>152</v>
      </c>
    </row>
    <row r="67" spans="1:2" x14ac:dyDescent="0.2">
      <c r="A67" t="s">
        <v>204</v>
      </c>
      <c r="B67" s="2" t="s">
        <v>165</v>
      </c>
    </row>
    <row r="68" spans="1:2" x14ac:dyDescent="0.2">
      <c r="A68" t="s">
        <v>205</v>
      </c>
      <c r="B68" s="2" t="s">
        <v>160</v>
      </c>
    </row>
    <row r="69" spans="1:2" x14ac:dyDescent="0.2">
      <c r="A69" t="s">
        <v>206</v>
      </c>
      <c r="B69" s="2" t="s">
        <v>191</v>
      </c>
    </row>
    <row r="70" spans="1:2" x14ac:dyDescent="0.2">
      <c r="A70" t="s">
        <v>207</v>
      </c>
      <c r="B70" s="2" t="s">
        <v>160</v>
      </c>
    </row>
    <row r="71" spans="1:2" x14ac:dyDescent="0.2">
      <c r="A71" s="3" t="s">
        <v>33</v>
      </c>
      <c r="B71" s="2" t="s">
        <v>157</v>
      </c>
    </row>
    <row r="72" spans="1:2" x14ac:dyDescent="0.2">
      <c r="A72" t="s">
        <v>208</v>
      </c>
      <c r="B72" s="2" t="s">
        <v>157</v>
      </c>
    </row>
    <row r="73" spans="1:2" x14ac:dyDescent="0.2">
      <c r="A73" s="3" t="s">
        <v>59</v>
      </c>
      <c r="B73" s="2" t="s">
        <v>157</v>
      </c>
    </row>
    <row r="74" spans="1:2" x14ac:dyDescent="0.2">
      <c r="A74" t="s">
        <v>209</v>
      </c>
      <c r="B74" s="2" t="s">
        <v>143</v>
      </c>
    </row>
    <row r="75" spans="1:2" x14ac:dyDescent="0.2">
      <c r="A75" t="s">
        <v>210</v>
      </c>
      <c r="B75" s="2" t="s">
        <v>143</v>
      </c>
    </row>
    <row r="76" spans="1:2" x14ac:dyDescent="0.2">
      <c r="A76" t="s">
        <v>10</v>
      </c>
      <c r="B76" s="2" t="s">
        <v>157</v>
      </c>
    </row>
    <row r="77" spans="1:2" x14ac:dyDescent="0.2">
      <c r="A77" s="3" t="s">
        <v>89</v>
      </c>
      <c r="B77" s="2" t="s">
        <v>152</v>
      </c>
    </row>
    <row r="78" spans="1:2" x14ac:dyDescent="0.2">
      <c r="A78" t="s">
        <v>211</v>
      </c>
      <c r="B78" s="2" t="s">
        <v>152</v>
      </c>
    </row>
    <row r="79" spans="1:2" x14ac:dyDescent="0.2">
      <c r="A79" t="s">
        <v>212</v>
      </c>
      <c r="B79" s="2" t="s">
        <v>143</v>
      </c>
    </row>
    <row r="80" spans="1:2" x14ac:dyDescent="0.2">
      <c r="A80" t="s">
        <v>213</v>
      </c>
      <c r="B80" s="2" t="s">
        <v>143</v>
      </c>
    </row>
    <row r="81" spans="1:2" x14ac:dyDescent="0.2">
      <c r="A81" t="s">
        <v>214</v>
      </c>
      <c r="B81" s="2" t="s">
        <v>157</v>
      </c>
    </row>
    <row r="82" spans="1:2" x14ac:dyDescent="0.2">
      <c r="A82" s="3" t="s">
        <v>36</v>
      </c>
      <c r="B82" s="2" t="s">
        <v>140</v>
      </c>
    </row>
    <row r="83" spans="1:2" x14ac:dyDescent="0.2">
      <c r="A83" t="s">
        <v>215</v>
      </c>
      <c r="B83" s="2" t="s">
        <v>140</v>
      </c>
    </row>
    <row r="84" spans="1:2" x14ac:dyDescent="0.2">
      <c r="A84" t="s">
        <v>216</v>
      </c>
      <c r="B84" s="2" t="s">
        <v>152</v>
      </c>
    </row>
    <row r="85" spans="1:2" x14ac:dyDescent="0.2">
      <c r="A85" t="s">
        <v>217</v>
      </c>
      <c r="B85" s="2" t="s">
        <v>152</v>
      </c>
    </row>
    <row r="86" spans="1:2" x14ac:dyDescent="0.2">
      <c r="A86" t="s">
        <v>218</v>
      </c>
      <c r="B86" s="2" t="s">
        <v>165</v>
      </c>
    </row>
    <row r="87" spans="1:2" x14ac:dyDescent="0.2">
      <c r="A87" t="s">
        <v>219</v>
      </c>
      <c r="B87" s="2" t="s">
        <v>143</v>
      </c>
    </row>
    <row r="88" spans="1:2" x14ac:dyDescent="0.2">
      <c r="A88" t="s">
        <v>220</v>
      </c>
      <c r="B88" s="2" t="s">
        <v>143</v>
      </c>
    </row>
    <row r="89" spans="1:2" x14ac:dyDescent="0.2">
      <c r="A89" t="s">
        <v>115</v>
      </c>
      <c r="B89" s="2" t="s">
        <v>147</v>
      </c>
    </row>
    <row r="90" spans="1:2" x14ac:dyDescent="0.2">
      <c r="A90" t="s">
        <v>221</v>
      </c>
      <c r="B90" s="2" t="s">
        <v>147</v>
      </c>
    </row>
    <row r="91" spans="1:2" x14ac:dyDescent="0.2">
      <c r="A91" t="s">
        <v>222</v>
      </c>
      <c r="B91" s="2" t="s">
        <v>174</v>
      </c>
    </row>
    <row r="92" spans="1:2" x14ac:dyDescent="0.2">
      <c r="A92" t="s">
        <v>223</v>
      </c>
      <c r="B92" s="2" t="s">
        <v>140</v>
      </c>
    </row>
    <row r="93" spans="1:2" x14ac:dyDescent="0.2">
      <c r="A93" t="s">
        <v>224</v>
      </c>
      <c r="B93" s="2" t="s">
        <v>191</v>
      </c>
    </row>
    <row r="94" spans="1:2" x14ac:dyDescent="0.2">
      <c r="A94" t="s">
        <v>225</v>
      </c>
      <c r="B94" s="2" t="s">
        <v>147</v>
      </c>
    </row>
    <row r="95" spans="1:2" x14ac:dyDescent="0.2">
      <c r="A95" t="s">
        <v>226</v>
      </c>
      <c r="B95" s="2" t="s">
        <v>174</v>
      </c>
    </row>
    <row r="96" spans="1:2" x14ac:dyDescent="0.2">
      <c r="A96" t="s">
        <v>227</v>
      </c>
      <c r="B96" s="2" t="s">
        <v>157</v>
      </c>
    </row>
    <row r="97" spans="1:2" x14ac:dyDescent="0.2">
      <c r="A97" s="3" t="s">
        <v>22</v>
      </c>
      <c r="B97" s="2" t="s">
        <v>143</v>
      </c>
    </row>
    <row r="98" spans="1:2" x14ac:dyDescent="0.2">
      <c r="A98" t="s">
        <v>228</v>
      </c>
      <c r="B98" s="2" t="s">
        <v>143</v>
      </c>
    </row>
    <row r="99" spans="1:2" x14ac:dyDescent="0.2">
      <c r="A99" t="s">
        <v>229</v>
      </c>
      <c r="B99" s="2" t="s">
        <v>152</v>
      </c>
    </row>
    <row r="100" spans="1:2" x14ac:dyDescent="0.2">
      <c r="A100" t="s">
        <v>230</v>
      </c>
      <c r="B100" s="2" t="s">
        <v>152</v>
      </c>
    </row>
    <row r="101" spans="1:2" x14ac:dyDescent="0.2">
      <c r="A101" t="s">
        <v>231</v>
      </c>
      <c r="B101" s="2" t="s">
        <v>140</v>
      </c>
    </row>
    <row r="102" spans="1:2" x14ac:dyDescent="0.2">
      <c r="A102" t="s">
        <v>232</v>
      </c>
      <c r="B102" s="2" t="s">
        <v>143</v>
      </c>
    </row>
    <row r="103" spans="1:2" x14ac:dyDescent="0.2">
      <c r="A103" s="3" t="s">
        <v>82</v>
      </c>
      <c r="B103" s="2" t="s">
        <v>140</v>
      </c>
    </row>
    <row r="104" spans="1:2" x14ac:dyDescent="0.2">
      <c r="A104" t="s">
        <v>233</v>
      </c>
      <c r="B104" s="2" t="s">
        <v>140</v>
      </c>
    </row>
    <row r="105" spans="1:2" x14ac:dyDescent="0.2">
      <c r="A105" t="s">
        <v>234</v>
      </c>
      <c r="B105" s="2" t="s">
        <v>157</v>
      </c>
    </row>
    <row r="106" spans="1:2" x14ac:dyDescent="0.2">
      <c r="A106" t="s">
        <v>235</v>
      </c>
      <c r="B106" s="2" t="s">
        <v>165</v>
      </c>
    </row>
    <row r="107" spans="1:2" x14ac:dyDescent="0.2">
      <c r="A107" t="s">
        <v>124</v>
      </c>
      <c r="B107" s="2" t="s">
        <v>147</v>
      </c>
    </row>
    <row r="108" spans="1:2" x14ac:dyDescent="0.2">
      <c r="A108" t="s">
        <v>236</v>
      </c>
      <c r="B108" s="2" t="s">
        <v>160</v>
      </c>
    </row>
    <row r="109" spans="1:2" x14ac:dyDescent="0.2">
      <c r="A109" t="s">
        <v>237</v>
      </c>
      <c r="B109" s="2" t="s">
        <v>143</v>
      </c>
    </row>
    <row r="110" spans="1:2" x14ac:dyDescent="0.2">
      <c r="A110" t="s">
        <v>238</v>
      </c>
      <c r="B110" s="2" t="s">
        <v>155</v>
      </c>
    </row>
    <row r="111" spans="1:2" x14ac:dyDescent="0.2">
      <c r="A111" t="s">
        <v>239</v>
      </c>
      <c r="B111" s="2" t="s">
        <v>143</v>
      </c>
    </row>
    <row r="112" spans="1:2" x14ac:dyDescent="0.2">
      <c r="A112" t="s">
        <v>240</v>
      </c>
      <c r="B112" s="2" t="s">
        <v>160</v>
      </c>
    </row>
    <row r="113" spans="1:2" x14ac:dyDescent="0.2">
      <c r="A113" t="s">
        <v>241</v>
      </c>
      <c r="B113" s="2" t="s">
        <v>157</v>
      </c>
    </row>
    <row r="114" spans="1:2" x14ac:dyDescent="0.2">
      <c r="A114" t="s">
        <v>242</v>
      </c>
      <c r="B114" s="2" t="s">
        <v>149</v>
      </c>
    </row>
    <row r="115" spans="1:2" x14ac:dyDescent="0.2">
      <c r="A115" s="3" t="s">
        <v>17</v>
      </c>
      <c r="B115" s="2" t="s">
        <v>191</v>
      </c>
    </row>
    <row r="116" spans="1:2" x14ac:dyDescent="0.2">
      <c r="A116" t="s">
        <v>243</v>
      </c>
      <c r="B116" s="2" t="s">
        <v>191</v>
      </c>
    </row>
    <row r="117" spans="1:2" x14ac:dyDescent="0.2">
      <c r="A117" t="s">
        <v>244</v>
      </c>
      <c r="B117" s="2" t="s">
        <v>152</v>
      </c>
    </row>
    <row r="118" spans="1:2" x14ac:dyDescent="0.2">
      <c r="A118" t="s">
        <v>245</v>
      </c>
      <c r="B118" s="2" t="s">
        <v>157</v>
      </c>
    </row>
    <row r="119" spans="1:2" x14ac:dyDescent="0.2">
      <c r="A119" t="s">
        <v>246</v>
      </c>
      <c r="B119" s="2" t="s">
        <v>174</v>
      </c>
    </row>
    <row r="120" spans="1:2" x14ac:dyDescent="0.2">
      <c r="A120" t="s">
        <v>247</v>
      </c>
      <c r="B120" s="2" t="s">
        <v>143</v>
      </c>
    </row>
    <row r="121" spans="1:2" x14ac:dyDescent="0.2">
      <c r="A121" t="s">
        <v>248</v>
      </c>
      <c r="B121" s="2" t="s">
        <v>157</v>
      </c>
    </row>
    <row r="122" spans="1:2" x14ac:dyDescent="0.2">
      <c r="A122" t="s">
        <v>249</v>
      </c>
      <c r="B122" s="2" t="s">
        <v>140</v>
      </c>
    </row>
    <row r="123" spans="1:2" x14ac:dyDescent="0.2">
      <c r="A123" t="s">
        <v>118</v>
      </c>
      <c r="B123" s="2" t="s">
        <v>147</v>
      </c>
    </row>
    <row r="124" spans="1:2" x14ac:dyDescent="0.2">
      <c r="A124" s="3" t="s">
        <v>38</v>
      </c>
      <c r="B124" s="2" t="s">
        <v>157</v>
      </c>
    </row>
    <row r="125" spans="1:2" x14ac:dyDescent="0.2">
      <c r="A125" t="s">
        <v>250</v>
      </c>
      <c r="B125" s="2" t="s">
        <v>157</v>
      </c>
    </row>
    <row r="126" spans="1:2" x14ac:dyDescent="0.2">
      <c r="A126" t="s">
        <v>251</v>
      </c>
      <c r="B126" s="2" t="s">
        <v>157</v>
      </c>
    </row>
    <row r="127" spans="1:2" x14ac:dyDescent="0.2">
      <c r="A127" t="s">
        <v>252</v>
      </c>
      <c r="B127" s="2" t="s">
        <v>147</v>
      </c>
    </row>
    <row r="128" spans="1:2" x14ac:dyDescent="0.2">
      <c r="A128" t="s">
        <v>253</v>
      </c>
      <c r="B128" s="2" t="s">
        <v>157</v>
      </c>
    </row>
    <row r="129" spans="1:2" x14ac:dyDescent="0.2">
      <c r="A129" t="s">
        <v>254</v>
      </c>
      <c r="B129" s="2" t="s">
        <v>155</v>
      </c>
    </row>
    <row r="130" spans="1:2" x14ac:dyDescent="0.2">
      <c r="A130" t="s">
        <v>255</v>
      </c>
      <c r="B130" s="2" t="s">
        <v>174</v>
      </c>
    </row>
    <row r="131" spans="1:2" x14ac:dyDescent="0.2">
      <c r="A131" t="s">
        <v>256</v>
      </c>
      <c r="B131" s="2" t="s">
        <v>147</v>
      </c>
    </row>
    <row r="132" spans="1:2" x14ac:dyDescent="0.2">
      <c r="A132" t="s">
        <v>257</v>
      </c>
      <c r="B132" s="2" t="s">
        <v>174</v>
      </c>
    </row>
    <row r="133" spans="1:2" x14ac:dyDescent="0.2">
      <c r="A133" s="3" t="s">
        <v>40</v>
      </c>
      <c r="B133" s="2" t="s">
        <v>149</v>
      </c>
    </row>
    <row r="134" spans="1:2" x14ac:dyDescent="0.2">
      <c r="A134" t="s">
        <v>258</v>
      </c>
      <c r="B134" s="2" t="s">
        <v>149</v>
      </c>
    </row>
    <row r="135" spans="1:2" x14ac:dyDescent="0.2">
      <c r="A135" t="s">
        <v>259</v>
      </c>
      <c r="B135" s="2" t="s">
        <v>157</v>
      </c>
    </row>
    <row r="136" spans="1:2" x14ac:dyDescent="0.2">
      <c r="A136" t="s">
        <v>260</v>
      </c>
      <c r="B136" s="2" t="s">
        <v>174</v>
      </c>
    </row>
    <row r="137" spans="1:2" x14ac:dyDescent="0.2">
      <c r="A137" t="s">
        <v>81</v>
      </c>
      <c r="B137" s="2" t="s">
        <v>191</v>
      </c>
    </row>
    <row r="138" spans="1:2" x14ac:dyDescent="0.2">
      <c r="A138" t="s">
        <v>261</v>
      </c>
      <c r="B138" s="2" t="s">
        <v>155</v>
      </c>
    </row>
    <row r="139" spans="1:2" x14ac:dyDescent="0.2">
      <c r="A139" t="s">
        <v>262</v>
      </c>
      <c r="B139" s="2" t="s">
        <v>174</v>
      </c>
    </row>
    <row r="140" spans="1:2" x14ac:dyDescent="0.2">
      <c r="A140" t="s">
        <v>263</v>
      </c>
      <c r="B140" s="2" t="s">
        <v>140</v>
      </c>
    </row>
    <row r="141" spans="1:2" x14ac:dyDescent="0.2">
      <c r="A141" t="s">
        <v>264</v>
      </c>
      <c r="B141" s="2" t="s">
        <v>147</v>
      </c>
    </row>
    <row r="142" spans="1:2" x14ac:dyDescent="0.2">
      <c r="A142" t="s">
        <v>265</v>
      </c>
      <c r="B142" s="2" t="s">
        <v>160</v>
      </c>
    </row>
    <row r="143" spans="1:2" x14ac:dyDescent="0.2">
      <c r="A143" s="3" t="s">
        <v>27</v>
      </c>
      <c r="B143" s="2" t="s">
        <v>174</v>
      </c>
    </row>
    <row r="144" spans="1:2" x14ac:dyDescent="0.2">
      <c r="A144" s="3" t="s">
        <v>20</v>
      </c>
      <c r="B144" s="2" t="s">
        <v>174</v>
      </c>
    </row>
    <row r="145" spans="1:2" x14ac:dyDescent="0.2">
      <c r="A145" t="s">
        <v>266</v>
      </c>
      <c r="B145" s="2" t="s">
        <v>174</v>
      </c>
    </row>
    <row r="146" spans="1:2" x14ac:dyDescent="0.2">
      <c r="A146" t="s">
        <v>267</v>
      </c>
      <c r="B146" s="2" t="s">
        <v>165</v>
      </c>
    </row>
    <row r="147" spans="1:2" x14ac:dyDescent="0.2">
      <c r="A147" t="s">
        <v>268</v>
      </c>
      <c r="B147" s="2" t="s">
        <v>140</v>
      </c>
    </row>
    <row r="148" spans="1:2" x14ac:dyDescent="0.2">
      <c r="A148" t="s">
        <v>269</v>
      </c>
      <c r="B148" s="2" t="s">
        <v>140</v>
      </c>
    </row>
    <row r="149" spans="1:2" x14ac:dyDescent="0.2">
      <c r="A149" s="3" t="s">
        <v>73</v>
      </c>
      <c r="B149" s="2" t="s">
        <v>143</v>
      </c>
    </row>
    <row r="150" spans="1:2" x14ac:dyDescent="0.2">
      <c r="A150" t="s">
        <v>14</v>
      </c>
      <c r="B150" s="2" t="s">
        <v>143</v>
      </c>
    </row>
    <row r="151" spans="1:2" x14ac:dyDescent="0.2">
      <c r="A151" t="s">
        <v>270</v>
      </c>
      <c r="B151" s="2" t="s">
        <v>152</v>
      </c>
    </row>
    <row r="152" spans="1:2" x14ac:dyDescent="0.2">
      <c r="A152" t="s">
        <v>271</v>
      </c>
      <c r="B152" s="2" t="s">
        <v>143</v>
      </c>
    </row>
    <row r="153" spans="1:2" x14ac:dyDescent="0.2">
      <c r="A153" t="s">
        <v>272</v>
      </c>
      <c r="B153" s="2" t="s">
        <v>152</v>
      </c>
    </row>
    <row r="154" spans="1:2" x14ac:dyDescent="0.2">
      <c r="A154" t="s">
        <v>273</v>
      </c>
      <c r="B154" s="2" t="s">
        <v>143</v>
      </c>
    </row>
    <row r="155" spans="1:2" x14ac:dyDescent="0.2">
      <c r="A155" t="s">
        <v>274</v>
      </c>
      <c r="B155" s="2" t="s">
        <v>140</v>
      </c>
    </row>
    <row r="156" spans="1:2" x14ac:dyDescent="0.2">
      <c r="A156" s="3" t="s">
        <v>86</v>
      </c>
      <c r="B156" s="2" t="s">
        <v>147</v>
      </c>
    </row>
    <row r="157" spans="1:2" x14ac:dyDescent="0.2">
      <c r="A157" s="3" t="s">
        <v>42</v>
      </c>
      <c r="B157" s="2" t="s">
        <v>147</v>
      </c>
    </row>
    <row r="158" spans="1:2" x14ac:dyDescent="0.2">
      <c r="A158" t="s">
        <v>275</v>
      </c>
      <c r="B158" s="2" t="s">
        <v>140</v>
      </c>
    </row>
    <row r="159" spans="1:2" x14ac:dyDescent="0.2">
      <c r="A159" t="s">
        <v>276</v>
      </c>
      <c r="B159" s="2" t="s">
        <v>143</v>
      </c>
    </row>
    <row r="160" spans="1:2" x14ac:dyDescent="0.2">
      <c r="A160" t="s">
        <v>277</v>
      </c>
      <c r="B160" s="2" t="s">
        <v>191</v>
      </c>
    </row>
    <row r="161" spans="1:2" x14ac:dyDescent="0.2">
      <c r="A161" t="s">
        <v>278</v>
      </c>
      <c r="B161" s="2" t="s">
        <v>143</v>
      </c>
    </row>
    <row r="162" spans="1:2" x14ac:dyDescent="0.2">
      <c r="A162" t="s">
        <v>279</v>
      </c>
      <c r="B162" s="2" t="s">
        <v>191</v>
      </c>
    </row>
    <row r="163" spans="1:2" x14ac:dyDescent="0.2">
      <c r="A163" t="s">
        <v>280</v>
      </c>
      <c r="B163" s="2" t="s">
        <v>165</v>
      </c>
    </row>
    <row r="164" spans="1:2" x14ac:dyDescent="0.2">
      <c r="A164" t="s">
        <v>281</v>
      </c>
      <c r="B164" s="2" t="s">
        <v>157</v>
      </c>
    </row>
    <row r="165" spans="1:2" x14ac:dyDescent="0.2">
      <c r="A165" t="s">
        <v>282</v>
      </c>
      <c r="B165" s="2" t="s">
        <v>149</v>
      </c>
    </row>
    <row r="166" spans="1:2" x14ac:dyDescent="0.2">
      <c r="A166" t="s">
        <v>283</v>
      </c>
      <c r="B166" s="2" t="s">
        <v>149</v>
      </c>
    </row>
    <row r="167" spans="1:2" x14ac:dyDescent="0.2">
      <c r="A167" t="s">
        <v>284</v>
      </c>
      <c r="B167" s="2" t="s">
        <v>149</v>
      </c>
    </row>
    <row r="168" spans="1:2" x14ac:dyDescent="0.2">
      <c r="A168" t="s">
        <v>285</v>
      </c>
      <c r="B168" s="2" t="s">
        <v>152</v>
      </c>
    </row>
    <row r="169" spans="1:2" x14ac:dyDescent="0.2">
      <c r="A169" t="s">
        <v>286</v>
      </c>
      <c r="B169" s="2" t="s">
        <v>152</v>
      </c>
    </row>
    <row r="170" spans="1:2" x14ac:dyDescent="0.2">
      <c r="A170" t="s">
        <v>287</v>
      </c>
      <c r="B170" s="2" t="s">
        <v>155</v>
      </c>
    </row>
    <row r="171" spans="1:2" x14ac:dyDescent="0.2">
      <c r="A171" t="s">
        <v>288</v>
      </c>
      <c r="B171" s="2" t="s">
        <v>152</v>
      </c>
    </row>
    <row r="172" spans="1:2" x14ac:dyDescent="0.2">
      <c r="A172" t="s">
        <v>289</v>
      </c>
      <c r="B172" s="2" t="s">
        <v>140</v>
      </c>
    </row>
    <row r="173" spans="1:2" x14ac:dyDescent="0.2">
      <c r="A173" s="3" t="s">
        <v>71</v>
      </c>
      <c r="B173" s="2" t="s">
        <v>160</v>
      </c>
    </row>
    <row r="174" spans="1:2" x14ac:dyDescent="0.2">
      <c r="A174" t="s">
        <v>290</v>
      </c>
      <c r="B174" s="2" t="s">
        <v>160</v>
      </c>
    </row>
    <row r="175" spans="1:2" x14ac:dyDescent="0.2">
      <c r="A175" s="3" t="s">
        <v>63</v>
      </c>
      <c r="B175" s="2" t="s">
        <v>160</v>
      </c>
    </row>
    <row r="176" spans="1:2" x14ac:dyDescent="0.2">
      <c r="A176" t="s">
        <v>291</v>
      </c>
      <c r="B176" s="2" t="s">
        <v>155</v>
      </c>
    </row>
    <row r="177" spans="1:2" x14ac:dyDescent="0.2">
      <c r="A177" t="s">
        <v>292</v>
      </c>
      <c r="B177" s="2" t="s">
        <v>155</v>
      </c>
    </row>
    <row r="178" spans="1:2" x14ac:dyDescent="0.2">
      <c r="A178" t="s">
        <v>293</v>
      </c>
      <c r="B178" s="2" t="s">
        <v>165</v>
      </c>
    </row>
    <row r="179" spans="1:2" x14ac:dyDescent="0.2">
      <c r="A179" s="3" t="s">
        <v>43</v>
      </c>
      <c r="B179" s="2" t="s">
        <v>160</v>
      </c>
    </row>
    <row r="180" spans="1:2" x14ac:dyDescent="0.2">
      <c r="A180" t="s">
        <v>294</v>
      </c>
      <c r="B180" s="2" t="s">
        <v>160</v>
      </c>
    </row>
    <row r="181" spans="1:2" x14ac:dyDescent="0.2">
      <c r="A181" t="s">
        <v>123</v>
      </c>
      <c r="B181" s="2" t="s">
        <v>147</v>
      </c>
    </row>
    <row r="182" spans="1:2" x14ac:dyDescent="0.2">
      <c r="A182" t="s">
        <v>295</v>
      </c>
      <c r="B182" s="2" t="s">
        <v>160</v>
      </c>
    </row>
    <row r="183" spans="1:2" x14ac:dyDescent="0.2">
      <c r="A183" t="s">
        <v>296</v>
      </c>
      <c r="B183" s="2" t="s">
        <v>140</v>
      </c>
    </row>
    <row r="184" spans="1:2" x14ac:dyDescent="0.2">
      <c r="A184" t="s">
        <v>297</v>
      </c>
      <c r="B184" s="2" t="s">
        <v>152</v>
      </c>
    </row>
    <row r="185" spans="1:2" x14ac:dyDescent="0.2">
      <c r="A185" t="s">
        <v>298</v>
      </c>
      <c r="B185" s="2" t="s">
        <v>160</v>
      </c>
    </row>
    <row r="186" spans="1:2" x14ac:dyDescent="0.2">
      <c r="A186" t="s">
        <v>299</v>
      </c>
      <c r="B186" s="2" t="s">
        <v>155</v>
      </c>
    </row>
    <row r="187" spans="1:2" x14ac:dyDescent="0.2">
      <c r="A187" t="s">
        <v>300</v>
      </c>
      <c r="B187" s="2" t="s">
        <v>143</v>
      </c>
    </row>
    <row r="188" spans="1:2" x14ac:dyDescent="0.2">
      <c r="A188" t="s">
        <v>301</v>
      </c>
      <c r="B188" s="2" t="s">
        <v>149</v>
      </c>
    </row>
    <row r="189" spans="1:2" x14ac:dyDescent="0.2">
      <c r="A189" t="s">
        <v>302</v>
      </c>
      <c r="B189" s="2" t="s">
        <v>140</v>
      </c>
    </row>
    <row r="190" spans="1:2" x14ac:dyDescent="0.2">
      <c r="A190" t="s">
        <v>303</v>
      </c>
      <c r="B190" s="2" t="s">
        <v>147</v>
      </c>
    </row>
    <row r="191" spans="1:2" x14ac:dyDescent="0.2">
      <c r="A191" t="s">
        <v>304</v>
      </c>
      <c r="B191" s="2" t="s">
        <v>155</v>
      </c>
    </row>
    <row r="192" spans="1:2" x14ac:dyDescent="0.2">
      <c r="A192" t="s">
        <v>305</v>
      </c>
      <c r="B192" s="2" t="s">
        <v>191</v>
      </c>
    </row>
    <row r="193" spans="1:2" x14ac:dyDescent="0.2">
      <c r="A193" t="s">
        <v>306</v>
      </c>
      <c r="B193" s="2" t="s">
        <v>140</v>
      </c>
    </row>
    <row r="194" spans="1:2" x14ac:dyDescent="0.2">
      <c r="A194" t="s">
        <v>307</v>
      </c>
      <c r="B194" s="2" t="s">
        <v>165</v>
      </c>
    </row>
    <row r="195" spans="1:2" x14ac:dyDescent="0.2">
      <c r="A195" t="s">
        <v>308</v>
      </c>
      <c r="B195" s="2" t="s">
        <v>165</v>
      </c>
    </row>
    <row r="196" spans="1:2" x14ac:dyDescent="0.2">
      <c r="A196" t="s">
        <v>309</v>
      </c>
      <c r="B196" s="2" t="s">
        <v>165</v>
      </c>
    </row>
    <row r="197" spans="1:2" x14ac:dyDescent="0.2">
      <c r="A197" t="s">
        <v>310</v>
      </c>
      <c r="B197" s="2" t="s">
        <v>174</v>
      </c>
    </row>
    <row r="198" spans="1:2" x14ac:dyDescent="0.2">
      <c r="A198" t="s">
        <v>311</v>
      </c>
      <c r="B198" s="2" t="s">
        <v>152</v>
      </c>
    </row>
    <row r="199" spans="1:2" x14ac:dyDescent="0.2">
      <c r="A199" t="s">
        <v>312</v>
      </c>
      <c r="B199" s="2" t="s">
        <v>157</v>
      </c>
    </row>
    <row r="200" spans="1:2" x14ac:dyDescent="0.2">
      <c r="A200" t="s">
        <v>313</v>
      </c>
      <c r="B200" s="2" t="s">
        <v>155</v>
      </c>
    </row>
    <row r="201" spans="1:2" x14ac:dyDescent="0.2">
      <c r="A201" t="s">
        <v>314</v>
      </c>
      <c r="B201" s="2" t="s">
        <v>155</v>
      </c>
    </row>
    <row r="202" spans="1:2" x14ac:dyDescent="0.2">
      <c r="A202" t="s">
        <v>315</v>
      </c>
      <c r="B202" s="2" t="s">
        <v>155</v>
      </c>
    </row>
    <row r="203" spans="1:2" x14ac:dyDescent="0.2">
      <c r="A203" t="s">
        <v>316</v>
      </c>
      <c r="B203" s="2" t="s">
        <v>152</v>
      </c>
    </row>
    <row r="204" spans="1:2" x14ac:dyDescent="0.2">
      <c r="A204" t="s">
        <v>317</v>
      </c>
      <c r="B204" s="2" t="s">
        <v>140</v>
      </c>
    </row>
    <row r="205" spans="1:2" x14ac:dyDescent="0.2">
      <c r="A205" s="3" t="s">
        <v>60</v>
      </c>
      <c r="B205" s="2" t="s">
        <v>143</v>
      </c>
    </row>
    <row r="206" spans="1:2" x14ac:dyDescent="0.2">
      <c r="A206" t="s">
        <v>318</v>
      </c>
      <c r="B206" s="2" t="s">
        <v>165</v>
      </c>
    </row>
    <row r="207" spans="1:2" x14ac:dyDescent="0.2">
      <c r="A207" s="3" t="s">
        <v>8</v>
      </c>
      <c r="B207" s="2" t="s">
        <v>191</v>
      </c>
    </row>
    <row r="208" spans="1:2" x14ac:dyDescent="0.2">
      <c r="A208" t="s">
        <v>319</v>
      </c>
      <c r="B208" s="2" t="s">
        <v>191</v>
      </c>
    </row>
    <row r="209" spans="1:2" x14ac:dyDescent="0.2">
      <c r="A209" t="s">
        <v>320</v>
      </c>
      <c r="B209" s="2" t="s">
        <v>147</v>
      </c>
    </row>
    <row r="210" spans="1:2" x14ac:dyDescent="0.2">
      <c r="A210" t="s">
        <v>321</v>
      </c>
      <c r="B210" s="2" t="s">
        <v>149</v>
      </c>
    </row>
    <row r="211" spans="1:2" x14ac:dyDescent="0.2">
      <c r="A211" s="3" t="s">
        <v>30</v>
      </c>
      <c r="B211" s="2" t="s">
        <v>157</v>
      </c>
    </row>
    <row r="212" spans="1:2" x14ac:dyDescent="0.2">
      <c r="A212" t="s">
        <v>322</v>
      </c>
      <c r="B212" s="2" t="s">
        <v>140</v>
      </c>
    </row>
    <row r="213" spans="1:2" x14ac:dyDescent="0.2">
      <c r="A213" t="s">
        <v>323</v>
      </c>
      <c r="B213" s="2" t="s">
        <v>165</v>
      </c>
    </row>
    <row r="214" spans="1:2" x14ac:dyDescent="0.2">
      <c r="A214" s="3" t="s">
        <v>55</v>
      </c>
      <c r="B214" s="2" t="s">
        <v>140</v>
      </c>
    </row>
    <row r="215" spans="1:2" x14ac:dyDescent="0.2">
      <c r="A215" t="s">
        <v>324</v>
      </c>
      <c r="B215" s="2" t="s">
        <v>140</v>
      </c>
    </row>
    <row r="216" spans="1:2" x14ac:dyDescent="0.2">
      <c r="A216" t="s">
        <v>325</v>
      </c>
      <c r="B216" s="2" t="s">
        <v>147</v>
      </c>
    </row>
    <row r="217" spans="1:2" x14ac:dyDescent="0.2">
      <c r="A217" t="s">
        <v>326</v>
      </c>
      <c r="B217" s="2" t="s">
        <v>157</v>
      </c>
    </row>
    <row r="218" spans="1:2" x14ac:dyDescent="0.2">
      <c r="A218" t="s">
        <v>327</v>
      </c>
      <c r="B218" s="2" t="s">
        <v>157</v>
      </c>
    </row>
    <row r="219" spans="1:2" x14ac:dyDescent="0.2">
      <c r="A219" t="s">
        <v>328</v>
      </c>
      <c r="B219" s="2" t="s">
        <v>155</v>
      </c>
    </row>
    <row r="220" spans="1:2" x14ac:dyDescent="0.2">
      <c r="A220" t="s">
        <v>329</v>
      </c>
      <c r="B220" s="2" t="s">
        <v>147</v>
      </c>
    </row>
    <row r="221" spans="1:2" x14ac:dyDescent="0.2">
      <c r="A221" t="s">
        <v>330</v>
      </c>
      <c r="B221" s="2" t="s">
        <v>147</v>
      </c>
    </row>
    <row r="222" spans="1:2" x14ac:dyDescent="0.2">
      <c r="A222" t="s">
        <v>331</v>
      </c>
      <c r="B222" s="2" t="s">
        <v>147</v>
      </c>
    </row>
    <row r="223" spans="1:2" x14ac:dyDescent="0.2">
      <c r="A223" t="s">
        <v>332</v>
      </c>
      <c r="B223" s="2" t="s">
        <v>140</v>
      </c>
    </row>
    <row r="224" spans="1:2" x14ac:dyDescent="0.2">
      <c r="A224" t="s">
        <v>333</v>
      </c>
      <c r="B224" s="2" t="s">
        <v>160</v>
      </c>
    </row>
    <row r="225" spans="1:2" x14ac:dyDescent="0.2">
      <c r="A225" s="3" t="s">
        <v>18</v>
      </c>
      <c r="B225" s="2" t="s">
        <v>152</v>
      </c>
    </row>
    <row r="226" spans="1:2" x14ac:dyDescent="0.2">
      <c r="A226" t="s">
        <v>334</v>
      </c>
      <c r="B226" s="2" t="s">
        <v>152</v>
      </c>
    </row>
    <row r="227" spans="1:2" x14ac:dyDescent="0.2">
      <c r="A227" t="s">
        <v>335</v>
      </c>
      <c r="B227" s="2" t="s">
        <v>147</v>
      </c>
    </row>
    <row r="228" spans="1:2" x14ac:dyDescent="0.2">
      <c r="A228" t="s">
        <v>336</v>
      </c>
      <c r="B228" s="2" t="s">
        <v>140</v>
      </c>
    </row>
    <row r="229" spans="1:2" x14ac:dyDescent="0.2">
      <c r="A229" t="s">
        <v>337</v>
      </c>
      <c r="B229" s="2" t="s">
        <v>140</v>
      </c>
    </row>
    <row r="230" spans="1:2" x14ac:dyDescent="0.2">
      <c r="A230" t="s">
        <v>338</v>
      </c>
      <c r="B230" s="2" t="s">
        <v>149</v>
      </c>
    </row>
    <row r="231" spans="1:2" x14ac:dyDescent="0.2">
      <c r="A231" t="s">
        <v>339</v>
      </c>
      <c r="B231" s="2" t="s">
        <v>149</v>
      </c>
    </row>
    <row r="232" spans="1:2" x14ac:dyDescent="0.2">
      <c r="A232" t="s">
        <v>340</v>
      </c>
      <c r="B232" s="2" t="s">
        <v>157</v>
      </c>
    </row>
    <row r="233" spans="1:2" x14ac:dyDescent="0.2">
      <c r="A233" s="3" t="s">
        <v>48</v>
      </c>
      <c r="B233" s="2" t="s">
        <v>157</v>
      </c>
    </row>
    <row r="234" spans="1:2" x14ac:dyDescent="0.2">
      <c r="A234" t="s">
        <v>341</v>
      </c>
      <c r="B234" s="2" t="s">
        <v>160</v>
      </c>
    </row>
    <row r="235" spans="1:2" x14ac:dyDescent="0.2">
      <c r="A235" t="s">
        <v>342</v>
      </c>
      <c r="B235" s="2" t="s">
        <v>152</v>
      </c>
    </row>
    <row r="236" spans="1:2" x14ac:dyDescent="0.2">
      <c r="A236" t="s">
        <v>343</v>
      </c>
      <c r="B236" s="2" t="s">
        <v>152</v>
      </c>
    </row>
    <row r="237" spans="1:2" x14ac:dyDescent="0.2">
      <c r="A237" t="s">
        <v>344</v>
      </c>
      <c r="B237" s="2" t="s">
        <v>147</v>
      </c>
    </row>
    <row r="238" spans="1:2" x14ac:dyDescent="0.2">
      <c r="A238" t="s">
        <v>345</v>
      </c>
      <c r="B238" s="2" t="s">
        <v>140</v>
      </c>
    </row>
    <row r="239" spans="1:2" x14ac:dyDescent="0.2">
      <c r="A239" t="s">
        <v>29</v>
      </c>
      <c r="B239" s="2" t="s">
        <v>140</v>
      </c>
    </row>
    <row r="240" spans="1:2" x14ac:dyDescent="0.2">
      <c r="A240" t="s">
        <v>346</v>
      </c>
      <c r="B240" s="2" t="s">
        <v>174</v>
      </c>
    </row>
    <row r="241" spans="1:2" x14ac:dyDescent="0.2">
      <c r="A241" t="s">
        <v>19</v>
      </c>
      <c r="B241" s="2" t="s">
        <v>152</v>
      </c>
    </row>
    <row r="242" spans="1:2" x14ac:dyDescent="0.2">
      <c r="A242" t="s">
        <v>347</v>
      </c>
      <c r="B242" s="2" t="s">
        <v>152</v>
      </c>
    </row>
    <row r="243" spans="1:2" x14ac:dyDescent="0.2">
      <c r="A243" t="s">
        <v>348</v>
      </c>
      <c r="B243" s="2" t="s">
        <v>143</v>
      </c>
    </row>
    <row r="244" spans="1:2" x14ac:dyDescent="0.2">
      <c r="A244" t="s">
        <v>349</v>
      </c>
      <c r="B244" s="2" t="s">
        <v>147</v>
      </c>
    </row>
    <row r="245" spans="1:2" x14ac:dyDescent="0.2">
      <c r="A245" t="s">
        <v>350</v>
      </c>
      <c r="B245" s="2" t="s">
        <v>157</v>
      </c>
    </row>
    <row r="246" spans="1:2" x14ac:dyDescent="0.2">
      <c r="A246" t="s">
        <v>91</v>
      </c>
      <c r="B246" s="2" t="s">
        <v>157</v>
      </c>
    </row>
    <row r="247" spans="1:2" x14ac:dyDescent="0.2">
      <c r="A247" s="3" t="s">
        <v>80</v>
      </c>
      <c r="B247" s="2" t="s">
        <v>147</v>
      </c>
    </row>
    <row r="248" spans="1:2" x14ac:dyDescent="0.2">
      <c r="A248" t="s">
        <v>351</v>
      </c>
      <c r="B248" s="2" t="s">
        <v>140</v>
      </c>
    </row>
    <row r="249" spans="1:2" x14ac:dyDescent="0.2">
      <c r="A249" t="s">
        <v>352</v>
      </c>
      <c r="B249" s="2" t="s">
        <v>191</v>
      </c>
    </row>
    <row r="250" spans="1:2" x14ac:dyDescent="0.2">
      <c r="A250" t="s">
        <v>353</v>
      </c>
      <c r="B250" s="2" t="s">
        <v>152</v>
      </c>
    </row>
    <row r="251" spans="1:2" x14ac:dyDescent="0.2">
      <c r="A251" t="s">
        <v>354</v>
      </c>
      <c r="B251" s="2" t="s">
        <v>157</v>
      </c>
    </row>
    <row r="252" spans="1:2" x14ac:dyDescent="0.2">
      <c r="A252" t="s">
        <v>355</v>
      </c>
      <c r="B252" s="2" t="s">
        <v>152</v>
      </c>
    </row>
    <row r="253" spans="1:2" x14ac:dyDescent="0.2">
      <c r="A253" t="s">
        <v>356</v>
      </c>
      <c r="B253" s="2" t="s">
        <v>143</v>
      </c>
    </row>
    <row r="254" spans="1:2" x14ac:dyDescent="0.2">
      <c r="A254" t="s">
        <v>357</v>
      </c>
      <c r="B254" s="2" t="s">
        <v>165</v>
      </c>
    </row>
    <row r="255" spans="1:2" x14ac:dyDescent="0.2">
      <c r="A255" t="s">
        <v>358</v>
      </c>
      <c r="B255" s="2" t="s">
        <v>143</v>
      </c>
    </row>
    <row r="256" spans="1:2" x14ac:dyDescent="0.2">
      <c r="A256" t="s">
        <v>359</v>
      </c>
      <c r="B256" s="2" t="s">
        <v>191</v>
      </c>
    </row>
    <row r="257" spans="1:2" x14ac:dyDescent="0.2">
      <c r="A257" t="s">
        <v>104</v>
      </c>
      <c r="B257" s="2" t="s">
        <v>147</v>
      </c>
    </row>
    <row r="258" spans="1:2" x14ac:dyDescent="0.2">
      <c r="A258" s="3" t="s">
        <v>74</v>
      </c>
      <c r="B258" s="2" t="s">
        <v>147</v>
      </c>
    </row>
    <row r="259" spans="1:2" x14ac:dyDescent="0.2">
      <c r="A259" t="s">
        <v>360</v>
      </c>
      <c r="B259" s="2" t="s">
        <v>152</v>
      </c>
    </row>
    <row r="260" spans="1:2" x14ac:dyDescent="0.2">
      <c r="A260" t="s">
        <v>361</v>
      </c>
      <c r="B260" s="2" t="s">
        <v>191</v>
      </c>
    </row>
    <row r="261" spans="1:2" x14ac:dyDescent="0.2">
      <c r="A261" t="s">
        <v>362</v>
      </c>
      <c r="B261" s="2" t="s">
        <v>143</v>
      </c>
    </row>
    <row r="262" spans="1:2" x14ac:dyDescent="0.2">
      <c r="A262" t="s">
        <v>35</v>
      </c>
      <c r="B262" s="2" t="s">
        <v>152</v>
      </c>
    </row>
    <row r="263" spans="1:2" x14ac:dyDescent="0.2">
      <c r="A263" t="s">
        <v>363</v>
      </c>
      <c r="B263" s="2" t="s">
        <v>140</v>
      </c>
    </row>
    <row r="264" spans="1:2" x14ac:dyDescent="0.2">
      <c r="A264" t="s">
        <v>364</v>
      </c>
      <c r="B264" s="2" t="s">
        <v>174</v>
      </c>
    </row>
    <row r="265" spans="1:2" x14ac:dyDescent="0.2">
      <c r="A265" t="s">
        <v>365</v>
      </c>
      <c r="B265" s="2" t="s">
        <v>165</v>
      </c>
    </row>
    <row r="266" spans="1:2" x14ac:dyDescent="0.2">
      <c r="A266" t="s">
        <v>366</v>
      </c>
      <c r="B266" s="2" t="s">
        <v>140</v>
      </c>
    </row>
    <row r="267" spans="1:2" x14ac:dyDescent="0.2">
      <c r="A267" s="3" t="s">
        <v>67</v>
      </c>
      <c r="B267" s="2" t="s">
        <v>147</v>
      </c>
    </row>
    <row r="268" spans="1:2" x14ac:dyDescent="0.2">
      <c r="A268" t="s">
        <v>103</v>
      </c>
      <c r="B268" s="2" t="s">
        <v>147</v>
      </c>
    </row>
    <row r="269" spans="1:2" x14ac:dyDescent="0.2">
      <c r="A269" t="s">
        <v>367</v>
      </c>
      <c r="B269" s="2" t="s">
        <v>143</v>
      </c>
    </row>
    <row r="270" spans="1:2" x14ac:dyDescent="0.2">
      <c r="A270" t="s">
        <v>368</v>
      </c>
      <c r="B270" s="2" t="s">
        <v>157</v>
      </c>
    </row>
    <row r="271" spans="1:2" x14ac:dyDescent="0.2">
      <c r="A271" t="s">
        <v>369</v>
      </c>
      <c r="B271" s="2" t="s">
        <v>140</v>
      </c>
    </row>
    <row r="272" spans="1:2" x14ac:dyDescent="0.2">
      <c r="A272" s="3" t="s">
        <v>46</v>
      </c>
      <c r="B272" s="2" t="s">
        <v>147</v>
      </c>
    </row>
    <row r="273" spans="1:2" x14ac:dyDescent="0.2">
      <c r="A273" t="s">
        <v>370</v>
      </c>
      <c r="B273" s="2" t="s">
        <v>140</v>
      </c>
    </row>
    <row r="274" spans="1:2" x14ac:dyDescent="0.2">
      <c r="A274" t="s">
        <v>371</v>
      </c>
      <c r="B274" s="2" t="s">
        <v>143</v>
      </c>
    </row>
    <row r="275" spans="1:2" x14ac:dyDescent="0.2">
      <c r="A275" t="s">
        <v>372</v>
      </c>
      <c r="B275" s="2" t="s">
        <v>140</v>
      </c>
    </row>
    <row r="276" spans="1:2" x14ac:dyDescent="0.2">
      <c r="A276" t="s">
        <v>373</v>
      </c>
      <c r="B276" s="2" t="s">
        <v>140</v>
      </c>
    </row>
    <row r="277" spans="1:2" x14ac:dyDescent="0.2">
      <c r="A277" t="s">
        <v>374</v>
      </c>
      <c r="B277" s="2" t="s">
        <v>143</v>
      </c>
    </row>
    <row r="278" spans="1:2" x14ac:dyDescent="0.2">
      <c r="A278" t="s">
        <v>375</v>
      </c>
      <c r="B278" s="2" t="s">
        <v>143</v>
      </c>
    </row>
    <row r="279" spans="1:2" x14ac:dyDescent="0.2">
      <c r="A279" t="s">
        <v>376</v>
      </c>
      <c r="B279" s="2" t="s">
        <v>140</v>
      </c>
    </row>
    <row r="280" spans="1:2" x14ac:dyDescent="0.2">
      <c r="A280" s="3" t="s">
        <v>51</v>
      </c>
      <c r="B280" s="2" t="s">
        <v>147</v>
      </c>
    </row>
    <row r="281" spans="1:2" x14ac:dyDescent="0.2">
      <c r="A281" t="s">
        <v>377</v>
      </c>
      <c r="B281" s="2" t="s">
        <v>147</v>
      </c>
    </row>
    <row r="282" spans="1:2" x14ac:dyDescent="0.2">
      <c r="A282" t="s">
        <v>378</v>
      </c>
      <c r="B282" s="2" t="s">
        <v>157</v>
      </c>
    </row>
    <row r="283" spans="1:2" x14ac:dyDescent="0.2">
      <c r="A283" s="3" t="s">
        <v>95</v>
      </c>
      <c r="B283" s="2" t="s">
        <v>157</v>
      </c>
    </row>
    <row r="284" spans="1:2" x14ac:dyDescent="0.2">
      <c r="A284" t="s">
        <v>76</v>
      </c>
      <c r="B284" s="2" t="s">
        <v>147</v>
      </c>
    </row>
    <row r="285" spans="1:2" x14ac:dyDescent="0.2">
      <c r="A285" t="s">
        <v>379</v>
      </c>
      <c r="B285" s="2" t="s">
        <v>160</v>
      </c>
    </row>
    <row r="286" spans="1:2" x14ac:dyDescent="0.2">
      <c r="A286" t="s">
        <v>380</v>
      </c>
      <c r="B286" s="2" t="s">
        <v>160</v>
      </c>
    </row>
    <row r="287" spans="1:2" x14ac:dyDescent="0.2">
      <c r="A287" t="s">
        <v>381</v>
      </c>
      <c r="B287" s="2" t="s">
        <v>149</v>
      </c>
    </row>
    <row r="288" spans="1:2" x14ac:dyDescent="0.2">
      <c r="A288" s="3" t="s">
        <v>83</v>
      </c>
      <c r="B288" s="2" t="s">
        <v>157</v>
      </c>
    </row>
    <row r="289" spans="1:2" x14ac:dyDescent="0.2">
      <c r="A289" t="s">
        <v>382</v>
      </c>
      <c r="B289" s="2" t="s">
        <v>147</v>
      </c>
    </row>
    <row r="290" spans="1:2" x14ac:dyDescent="0.2">
      <c r="A290" t="s">
        <v>383</v>
      </c>
      <c r="B290" s="2" t="s">
        <v>143</v>
      </c>
    </row>
    <row r="291" spans="1:2" x14ac:dyDescent="0.2">
      <c r="A291" t="s">
        <v>384</v>
      </c>
      <c r="B291" s="2" t="s">
        <v>157</v>
      </c>
    </row>
    <row r="292" spans="1:2" x14ac:dyDescent="0.2">
      <c r="A292" t="s">
        <v>385</v>
      </c>
      <c r="B292" s="2" t="s">
        <v>147</v>
      </c>
    </row>
    <row r="293" spans="1:2" x14ac:dyDescent="0.2">
      <c r="A293" t="s">
        <v>386</v>
      </c>
      <c r="B293" s="2" t="s">
        <v>143</v>
      </c>
    </row>
    <row r="294" spans="1:2" x14ac:dyDescent="0.2">
      <c r="A294" t="s">
        <v>387</v>
      </c>
      <c r="B294" s="2" t="s">
        <v>165</v>
      </c>
    </row>
    <row r="295" spans="1:2" x14ac:dyDescent="0.2">
      <c r="A295" t="s">
        <v>388</v>
      </c>
      <c r="B295" s="2" t="s">
        <v>140</v>
      </c>
    </row>
    <row r="296" spans="1:2" x14ac:dyDescent="0.2">
      <c r="A296" s="3" t="s">
        <v>65</v>
      </c>
      <c r="B296" s="2" t="s">
        <v>157</v>
      </c>
    </row>
    <row r="297" spans="1:2" x14ac:dyDescent="0.2">
      <c r="A297" s="3" t="s">
        <v>75</v>
      </c>
      <c r="B297" s="2" t="s">
        <v>157</v>
      </c>
    </row>
    <row r="298" spans="1:2" x14ac:dyDescent="0.2">
      <c r="A298" t="s">
        <v>389</v>
      </c>
      <c r="B298" s="2" t="s">
        <v>147</v>
      </c>
    </row>
    <row r="299" spans="1:2" x14ac:dyDescent="0.2">
      <c r="A299" t="s">
        <v>390</v>
      </c>
      <c r="B299" s="2" t="s">
        <v>140</v>
      </c>
    </row>
    <row r="300" spans="1:2" x14ac:dyDescent="0.2">
      <c r="A300" t="s">
        <v>391</v>
      </c>
      <c r="B300" s="2" t="s">
        <v>174</v>
      </c>
    </row>
    <row r="301" spans="1:2" x14ac:dyDescent="0.2">
      <c r="A301" t="s">
        <v>45</v>
      </c>
      <c r="B301" s="2" t="s">
        <v>143</v>
      </c>
    </row>
    <row r="302" spans="1:2" x14ac:dyDescent="0.2">
      <c r="A302" t="s">
        <v>392</v>
      </c>
      <c r="B302" s="2" t="s">
        <v>140</v>
      </c>
    </row>
    <row r="303" spans="1:2" x14ac:dyDescent="0.2">
      <c r="A303" s="3" t="s">
        <v>69</v>
      </c>
      <c r="B303" s="2" t="s">
        <v>157</v>
      </c>
    </row>
    <row r="304" spans="1:2" x14ac:dyDescent="0.2">
      <c r="A304" s="3" t="s">
        <v>24</v>
      </c>
      <c r="B304" s="2" t="s">
        <v>157</v>
      </c>
    </row>
    <row r="305" spans="1:2" x14ac:dyDescent="0.2">
      <c r="A305" t="s">
        <v>393</v>
      </c>
      <c r="B305" s="2" t="s">
        <v>157</v>
      </c>
    </row>
    <row r="306" spans="1:2" x14ac:dyDescent="0.2">
      <c r="A306" t="s">
        <v>394</v>
      </c>
      <c r="B306" s="2" t="s">
        <v>147</v>
      </c>
    </row>
    <row r="307" spans="1:2" x14ac:dyDescent="0.2">
      <c r="A307" t="s">
        <v>395</v>
      </c>
      <c r="B307" s="2" t="s">
        <v>140</v>
      </c>
    </row>
    <row r="308" spans="1:2" x14ac:dyDescent="0.2">
      <c r="A308" t="s">
        <v>396</v>
      </c>
      <c r="B308" s="2" t="s">
        <v>174</v>
      </c>
    </row>
    <row r="309" spans="1:2" x14ac:dyDescent="0.2">
      <c r="A309" t="s">
        <v>397</v>
      </c>
      <c r="B309" s="2" t="s">
        <v>157</v>
      </c>
    </row>
    <row r="310" spans="1:2" x14ac:dyDescent="0.2">
      <c r="A310" t="s">
        <v>398</v>
      </c>
      <c r="B310" s="2" t="s">
        <v>147</v>
      </c>
    </row>
    <row r="311" spans="1:2" x14ac:dyDescent="0.2">
      <c r="A311" t="s">
        <v>399</v>
      </c>
      <c r="B311" s="2" t="s">
        <v>174</v>
      </c>
    </row>
    <row r="312" spans="1:2" x14ac:dyDescent="0.2">
      <c r="A312" t="s">
        <v>400</v>
      </c>
      <c r="B312" s="2" t="s">
        <v>165</v>
      </c>
    </row>
    <row r="313" spans="1:2" x14ac:dyDescent="0.2">
      <c r="A313" t="s">
        <v>401</v>
      </c>
      <c r="B313" s="2" t="s">
        <v>191</v>
      </c>
    </row>
    <row r="314" spans="1:2" x14ac:dyDescent="0.2">
      <c r="A314" t="s">
        <v>402</v>
      </c>
      <c r="B314" s="2" t="s">
        <v>147</v>
      </c>
    </row>
    <row r="315" spans="1:2" x14ac:dyDescent="0.2">
      <c r="A315" s="3" t="s">
        <v>87</v>
      </c>
      <c r="B315" s="2" t="s">
        <v>174</v>
      </c>
    </row>
    <row r="316" spans="1:2" x14ac:dyDescent="0.2">
      <c r="A316" t="s">
        <v>403</v>
      </c>
      <c r="B316" s="2" t="s">
        <v>174</v>
      </c>
    </row>
    <row r="317" spans="1:2" x14ac:dyDescent="0.2">
      <c r="A317" s="3" t="s">
        <v>26</v>
      </c>
      <c r="B317" s="2" t="s">
        <v>174</v>
      </c>
    </row>
    <row r="318" spans="1:2" x14ac:dyDescent="0.2">
      <c r="A318" t="s">
        <v>404</v>
      </c>
      <c r="B318" s="2" t="s">
        <v>174</v>
      </c>
    </row>
    <row r="319" spans="1:2" x14ac:dyDescent="0.2">
      <c r="A319" t="s">
        <v>405</v>
      </c>
      <c r="B319" s="2" t="s">
        <v>152</v>
      </c>
    </row>
    <row r="320" spans="1:2" x14ac:dyDescent="0.2">
      <c r="A320" t="s">
        <v>406</v>
      </c>
      <c r="B320" s="2" t="s">
        <v>140</v>
      </c>
    </row>
    <row r="321" spans="1:2" x14ac:dyDescent="0.2">
      <c r="A321" t="s">
        <v>407</v>
      </c>
      <c r="B321" s="2" t="s">
        <v>143</v>
      </c>
    </row>
    <row r="322" spans="1:2" x14ac:dyDescent="0.2">
      <c r="A322" t="s">
        <v>408</v>
      </c>
      <c r="B322" s="2" t="s">
        <v>147</v>
      </c>
    </row>
    <row r="323" spans="1:2" x14ac:dyDescent="0.2">
      <c r="A323" t="s">
        <v>409</v>
      </c>
      <c r="B323" s="2" t="s">
        <v>174</v>
      </c>
    </row>
    <row r="324" spans="1:2" x14ac:dyDescent="0.2">
      <c r="A324" t="s">
        <v>410</v>
      </c>
      <c r="B324" s="2" t="s">
        <v>152</v>
      </c>
    </row>
    <row r="325" spans="1:2" x14ac:dyDescent="0.2">
      <c r="A325" t="s">
        <v>411</v>
      </c>
      <c r="B325" s="2" t="s">
        <v>152</v>
      </c>
    </row>
    <row r="326" spans="1:2" x14ac:dyDescent="0.2">
      <c r="A326" t="s">
        <v>126</v>
      </c>
      <c r="B326" s="2" t="s">
        <v>147</v>
      </c>
    </row>
    <row r="327" spans="1:2" x14ac:dyDescent="0.2">
      <c r="A327" t="s">
        <v>412</v>
      </c>
      <c r="B327" s="2" t="s">
        <v>152</v>
      </c>
    </row>
    <row r="328" spans="1:2" x14ac:dyDescent="0.2">
      <c r="A328" t="s">
        <v>413</v>
      </c>
      <c r="B328" s="2" t="s">
        <v>143</v>
      </c>
    </row>
    <row r="329" spans="1:2" x14ac:dyDescent="0.2">
      <c r="A329" t="s">
        <v>414</v>
      </c>
      <c r="B329" s="2" t="s">
        <v>157</v>
      </c>
    </row>
    <row r="330" spans="1:2" x14ac:dyDescent="0.2">
      <c r="A330" t="s">
        <v>415</v>
      </c>
      <c r="B330" s="2" t="s">
        <v>160</v>
      </c>
    </row>
    <row r="331" spans="1:2" x14ac:dyDescent="0.2">
      <c r="A331" t="s">
        <v>416</v>
      </c>
      <c r="B331" s="2" t="s">
        <v>149</v>
      </c>
    </row>
    <row r="332" spans="1:2" x14ac:dyDescent="0.2">
      <c r="A332" t="s">
        <v>417</v>
      </c>
      <c r="B332" s="2" t="s">
        <v>152</v>
      </c>
    </row>
    <row r="333" spans="1:2" x14ac:dyDescent="0.2">
      <c r="A333" s="3" t="s">
        <v>92</v>
      </c>
      <c r="B333" s="2" t="s">
        <v>140</v>
      </c>
    </row>
    <row r="334" spans="1:2" x14ac:dyDescent="0.2">
      <c r="A334" t="s">
        <v>418</v>
      </c>
      <c r="B334" s="2" t="s">
        <v>140</v>
      </c>
    </row>
    <row r="335" spans="1:2" x14ac:dyDescent="0.2">
      <c r="A335" t="s">
        <v>419</v>
      </c>
      <c r="B335" s="2" t="s">
        <v>157</v>
      </c>
    </row>
    <row r="336" spans="1:2" x14ac:dyDescent="0.2">
      <c r="A336" s="3" t="s">
        <v>50</v>
      </c>
      <c r="B336" s="2" t="s">
        <v>152</v>
      </c>
    </row>
    <row r="337" spans="1:2" x14ac:dyDescent="0.2">
      <c r="A337" t="s">
        <v>420</v>
      </c>
      <c r="B337" s="2" t="s">
        <v>152</v>
      </c>
    </row>
    <row r="338" spans="1:2" x14ac:dyDescent="0.2">
      <c r="A338" t="s">
        <v>421</v>
      </c>
      <c r="B338" s="2" t="s">
        <v>149</v>
      </c>
    </row>
    <row r="339" spans="1:2" x14ac:dyDescent="0.2">
      <c r="A339" t="s">
        <v>422</v>
      </c>
      <c r="B339" s="2" t="s">
        <v>160</v>
      </c>
    </row>
    <row r="340" spans="1:2" x14ac:dyDescent="0.2">
      <c r="A340" t="s">
        <v>423</v>
      </c>
      <c r="B340" s="2" t="s">
        <v>157</v>
      </c>
    </row>
    <row r="341" spans="1:2" x14ac:dyDescent="0.2">
      <c r="A341" s="3" t="s">
        <v>88</v>
      </c>
      <c r="B341" s="2" t="s">
        <v>191</v>
      </c>
    </row>
    <row r="342" spans="1:2" x14ac:dyDescent="0.2">
      <c r="A342" t="s">
        <v>424</v>
      </c>
      <c r="B342" s="2" t="s">
        <v>191</v>
      </c>
    </row>
    <row r="343" spans="1:2" x14ac:dyDescent="0.2">
      <c r="A343" t="s">
        <v>39</v>
      </c>
      <c r="B343" s="2" t="s">
        <v>191</v>
      </c>
    </row>
    <row r="344" spans="1:2" x14ac:dyDescent="0.2">
      <c r="A344" t="s">
        <v>425</v>
      </c>
      <c r="B344" s="2" t="s">
        <v>157</v>
      </c>
    </row>
    <row r="345" spans="1:2" x14ac:dyDescent="0.2">
      <c r="A345" t="s">
        <v>426</v>
      </c>
      <c r="B345" s="2" t="s">
        <v>152</v>
      </c>
    </row>
    <row r="346" spans="1:2" x14ac:dyDescent="0.2">
      <c r="A346" t="s">
        <v>427</v>
      </c>
      <c r="B346" s="2" t="s">
        <v>157</v>
      </c>
    </row>
    <row r="347" spans="1:2" x14ac:dyDescent="0.2">
      <c r="A347" t="s">
        <v>428</v>
      </c>
      <c r="B347" s="2" t="s">
        <v>160</v>
      </c>
    </row>
    <row r="348" spans="1:2" x14ac:dyDescent="0.2">
      <c r="A348" t="s">
        <v>429</v>
      </c>
      <c r="B348" s="2" t="s">
        <v>140</v>
      </c>
    </row>
    <row r="349" spans="1:2" x14ac:dyDescent="0.2">
      <c r="A349" t="s">
        <v>430</v>
      </c>
      <c r="B349" s="2" t="s">
        <v>147</v>
      </c>
    </row>
    <row r="350" spans="1:2" x14ac:dyDescent="0.2">
      <c r="A350" t="s">
        <v>431</v>
      </c>
      <c r="B350" s="2" t="s">
        <v>147</v>
      </c>
    </row>
    <row r="351" spans="1:2" x14ac:dyDescent="0.2">
      <c r="A351" t="s">
        <v>432</v>
      </c>
      <c r="B351" s="2" t="s">
        <v>174</v>
      </c>
    </row>
    <row r="352" spans="1:2" x14ac:dyDescent="0.2">
      <c r="A352" t="s">
        <v>433</v>
      </c>
      <c r="B352" s="2" t="s">
        <v>152</v>
      </c>
    </row>
    <row r="353" spans="1:2" x14ac:dyDescent="0.2">
      <c r="A353" s="3" t="s">
        <v>13</v>
      </c>
      <c r="B353" s="2" t="s">
        <v>143</v>
      </c>
    </row>
    <row r="354" spans="1:2" x14ac:dyDescent="0.2">
      <c r="A354" t="s">
        <v>434</v>
      </c>
      <c r="B354" s="2" t="s">
        <v>143</v>
      </c>
    </row>
    <row r="355" spans="1:2" x14ac:dyDescent="0.2">
      <c r="A355" s="3" t="s">
        <v>85</v>
      </c>
      <c r="B355" s="2" t="s">
        <v>143</v>
      </c>
    </row>
    <row r="356" spans="1:2" x14ac:dyDescent="0.2">
      <c r="A356" t="s">
        <v>435</v>
      </c>
      <c r="B356" s="2" t="s">
        <v>143</v>
      </c>
    </row>
    <row r="357" spans="1:2" x14ac:dyDescent="0.2">
      <c r="A357" t="s">
        <v>436</v>
      </c>
      <c r="B357" s="2" t="s">
        <v>143</v>
      </c>
    </row>
    <row r="358" spans="1:2" x14ac:dyDescent="0.2">
      <c r="A358" s="3" t="s">
        <v>52</v>
      </c>
      <c r="B358" s="2" t="s">
        <v>143</v>
      </c>
    </row>
    <row r="359" spans="1:2" x14ac:dyDescent="0.2">
      <c r="A359" t="s">
        <v>437</v>
      </c>
      <c r="B359" s="2" t="s">
        <v>157</v>
      </c>
    </row>
    <row r="360" spans="1:2" x14ac:dyDescent="0.2">
      <c r="A360" t="s">
        <v>438</v>
      </c>
      <c r="B360" s="2" t="s">
        <v>143</v>
      </c>
    </row>
    <row r="361" spans="1:2" x14ac:dyDescent="0.2">
      <c r="A361" t="s">
        <v>439</v>
      </c>
      <c r="B361" s="2" t="s">
        <v>152</v>
      </c>
    </row>
    <row r="362" spans="1:2" x14ac:dyDescent="0.2">
      <c r="A362" t="s">
        <v>440</v>
      </c>
      <c r="B362" s="2" t="s">
        <v>147</v>
      </c>
    </row>
    <row r="363" spans="1:2" x14ac:dyDescent="0.2">
      <c r="A363" t="s">
        <v>114</v>
      </c>
      <c r="B363" s="2" t="s">
        <v>147</v>
      </c>
    </row>
    <row r="364" spans="1:2" x14ac:dyDescent="0.2">
      <c r="A364" s="3" t="s">
        <v>34</v>
      </c>
      <c r="B364" s="2" t="s">
        <v>147</v>
      </c>
    </row>
    <row r="365" spans="1:2" x14ac:dyDescent="0.2">
      <c r="A365" t="s">
        <v>441</v>
      </c>
      <c r="B365" s="2" t="s">
        <v>147</v>
      </c>
    </row>
    <row r="366" spans="1:2" x14ac:dyDescent="0.2">
      <c r="A366" t="s">
        <v>442</v>
      </c>
      <c r="B366" s="2" t="s">
        <v>165</v>
      </c>
    </row>
    <row r="367" spans="1:2" x14ac:dyDescent="0.2">
      <c r="A367" t="s">
        <v>443</v>
      </c>
      <c r="B367" s="2" t="s">
        <v>152</v>
      </c>
    </row>
    <row r="368" spans="1:2" x14ac:dyDescent="0.2">
      <c r="A368" t="s">
        <v>444</v>
      </c>
      <c r="B368" s="2" t="s">
        <v>174</v>
      </c>
    </row>
    <row r="369" spans="1:2" x14ac:dyDescent="0.2">
      <c r="A369" t="s">
        <v>445</v>
      </c>
      <c r="B369" s="2" t="s">
        <v>174</v>
      </c>
    </row>
    <row r="370" spans="1:2" x14ac:dyDescent="0.2">
      <c r="A370" t="s">
        <v>446</v>
      </c>
      <c r="B370" s="2" t="s">
        <v>147</v>
      </c>
    </row>
    <row r="371" spans="1:2" x14ac:dyDescent="0.2">
      <c r="A371" t="s">
        <v>447</v>
      </c>
      <c r="B371" s="2" t="s">
        <v>174</v>
      </c>
    </row>
    <row r="372" spans="1:2" x14ac:dyDescent="0.2">
      <c r="A372" t="s">
        <v>448</v>
      </c>
      <c r="B372" s="2" t="s">
        <v>157</v>
      </c>
    </row>
    <row r="373" spans="1:2" x14ac:dyDescent="0.2">
      <c r="A373" t="s">
        <v>449</v>
      </c>
      <c r="B373" s="2" t="s">
        <v>157</v>
      </c>
    </row>
    <row r="374" spans="1:2" x14ac:dyDescent="0.2">
      <c r="A374" t="s">
        <v>450</v>
      </c>
      <c r="B374" s="2" t="s">
        <v>147</v>
      </c>
    </row>
    <row r="375" spans="1:2" x14ac:dyDescent="0.2">
      <c r="A375" t="s">
        <v>451</v>
      </c>
      <c r="B375" s="2" t="s">
        <v>157</v>
      </c>
    </row>
    <row r="376" spans="1:2" x14ac:dyDescent="0.2">
      <c r="A376" t="s">
        <v>452</v>
      </c>
      <c r="B376" s="2" t="s">
        <v>157</v>
      </c>
    </row>
    <row r="377" spans="1:2" x14ac:dyDescent="0.2">
      <c r="A377" t="s">
        <v>110</v>
      </c>
      <c r="B377" s="2" t="s">
        <v>147</v>
      </c>
    </row>
    <row r="378" spans="1:2" x14ac:dyDescent="0.2">
      <c r="A378" t="s">
        <v>453</v>
      </c>
      <c r="B378" s="2" t="s">
        <v>149</v>
      </c>
    </row>
    <row r="379" spans="1:2" x14ac:dyDescent="0.2">
      <c r="A379" t="s">
        <v>454</v>
      </c>
      <c r="B379" s="2" t="s">
        <v>152</v>
      </c>
    </row>
    <row r="380" spans="1:2" x14ac:dyDescent="0.2">
      <c r="A380" t="s">
        <v>455</v>
      </c>
      <c r="B380" s="2" t="s">
        <v>160</v>
      </c>
    </row>
    <row r="381" spans="1:2" x14ac:dyDescent="0.2">
      <c r="A381" t="s">
        <v>456</v>
      </c>
      <c r="B381" s="2" t="s">
        <v>149</v>
      </c>
    </row>
    <row r="382" spans="1:2" x14ac:dyDescent="0.2">
      <c r="A382" t="s">
        <v>457</v>
      </c>
      <c r="B382" s="2" t="s">
        <v>149</v>
      </c>
    </row>
    <row r="383" spans="1:2" x14ac:dyDescent="0.2">
      <c r="A383" t="s">
        <v>458</v>
      </c>
      <c r="B383" s="2" t="s">
        <v>155</v>
      </c>
    </row>
    <row r="384" spans="1:2" x14ac:dyDescent="0.2">
      <c r="A384" t="s">
        <v>459</v>
      </c>
      <c r="B384" s="2" t="s">
        <v>140</v>
      </c>
    </row>
    <row r="385" spans="1:2" x14ac:dyDescent="0.2">
      <c r="A385" t="s">
        <v>460</v>
      </c>
      <c r="B385" s="2" t="s">
        <v>152</v>
      </c>
    </row>
    <row r="386" spans="1:2" x14ac:dyDescent="0.2">
      <c r="A386" t="s">
        <v>461</v>
      </c>
      <c r="B386" s="2" t="s">
        <v>155</v>
      </c>
    </row>
    <row r="387" spans="1:2" x14ac:dyDescent="0.2">
      <c r="A387" t="s">
        <v>462</v>
      </c>
      <c r="B387" s="2" t="s">
        <v>140</v>
      </c>
    </row>
    <row r="388" spans="1:2" x14ac:dyDescent="0.2">
      <c r="A388" t="s">
        <v>463</v>
      </c>
      <c r="B388" s="2" t="s">
        <v>157</v>
      </c>
    </row>
    <row r="389" spans="1:2" x14ac:dyDescent="0.2">
      <c r="A389" t="s">
        <v>464</v>
      </c>
      <c r="B389" s="2" t="s">
        <v>140</v>
      </c>
    </row>
    <row r="390" spans="1:2" x14ac:dyDescent="0.2">
      <c r="A390" t="s">
        <v>465</v>
      </c>
      <c r="B390" s="2" t="s">
        <v>147</v>
      </c>
    </row>
    <row r="391" spans="1:2" x14ac:dyDescent="0.2">
      <c r="A391" t="s">
        <v>466</v>
      </c>
      <c r="B391" s="2" t="s">
        <v>152</v>
      </c>
    </row>
    <row r="392" spans="1:2" x14ac:dyDescent="0.2">
      <c r="A392" t="s">
        <v>467</v>
      </c>
      <c r="B392" s="2" t="s">
        <v>191</v>
      </c>
    </row>
    <row r="393" spans="1:2" x14ac:dyDescent="0.2">
      <c r="A393" t="s">
        <v>468</v>
      </c>
      <c r="B393" s="2" t="s">
        <v>155</v>
      </c>
    </row>
    <row r="394" spans="1:2" x14ac:dyDescent="0.2">
      <c r="A394" t="s">
        <v>469</v>
      </c>
      <c r="B394" s="2" t="s">
        <v>160</v>
      </c>
    </row>
    <row r="395" spans="1:2" x14ac:dyDescent="0.2">
      <c r="A395" t="s">
        <v>470</v>
      </c>
      <c r="B395" s="2" t="s">
        <v>147</v>
      </c>
    </row>
    <row r="396" spans="1:2" x14ac:dyDescent="0.2">
      <c r="A396" t="s">
        <v>471</v>
      </c>
      <c r="B396" s="2" t="s">
        <v>152</v>
      </c>
    </row>
    <row r="397" spans="1:2" x14ac:dyDescent="0.2">
      <c r="A397" t="s">
        <v>472</v>
      </c>
      <c r="B397" s="2" t="s">
        <v>152</v>
      </c>
    </row>
    <row r="398" spans="1:2" x14ac:dyDescent="0.2">
      <c r="A398" t="s">
        <v>473</v>
      </c>
      <c r="B398" s="2" t="s">
        <v>191</v>
      </c>
    </row>
    <row r="399" spans="1:2" x14ac:dyDescent="0.2">
      <c r="A399" t="s">
        <v>474</v>
      </c>
      <c r="B399" s="2" t="s">
        <v>140</v>
      </c>
    </row>
    <row r="400" spans="1:2" x14ac:dyDescent="0.2">
      <c r="A400" t="s">
        <v>475</v>
      </c>
      <c r="B400" s="2" t="s">
        <v>149</v>
      </c>
    </row>
    <row r="401" spans="1:2" x14ac:dyDescent="0.2">
      <c r="A401" t="s">
        <v>476</v>
      </c>
      <c r="B401" s="2" t="s">
        <v>191</v>
      </c>
    </row>
    <row r="402" spans="1:2" x14ac:dyDescent="0.2">
      <c r="A402" t="s">
        <v>477</v>
      </c>
      <c r="B402" s="2" t="s">
        <v>147</v>
      </c>
    </row>
    <row r="403" spans="1:2" x14ac:dyDescent="0.2">
      <c r="A403" t="s">
        <v>478</v>
      </c>
      <c r="B403" s="2" t="s">
        <v>140</v>
      </c>
    </row>
    <row r="404" spans="1:2" x14ac:dyDescent="0.2">
      <c r="A404" t="s">
        <v>479</v>
      </c>
      <c r="B404" s="2" t="s">
        <v>140</v>
      </c>
    </row>
    <row r="405" spans="1:2" x14ac:dyDescent="0.2">
      <c r="A405" t="s">
        <v>480</v>
      </c>
      <c r="B405" s="2" t="s">
        <v>160</v>
      </c>
    </row>
    <row r="406" spans="1:2" x14ac:dyDescent="0.2">
      <c r="A406" t="s">
        <v>481</v>
      </c>
      <c r="B406" s="2" t="s">
        <v>140</v>
      </c>
    </row>
    <row r="407" spans="1:2" x14ac:dyDescent="0.2">
      <c r="A407" t="s">
        <v>482</v>
      </c>
      <c r="B407" s="2" t="s">
        <v>147</v>
      </c>
    </row>
    <row r="408" spans="1:2" x14ac:dyDescent="0.2">
      <c r="A408" t="s">
        <v>483</v>
      </c>
      <c r="B408" s="2" t="s">
        <v>147</v>
      </c>
    </row>
    <row r="409" spans="1:2" x14ac:dyDescent="0.2">
      <c r="A409" t="s">
        <v>484</v>
      </c>
      <c r="B409" s="2" t="s">
        <v>147</v>
      </c>
    </row>
    <row r="410" spans="1:2" x14ac:dyDescent="0.2">
      <c r="A410" t="s">
        <v>485</v>
      </c>
      <c r="B410" s="2" t="s">
        <v>140</v>
      </c>
    </row>
    <row r="411" spans="1:2" x14ac:dyDescent="0.2">
      <c r="A411" t="s">
        <v>486</v>
      </c>
      <c r="B411" s="2" t="s">
        <v>157</v>
      </c>
    </row>
    <row r="412" spans="1:2" x14ac:dyDescent="0.2">
      <c r="A412" s="3" t="s">
        <v>56</v>
      </c>
      <c r="B412" s="2" t="s">
        <v>174</v>
      </c>
    </row>
    <row r="413" spans="1:2" x14ac:dyDescent="0.2">
      <c r="A413" t="s">
        <v>487</v>
      </c>
      <c r="B413" s="2" t="s">
        <v>174</v>
      </c>
    </row>
    <row r="414" spans="1:2" x14ac:dyDescent="0.2">
      <c r="A414" t="s">
        <v>488</v>
      </c>
      <c r="B414" s="2" t="s">
        <v>143</v>
      </c>
    </row>
    <row r="415" spans="1:2" x14ac:dyDescent="0.2">
      <c r="A415" t="s">
        <v>489</v>
      </c>
      <c r="B415" s="2" t="s">
        <v>143</v>
      </c>
    </row>
    <row r="416" spans="1:2" x14ac:dyDescent="0.2">
      <c r="A416" s="3" t="s">
        <v>84</v>
      </c>
      <c r="B416" s="2" t="s">
        <v>143</v>
      </c>
    </row>
    <row r="417" spans="1:2" x14ac:dyDescent="0.2">
      <c r="A417" t="s">
        <v>490</v>
      </c>
      <c r="B417" s="2" t="s">
        <v>143</v>
      </c>
    </row>
    <row r="418" spans="1:2" x14ac:dyDescent="0.2">
      <c r="A418" t="s">
        <v>491</v>
      </c>
      <c r="B418" s="2" t="s">
        <v>174</v>
      </c>
    </row>
    <row r="419" spans="1:2" x14ac:dyDescent="0.2">
      <c r="A419" t="s">
        <v>31</v>
      </c>
      <c r="B419" s="2" t="s">
        <v>191</v>
      </c>
    </row>
    <row r="420" spans="1:2" x14ac:dyDescent="0.2">
      <c r="A420" t="s">
        <v>492</v>
      </c>
      <c r="B420" s="2" t="s">
        <v>155</v>
      </c>
    </row>
    <row r="421" spans="1:2" x14ac:dyDescent="0.2">
      <c r="A421" t="s">
        <v>493</v>
      </c>
      <c r="B421" s="2" t="s">
        <v>191</v>
      </c>
    </row>
    <row r="422" spans="1:2" x14ac:dyDescent="0.2">
      <c r="A422" t="s">
        <v>494</v>
      </c>
      <c r="B422" s="2" t="s">
        <v>157</v>
      </c>
    </row>
    <row r="423" spans="1:2" x14ac:dyDescent="0.2">
      <c r="A423" t="s">
        <v>495</v>
      </c>
      <c r="B423" s="2" t="s">
        <v>152</v>
      </c>
    </row>
    <row r="424" spans="1:2" x14ac:dyDescent="0.2">
      <c r="A424" t="s">
        <v>496</v>
      </c>
      <c r="B424" s="2" t="s">
        <v>160</v>
      </c>
    </row>
    <row r="425" spans="1:2" x14ac:dyDescent="0.2">
      <c r="A425" t="s">
        <v>497</v>
      </c>
      <c r="B425" s="2" t="s">
        <v>155</v>
      </c>
    </row>
    <row r="426" spans="1:2" x14ac:dyDescent="0.2">
      <c r="A426" t="s">
        <v>498</v>
      </c>
      <c r="B426" s="2" t="s">
        <v>157</v>
      </c>
    </row>
    <row r="427" spans="1:2" x14ac:dyDescent="0.2">
      <c r="A427" t="s">
        <v>53</v>
      </c>
      <c r="B427" s="2" t="s">
        <v>174</v>
      </c>
    </row>
    <row r="428" spans="1:2" x14ac:dyDescent="0.2">
      <c r="A428" t="s">
        <v>499</v>
      </c>
      <c r="B428" s="2" t="s">
        <v>157</v>
      </c>
    </row>
    <row r="429" spans="1:2" x14ac:dyDescent="0.2">
      <c r="A429" t="s">
        <v>500</v>
      </c>
      <c r="B429" s="2" t="s">
        <v>165</v>
      </c>
    </row>
    <row r="430" spans="1:2" x14ac:dyDescent="0.2">
      <c r="A430" t="s">
        <v>58</v>
      </c>
      <c r="B430" s="2" t="s">
        <v>157</v>
      </c>
    </row>
    <row r="431" spans="1:2" x14ac:dyDescent="0.2">
      <c r="A431" t="s">
        <v>501</v>
      </c>
      <c r="B431" s="2" t="s">
        <v>155</v>
      </c>
    </row>
    <row r="432" spans="1:2" x14ac:dyDescent="0.2">
      <c r="A432" t="s">
        <v>502</v>
      </c>
      <c r="B432" s="2" t="s">
        <v>165</v>
      </c>
    </row>
    <row r="433" spans="1:2" x14ac:dyDescent="0.2">
      <c r="A433" t="s">
        <v>503</v>
      </c>
      <c r="B433" s="2" t="s">
        <v>152</v>
      </c>
    </row>
    <row r="434" spans="1:2" x14ac:dyDescent="0.2">
      <c r="A434" t="s">
        <v>504</v>
      </c>
      <c r="B434" s="2" t="s">
        <v>152</v>
      </c>
    </row>
    <row r="435" spans="1:2" x14ac:dyDescent="0.2">
      <c r="A435" t="s">
        <v>505</v>
      </c>
      <c r="B435" s="2" t="s">
        <v>147</v>
      </c>
    </row>
    <row r="436" spans="1:2" x14ac:dyDescent="0.2">
      <c r="A436" t="s">
        <v>113</v>
      </c>
      <c r="B436" s="2" t="s">
        <v>147</v>
      </c>
    </row>
    <row r="437" spans="1:2" x14ac:dyDescent="0.2">
      <c r="A437" t="s">
        <v>506</v>
      </c>
      <c r="B437" s="2" t="s">
        <v>140</v>
      </c>
    </row>
    <row r="438" spans="1:2" x14ac:dyDescent="0.2">
      <c r="A438" t="s">
        <v>507</v>
      </c>
      <c r="B438" s="2" t="s">
        <v>143</v>
      </c>
    </row>
    <row r="439" spans="1:2" x14ac:dyDescent="0.2">
      <c r="A439" t="s">
        <v>508</v>
      </c>
      <c r="B439" s="2" t="s">
        <v>152</v>
      </c>
    </row>
    <row r="440" spans="1:2" x14ac:dyDescent="0.2">
      <c r="A440" t="s">
        <v>509</v>
      </c>
      <c r="B440" s="2" t="s">
        <v>157</v>
      </c>
    </row>
    <row r="441" spans="1:2" x14ac:dyDescent="0.2">
      <c r="A441" t="s">
        <v>510</v>
      </c>
      <c r="B441" s="2" t="s">
        <v>140</v>
      </c>
    </row>
    <row r="442" spans="1:2" x14ac:dyDescent="0.2">
      <c r="A442" t="s">
        <v>511</v>
      </c>
      <c r="B442" s="2" t="s">
        <v>165</v>
      </c>
    </row>
    <row r="443" spans="1:2" x14ac:dyDescent="0.2">
      <c r="A443" t="s">
        <v>512</v>
      </c>
      <c r="B443" s="2" t="s">
        <v>165</v>
      </c>
    </row>
    <row r="444" spans="1:2" x14ac:dyDescent="0.2">
      <c r="A444" t="s">
        <v>513</v>
      </c>
      <c r="B444" s="2" t="s">
        <v>143</v>
      </c>
    </row>
    <row r="445" spans="1:2" x14ac:dyDescent="0.2">
      <c r="A445" t="s">
        <v>514</v>
      </c>
      <c r="B445" s="2" t="s">
        <v>157</v>
      </c>
    </row>
    <row r="446" spans="1:2" x14ac:dyDescent="0.2">
      <c r="A446" t="s">
        <v>515</v>
      </c>
      <c r="B446" s="2" t="s">
        <v>140</v>
      </c>
    </row>
    <row r="447" spans="1:2" x14ac:dyDescent="0.2">
      <c r="A447" t="s">
        <v>516</v>
      </c>
      <c r="B447" s="2" t="s">
        <v>143</v>
      </c>
    </row>
    <row r="448" spans="1:2" x14ac:dyDescent="0.2">
      <c r="A448" t="s">
        <v>517</v>
      </c>
      <c r="B448" s="2" t="s">
        <v>140</v>
      </c>
    </row>
    <row r="449" spans="1:2" x14ac:dyDescent="0.2">
      <c r="A449" t="s">
        <v>518</v>
      </c>
      <c r="B449" s="2" t="s">
        <v>140</v>
      </c>
    </row>
    <row r="450" spans="1:2" x14ac:dyDescent="0.2">
      <c r="A450" t="s">
        <v>519</v>
      </c>
      <c r="B450" s="2" t="s">
        <v>140</v>
      </c>
    </row>
    <row r="451" spans="1:2" x14ac:dyDescent="0.2">
      <c r="A451" t="s">
        <v>520</v>
      </c>
      <c r="B451" s="2" t="s">
        <v>140</v>
      </c>
    </row>
    <row r="452" spans="1:2" x14ac:dyDescent="0.2">
      <c r="A452" t="s">
        <v>521</v>
      </c>
      <c r="B452" s="2" t="s">
        <v>152</v>
      </c>
    </row>
    <row r="453" spans="1:2" x14ac:dyDescent="0.2">
      <c r="A453" t="s">
        <v>522</v>
      </c>
      <c r="B453" s="2" t="s">
        <v>152</v>
      </c>
    </row>
    <row r="454" spans="1:2" x14ac:dyDescent="0.2">
      <c r="A454" t="s">
        <v>523</v>
      </c>
      <c r="B454" s="2" t="s">
        <v>157</v>
      </c>
    </row>
    <row r="455" spans="1:2" x14ac:dyDescent="0.2">
      <c r="A455" t="s">
        <v>524</v>
      </c>
      <c r="B455" s="2" t="s">
        <v>147</v>
      </c>
    </row>
    <row r="456" spans="1:2" x14ac:dyDescent="0.2">
      <c r="A456" t="s">
        <v>525</v>
      </c>
      <c r="B456" s="2" t="s">
        <v>165</v>
      </c>
    </row>
    <row r="457" spans="1:2" x14ac:dyDescent="0.2">
      <c r="A457" t="s">
        <v>526</v>
      </c>
      <c r="B457" s="2" t="s">
        <v>191</v>
      </c>
    </row>
    <row r="458" spans="1:2" x14ac:dyDescent="0.2">
      <c r="A458" t="s">
        <v>527</v>
      </c>
      <c r="B458" s="2" t="s">
        <v>147</v>
      </c>
    </row>
    <row r="459" spans="1:2" x14ac:dyDescent="0.2">
      <c r="A459" t="s">
        <v>528</v>
      </c>
      <c r="B459" s="2" t="s">
        <v>160</v>
      </c>
    </row>
    <row r="460" spans="1:2" x14ac:dyDescent="0.2">
      <c r="A460" s="3" t="s">
        <v>94</v>
      </c>
      <c r="B460" s="2" t="s">
        <v>152</v>
      </c>
    </row>
    <row r="461" spans="1:2" x14ac:dyDescent="0.2">
      <c r="A461" t="s">
        <v>529</v>
      </c>
      <c r="B461" s="2" t="s">
        <v>155</v>
      </c>
    </row>
    <row r="462" spans="1:2" x14ac:dyDescent="0.2">
      <c r="A462" t="s">
        <v>530</v>
      </c>
      <c r="B462" s="2" t="s">
        <v>147</v>
      </c>
    </row>
    <row r="463" spans="1:2" x14ac:dyDescent="0.2">
      <c r="A463" t="s">
        <v>531</v>
      </c>
      <c r="B463" s="2" t="s">
        <v>160</v>
      </c>
    </row>
    <row r="464" spans="1:2" x14ac:dyDescent="0.2">
      <c r="A464" t="s">
        <v>532</v>
      </c>
      <c r="B464" s="2" t="s">
        <v>165</v>
      </c>
    </row>
    <row r="465" spans="1:2" x14ac:dyDescent="0.2">
      <c r="A465" t="s">
        <v>533</v>
      </c>
      <c r="B465" s="2" t="s">
        <v>147</v>
      </c>
    </row>
    <row r="466" spans="1:2" x14ac:dyDescent="0.2">
      <c r="A466" t="s">
        <v>534</v>
      </c>
      <c r="B466" s="2" t="s">
        <v>165</v>
      </c>
    </row>
    <row r="467" spans="1:2" x14ac:dyDescent="0.2">
      <c r="A467" t="s">
        <v>535</v>
      </c>
      <c r="B467" s="2" t="s">
        <v>140</v>
      </c>
    </row>
    <row r="468" spans="1:2" x14ac:dyDescent="0.2">
      <c r="A468" t="s">
        <v>536</v>
      </c>
      <c r="B468" s="2" t="s">
        <v>155</v>
      </c>
    </row>
    <row r="469" spans="1:2" x14ac:dyDescent="0.2">
      <c r="A469" t="s">
        <v>537</v>
      </c>
      <c r="B469" s="2" t="s">
        <v>140</v>
      </c>
    </row>
    <row r="470" spans="1:2" x14ac:dyDescent="0.2">
      <c r="A470" t="s">
        <v>538</v>
      </c>
      <c r="B470" s="2" t="s">
        <v>140</v>
      </c>
    </row>
    <row r="471" spans="1:2" x14ac:dyDescent="0.2">
      <c r="A471" t="s">
        <v>539</v>
      </c>
      <c r="B471" s="2" t="s">
        <v>152</v>
      </c>
    </row>
    <row r="472" spans="1:2" x14ac:dyDescent="0.2">
      <c r="A472" s="3" t="s">
        <v>44</v>
      </c>
      <c r="B472" s="2" t="s">
        <v>143</v>
      </c>
    </row>
    <row r="473" spans="1:2" x14ac:dyDescent="0.2">
      <c r="A473" s="3" t="s">
        <v>61</v>
      </c>
      <c r="B473" s="2" t="s">
        <v>143</v>
      </c>
    </row>
    <row r="474" spans="1:2" x14ac:dyDescent="0.2">
      <c r="A474" t="s">
        <v>540</v>
      </c>
      <c r="B474" s="2" t="s">
        <v>157</v>
      </c>
    </row>
    <row r="475" spans="1:2" x14ac:dyDescent="0.2">
      <c r="A475" t="s">
        <v>541</v>
      </c>
      <c r="B475" s="2" t="s">
        <v>143</v>
      </c>
    </row>
    <row r="476" spans="1:2" x14ac:dyDescent="0.2">
      <c r="A476" t="s">
        <v>542</v>
      </c>
      <c r="B476" s="2" t="s">
        <v>143</v>
      </c>
    </row>
    <row r="477" spans="1:2" x14ac:dyDescent="0.2">
      <c r="A477" s="3" t="s">
        <v>93</v>
      </c>
      <c r="B477" s="2" t="s">
        <v>174</v>
      </c>
    </row>
    <row r="478" spans="1:2" x14ac:dyDescent="0.2">
      <c r="A478" t="s">
        <v>543</v>
      </c>
      <c r="B478" s="2" t="s">
        <v>157</v>
      </c>
    </row>
    <row r="479" spans="1:2" x14ac:dyDescent="0.2">
      <c r="A479" t="s">
        <v>544</v>
      </c>
      <c r="B479" s="2" t="s">
        <v>157</v>
      </c>
    </row>
    <row r="480" spans="1:2" x14ac:dyDescent="0.2">
      <c r="A480" t="s">
        <v>545</v>
      </c>
      <c r="B480" s="2" t="s">
        <v>147</v>
      </c>
    </row>
    <row r="481" spans="1:2" x14ac:dyDescent="0.2">
      <c r="A481" t="s">
        <v>546</v>
      </c>
      <c r="B481" s="2" t="s">
        <v>174</v>
      </c>
    </row>
    <row r="482" spans="1:2" x14ac:dyDescent="0.2">
      <c r="A482" t="s">
        <v>547</v>
      </c>
      <c r="B482" s="2" t="s">
        <v>149</v>
      </c>
    </row>
    <row r="483" spans="1:2" x14ac:dyDescent="0.2">
      <c r="A483" t="s">
        <v>548</v>
      </c>
      <c r="B483" s="2" t="s">
        <v>157</v>
      </c>
    </row>
    <row r="484" spans="1:2" x14ac:dyDescent="0.2">
      <c r="A484" t="s">
        <v>549</v>
      </c>
      <c r="B484" s="2" t="s">
        <v>149</v>
      </c>
    </row>
    <row r="485" spans="1:2" x14ac:dyDescent="0.2">
      <c r="A485" t="s">
        <v>550</v>
      </c>
      <c r="B485" s="2" t="s">
        <v>152</v>
      </c>
    </row>
    <row r="486" spans="1:2" x14ac:dyDescent="0.2">
      <c r="A486" s="3" t="s">
        <v>47</v>
      </c>
      <c r="B486" s="2" t="s">
        <v>152</v>
      </c>
    </row>
    <row r="487" spans="1:2" x14ac:dyDescent="0.2">
      <c r="A487" t="s">
        <v>551</v>
      </c>
      <c r="B487" s="2" t="s">
        <v>152</v>
      </c>
    </row>
    <row r="488" spans="1:2" x14ac:dyDescent="0.2">
      <c r="A488" t="s">
        <v>552</v>
      </c>
      <c r="B488" s="2" t="s">
        <v>147</v>
      </c>
    </row>
    <row r="489" spans="1:2" x14ac:dyDescent="0.2">
      <c r="A489" t="s">
        <v>553</v>
      </c>
      <c r="B489" s="2" t="s">
        <v>140</v>
      </c>
    </row>
    <row r="490" spans="1:2" x14ac:dyDescent="0.2">
      <c r="A490" t="s">
        <v>554</v>
      </c>
      <c r="B490" s="2" t="s">
        <v>143</v>
      </c>
    </row>
    <row r="491" spans="1:2" x14ac:dyDescent="0.2">
      <c r="A491" t="s">
        <v>555</v>
      </c>
      <c r="B491" s="2" t="s">
        <v>147</v>
      </c>
    </row>
    <row r="492" spans="1:2" x14ac:dyDescent="0.2">
      <c r="A492" t="s">
        <v>556</v>
      </c>
      <c r="B492" s="2" t="s">
        <v>152</v>
      </c>
    </row>
    <row r="493" spans="1:2" x14ac:dyDescent="0.2">
      <c r="A493" t="s">
        <v>117</v>
      </c>
      <c r="B493" s="2" t="s">
        <v>147</v>
      </c>
    </row>
    <row r="494" spans="1:2" x14ac:dyDescent="0.2">
      <c r="A494" t="s">
        <v>557</v>
      </c>
      <c r="B494" s="2" t="s">
        <v>140</v>
      </c>
    </row>
    <row r="495" spans="1:2" x14ac:dyDescent="0.2">
      <c r="A495" t="s">
        <v>558</v>
      </c>
      <c r="B495" s="2" t="s">
        <v>157</v>
      </c>
    </row>
    <row r="496" spans="1:2" x14ac:dyDescent="0.2">
      <c r="A496" t="s">
        <v>559</v>
      </c>
      <c r="B496" s="2" t="s">
        <v>174</v>
      </c>
    </row>
    <row r="497" spans="1:2" x14ac:dyDescent="0.2">
      <c r="A497" t="s">
        <v>560</v>
      </c>
      <c r="B497" s="2" t="s">
        <v>143</v>
      </c>
    </row>
    <row r="498" spans="1:2" x14ac:dyDescent="0.2">
      <c r="A498" t="s">
        <v>561</v>
      </c>
      <c r="B498" s="2" t="s">
        <v>174</v>
      </c>
    </row>
    <row r="499" spans="1:2" x14ac:dyDescent="0.2">
      <c r="A499" t="s">
        <v>562</v>
      </c>
      <c r="B499" s="2" t="s">
        <v>160</v>
      </c>
    </row>
    <row r="500" spans="1:2" x14ac:dyDescent="0.2">
      <c r="A500" t="s">
        <v>563</v>
      </c>
      <c r="B500" s="2" t="s">
        <v>157</v>
      </c>
    </row>
    <row r="501" spans="1:2" x14ac:dyDescent="0.2">
      <c r="A501" t="s">
        <v>564</v>
      </c>
      <c r="B501" s="2" t="s">
        <v>149</v>
      </c>
    </row>
    <row r="502" spans="1:2" x14ac:dyDescent="0.2">
      <c r="A502" t="s">
        <v>565</v>
      </c>
      <c r="B502" s="2" t="s">
        <v>143</v>
      </c>
    </row>
    <row r="503" spans="1:2" x14ac:dyDescent="0.2">
      <c r="A503" t="s">
        <v>566</v>
      </c>
      <c r="B503" s="2" t="s">
        <v>152</v>
      </c>
    </row>
    <row r="504" spans="1:2" x14ac:dyDescent="0.2">
      <c r="A504" t="s">
        <v>567</v>
      </c>
      <c r="B504" s="2" t="s">
        <v>152</v>
      </c>
    </row>
    <row r="505" spans="1:2" x14ac:dyDescent="0.2">
      <c r="A505" t="s">
        <v>568</v>
      </c>
      <c r="B505" s="2" t="s">
        <v>140</v>
      </c>
    </row>
    <row r="506" spans="1:2" x14ac:dyDescent="0.2">
      <c r="A506" t="s">
        <v>569</v>
      </c>
      <c r="B506" s="2" t="s">
        <v>140</v>
      </c>
    </row>
    <row r="507" spans="1:2" x14ac:dyDescent="0.2">
      <c r="A507" t="s">
        <v>570</v>
      </c>
      <c r="B507" s="2" t="s">
        <v>147</v>
      </c>
    </row>
    <row r="508" spans="1:2" x14ac:dyDescent="0.2">
      <c r="A508" t="s">
        <v>571</v>
      </c>
      <c r="B508" s="2" t="s">
        <v>157</v>
      </c>
    </row>
    <row r="509" spans="1:2" x14ac:dyDescent="0.2">
      <c r="A509" t="s">
        <v>572</v>
      </c>
      <c r="B509" s="2" t="s">
        <v>149</v>
      </c>
    </row>
    <row r="510" spans="1:2" x14ac:dyDescent="0.2">
      <c r="A510" t="s">
        <v>573</v>
      </c>
      <c r="B510" s="2" t="s">
        <v>147</v>
      </c>
    </row>
    <row r="511" spans="1:2" x14ac:dyDescent="0.2">
      <c r="A511" t="s">
        <v>574</v>
      </c>
      <c r="B511" s="2" t="s">
        <v>174</v>
      </c>
    </row>
    <row r="512" spans="1:2" x14ac:dyDescent="0.2">
      <c r="A512" t="s">
        <v>575</v>
      </c>
      <c r="B512" s="2" t="s">
        <v>157</v>
      </c>
    </row>
    <row r="513" spans="1:2" x14ac:dyDescent="0.2">
      <c r="A513" t="s">
        <v>576</v>
      </c>
      <c r="B513" s="2" t="s">
        <v>165</v>
      </c>
    </row>
    <row r="514" spans="1:2" x14ac:dyDescent="0.2">
      <c r="A514" t="s">
        <v>577</v>
      </c>
      <c r="B514" s="2" t="s">
        <v>152</v>
      </c>
    </row>
    <row r="515" spans="1:2" x14ac:dyDescent="0.2">
      <c r="A515" t="s">
        <v>578</v>
      </c>
      <c r="B515" s="2" t="s">
        <v>152</v>
      </c>
    </row>
    <row r="516" spans="1:2" x14ac:dyDescent="0.2">
      <c r="A516" t="s">
        <v>579</v>
      </c>
      <c r="B516" s="2" t="s">
        <v>152</v>
      </c>
    </row>
    <row r="517" spans="1:2" x14ac:dyDescent="0.2">
      <c r="A517" t="s">
        <v>580</v>
      </c>
      <c r="B517" s="2" t="s">
        <v>140</v>
      </c>
    </row>
    <row r="518" spans="1:2" x14ac:dyDescent="0.2">
      <c r="A518" t="s">
        <v>581</v>
      </c>
      <c r="B518" s="2" t="s">
        <v>140</v>
      </c>
    </row>
    <row r="519" spans="1:2" x14ac:dyDescent="0.2">
      <c r="A519" t="s">
        <v>49</v>
      </c>
      <c r="B519" s="2" t="s">
        <v>140</v>
      </c>
    </row>
    <row r="520" spans="1:2" x14ac:dyDescent="0.2">
      <c r="A520" t="s">
        <v>582</v>
      </c>
      <c r="B520" s="2" t="s">
        <v>140</v>
      </c>
    </row>
    <row r="521" spans="1:2" x14ac:dyDescent="0.2">
      <c r="A521" s="3" t="s">
        <v>54</v>
      </c>
      <c r="B521" s="2" t="s">
        <v>147</v>
      </c>
    </row>
    <row r="522" spans="1:2" x14ac:dyDescent="0.2">
      <c r="A522" s="3" t="s">
        <v>12</v>
      </c>
      <c r="B522" s="2" t="s">
        <v>143</v>
      </c>
    </row>
    <row r="523" spans="1:2" x14ac:dyDescent="0.2">
      <c r="A523" t="s">
        <v>583</v>
      </c>
      <c r="B523" s="2" t="s">
        <v>143</v>
      </c>
    </row>
    <row r="524" spans="1:2" x14ac:dyDescent="0.2">
      <c r="A524" t="s">
        <v>584</v>
      </c>
      <c r="B524" s="2" t="s">
        <v>143</v>
      </c>
    </row>
    <row r="525" spans="1:2" x14ac:dyDescent="0.2">
      <c r="A525" t="s">
        <v>585</v>
      </c>
      <c r="B525" s="2" t="s">
        <v>157</v>
      </c>
    </row>
    <row r="526" spans="1:2" x14ac:dyDescent="0.2">
      <c r="A526" s="3" t="s">
        <v>62</v>
      </c>
      <c r="B526" s="2" t="s">
        <v>140</v>
      </c>
    </row>
    <row r="527" spans="1:2" x14ac:dyDescent="0.2">
      <c r="A527" t="s">
        <v>32</v>
      </c>
      <c r="B527" s="2" t="s">
        <v>191</v>
      </c>
    </row>
    <row r="528" spans="1:2" x14ac:dyDescent="0.2">
      <c r="A528" t="s">
        <v>586</v>
      </c>
      <c r="B528" s="2" t="s">
        <v>143</v>
      </c>
    </row>
    <row r="529" spans="1:2" x14ac:dyDescent="0.2">
      <c r="A529" t="s">
        <v>587</v>
      </c>
      <c r="B529" s="2" t="s">
        <v>165</v>
      </c>
    </row>
    <row r="530" spans="1:2" x14ac:dyDescent="0.2">
      <c r="A530" t="s">
        <v>588</v>
      </c>
      <c r="B530" s="2" t="s">
        <v>147</v>
      </c>
    </row>
    <row r="531" spans="1:2" x14ac:dyDescent="0.2">
      <c r="A531" t="s">
        <v>589</v>
      </c>
      <c r="B531" s="2" t="s">
        <v>140</v>
      </c>
    </row>
    <row r="532" spans="1:2" x14ac:dyDescent="0.2">
      <c r="A532" s="3" t="s">
        <v>28</v>
      </c>
      <c r="B532" s="2" t="s">
        <v>147</v>
      </c>
    </row>
    <row r="533" spans="1:2" x14ac:dyDescent="0.2">
      <c r="A533" t="s">
        <v>25</v>
      </c>
      <c r="B533" s="2" t="s">
        <v>149</v>
      </c>
    </row>
    <row r="534" spans="1:2" x14ac:dyDescent="0.2">
      <c r="A534" t="s">
        <v>590</v>
      </c>
      <c r="B534" s="2" t="s">
        <v>143</v>
      </c>
    </row>
    <row r="535" spans="1:2" x14ac:dyDescent="0.2">
      <c r="A535" t="s">
        <v>591</v>
      </c>
      <c r="B535" s="2" t="s">
        <v>152</v>
      </c>
    </row>
    <row r="536" spans="1:2" x14ac:dyDescent="0.2">
      <c r="A536" t="s">
        <v>592</v>
      </c>
      <c r="B536" s="2" t="s">
        <v>149</v>
      </c>
    </row>
    <row r="537" spans="1:2" x14ac:dyDescent="0.2">
      <c r="A537" t="s">
        <v>593</v>
      </c>
      <c r="B537" s="2" t="s">
        <v>143</v>
      </c>
    </row>
    <row r="538" spans="1:2" x14ac:dyDescent="0.2">
      <c r="A538" t="s">
        <v>594</v>
      </c>
      <c r="B538" s="2" t="s">
        <v>147</v>
      </c>
    </row>
    <row r="539" spans="1:2" x14ac:dyDescent="0.2">
      <c r="A539" t="s">
        <v>595</v>
      </c>
      <c r="B539" s="2" t="s">
        <v>147</v>
      </c>
    </row>
    <row r="540" spans="1:2" x14ac:dyDescent="0.2">
      <c r="A540" t="s">
        <v>596</v>
      </c>
      <c r="B540" s="2" t="s">
        <v>165</v>
      </c>
    </row>
    <row r="541" spans="1:2" x14ac:dyDescent="0.2">
      <c r="A541" t="s">
        <v>597</v>
      </c>
      <c r="B541" s="2" t="s">
        <v>160</v>
      </c>
    </row>
    <row r="542" spans="1:2" x14ac:dyDescent="0.2">
      <c r="A542" t="s">
        <v>598</v>
      </c>
      <c r="B542" s="2" t="s">
        <v>157</v>
      </c>
    </row>
    <row r="543" spans="1:2" x14ac:dyDescent="0.2">
      <c r="A543" s="3" t="s">
        <v>72</v>
      </c>
      <c r="B543" s="2" t="s">
        <v>174</v>
      </c>
    </row>
    <row r="544" spans="1:2" x14ac:dyDescent="0.2">
      <c r="A544" s="3" t="s">
        <v>77</v>
      </c>
      <c r="B544" s="2" t="s">
        <v>174</v>
      </c>
    </row>
    <row r="545" spans="1:2" x14ac:dyDescent="0.2">
      <c r="A545" s="3" t="s">
        <v>70</v>
      </c>
      <c r="B545" s="2" t="s">
        <v>174</v>
      </c>
    </row>
    <row r="546" spans="1:2" x14ac:dyDescent="0.2">
      <c r="A546" t="s">
        <v>23</v>
      </c>
      <c r="B546" s="2" t="s">
        <v>174</v>
      </c>
    </row>
    <row r="547" spans="1:2" x14ac:dyDescent="0.2">
      <c r="A547" t="s">
        <v>7</v>
      </c>
      <c r="B547" s="2" t="s">
        <v>174</v>
      </c>
    </row>
    <row r="548" spans="1:2" x14ac:dyDescent="0.2">
      <c r="A548" t="s">
        <v>599</v>
      </c>
      <c r="B548" s="2" t="s">
        <v>140</v>
      </c>
    </row>
    <row r="549" spans="1:2" x14ac:dyDescent="0.2">
      <c r="A549" t="s">
        <v>600</v>
      </c>
      <c r="B549" s="2" t="s">
        <v>143</v>
      </c>
    </row>
    <row r="550" spans="1:2" x14ac:dyDescent="0.2">
      <c r="A550" t="s">
        <v>601</v>
      </c>
      <c r="B550" s="2" t="s">
        <v>155</v>
      </c>
    </row>
    <row r="551" spans="1:2" x14ac:dyDescent="0.2">
      <c r="A551" s="3" t="s">
        <v>78</v>
      </c>
      <c r="B551" s="2" t="s">
        <v>174</v>
      </c>
    </row>
    <row r="552" spans="1:2" x14ac:dyDescent="0.2">
      <c r="A552" t="s">
        <v>37</v>
      </c>
      <c r="B552" s="2" t="s">
        <v>157</v>
      </c>
    </row>
    <row r="553" spans="1:2" x14ac:dyDescent="0.2">
      <c r="A553" t="s">
        <v>602</v>
      </c>
      <c r="B553" s="2" t="s">
        <v>165</v>
      </c>
    </row>
    <row r="554" spans="1:2" x14ac:dyDescent="0.2">
      <c r="A554" t="s">
        <v>603</v>
      </c>
      <c r="B554" s="2" t="s">
        <v>143</v>
      </c>
    </row>
    <row r="555" spans="1:2" x14ac:dyDescent="0.2">
      <c r="A555" t="s">
        <v>107</v>
      </c>
      <c r="B555" s="2" t="s">
        <v>147</v>
      </c>
    </row>
    <row r="556" spans="1:2" x14ac:dyDescent="0.2">
      <c r="A556" t="s">
        <v>604</v>
      </c>
      <c r="B556" s="2" t="s">
        <v>147</v>
      </c>
    </row>
    <row r="557" spans="1:2" x14ac:dyDescent="0.2">
      <c r="A557" t="s">
        <v>605</v>
      </c>
      <c r="B557" s="2" t="s">
        <v>140</v>
      </c>
    </row>
    <row r="558" spans="1:2" x14ac:dyDescent="0.2">
      <c r="A558" t="s">
        <v>606</v>
      </c>
      <c r="B558" s="2" t="s">
        <v>160</v>
      </c>
    </row>
    <row r="559" spans="1:2" x14ac:dyDescent="0.2">
      <c r="A559" t="s">
        <v>607</v>
      </c>
      <c r="B559" s="2" t="s">
        <v>165</v>
      </c>
    </row>
    <row r="560" spans="1:2" x14ac:dyDescent="0.2">
      <c r="A560" t="s">
        <v>608</v>
      </c>
      <c r="B560" s="2" t="s">
        <v>152</v>
      </c>
    </row>
    <row r="561" spans="1:2" x14ac:dyDescent="0.2">
      <c r="A561" t="s">
        <v>609</v>
      </c>
      <c r="B561" s="2" t="s">
        <v>191</v>
      </c>
    </row>
    <row r="562" spans="1:2" x14ac:dyDescent="0.2">
      <c r="A562" t="s">
        <v>610</v>
      </c>
      <c r="B562" s="2" t="s">
        <v>157</v>
      </c>
    </row>
    <row r="563" spans="1:2" x14ac:dyDescent="0.2">
      <c r="A563" t="s">
        <v>611</v>
      </c>
      <c r="B563" s="2" t="s">
        <v>152</v>
      </c>
    </row>
    <row r="564" spans="1:2" x14ac:dyDescent="0.2">
      <c r="A564" t="s">
        <v>612</v>
      </c>
      <c r="B564" s="2" t="s">
        <v>155</v>
      </c>
    </row>
    <row r="565" spans="1:2" x14ac:dyDescent="0.2">
      <c r="A565" t="s">
        <v>613</v>
      </c>
      <c r="B565" s="2" t="s">
        <v>147</v>
      </c>
    </row>
    <row r="566" spans="1:2" x14ac:dyDescent="0.2">
      <c r="A566" t="s">
        <v>614</v>
      </c>
      <c r="B566" s="2" t="s">
        <v>147</v>
      </c>
    </row>
    <row r="567" spans="1:2" x14ac:dyDescent="0.2">
      <c r="A567" t="s">
        <v>615</v>
      </c>
      <c r="B567" s="2" t="s">
        <v>140</v>
      </c>
    </row>
    <row r="568" spans="1:2" x14ac:dyDescent="0.2">
      <c r="A568" t="s">
        <v>616</v>
      </c>
      <c r="B568" s="2" t="s">
        <v>152</v>
      </c>
    </row>
    <row r="569" spans="1:2" x14ac:dyDescent="0.2">
      <c r="A569" t="s">
        <v>617</v>
      </c>
      <c r="B569" s="2" t="s">
        <v>147</v>
      </c>
    </row>
    <row r="570" spans="1:2" x14ac:dyDescent="0.2">
      <c r="A570" t="s">
        <v>618</v>
      </c>
      <c r="B570" s="2" t="s">
        <v>143</v>
      </c>
    </row>
    <row r="571" spans="1:2" x14ac:dyDescent="0.2">
      <c r="A571" t="s">
        <v>619</v>
      </c>
      <c r="B571" s="2" t="s">
        <v>157</v>
      </c>
    </row>
    <row r="572" spans="1:2" x14ac:dyDescent="0.2">
      <c r="A572" t="s">
        <v>620</v>
      </c>
      <c r="B572" s="2" t="s">
        <v>143</v>
      </c>
    </row>
  </sheetData>
  <autoFilter ref="A1:B572" xr:uid="{66C90EFE-F155-D64C-A603-62256059D68D}">
    <sortState xmlns:xlrd2="http://schemas.microsoft.com/office/spreadsheetml/2017/richdata2" ref="A2:B572">
      <sortCondition ref="A1:A572"/>
    </sortState>
  </autoFilter>
  <conditionalFormatting sqref="A484:A57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CEOs_2010-2020</vt:lpstr>
      <vt:lpstr>Industry_Sector</vt:lpstr>
      <vt:lpstr>Bloomberg_2017</vt:lpstr>
      <vt:lpstr>Bloomberg_2018</vt:lpstr>
      <vt:lpstr>Bloomberg_2019</vt:lpstr>
      <vt:lpstr>Bloomberg_2020</vt:lpstr>
      <vt:lpstr>IT-Ranks_2019</vt:lpstr>
      <vt:lpstr>Fortune100_Companies_2010-2020</vt:lpstr>
      <vt:lpstr>Sectors</vt:lpstr>
      <vt:lpstr>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Molloy</dc:creator>
  <cp:lastModifiedBy>Shea Molloy</cp:lastModifiedBy>
  <dcterms:created xsi:type="dcterms:W3CDTF">2021-03-05T04:31:23Z</dcterms:created>
  <dcterms:modified xsi:type="dcterms:W3CDTF">2021-03-08T17:10:46Z</dcterms:modified>
</cp:coreProperties>
</file>