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olloy/Dev/parsons/22/ms2_2022/data/other-data/"/>
    </mc:Choice>
  </mc:AlternateContent>
  <xr:revisionPtr revIDLastSave="0" documentId="13_ncr:40009_{778B3A1C-D528-7640-BCB8-C7AE9C925080}" xr6:coauthVersionLast="47" xr6:coauthVersionMax="47" xr10:uidLastSave="{00000000-0000-0000-0000-000000000000}"/>
  <bookViews>
    <workbookView xWindow="5980" yWindow="4000" windowWidth="27240" windowHeight="16440"/>
  </bookViews>
  <sheets>
    <sheet name="Sheet3" sheetId="4" r:id="rId1"/>
    <sheet name="GreenThumb_Site_Visits" sheetId="1" r:id="rId2"/>
    <sheet name="Blocklot" sheetId="3" r:id="rId3"/>
  </sheets>
  <calcPr calcId="0"/>
  <pivotCaches>
    <pivotCache cacheId="10" r:id="rId4"/>
  </pivotCaches>
</workbook>
</file>

<file path=xl/calcChain.xml><?xml version="1.0" encoding="utf-8"?>
<calcChain xmlns="http://schemas.openxmlformats.org/spreadsheetml/2006/main">
  <c r="B57" i="1" l="1"/>
  <c r="B312" i="1"/>
  <c r="B283" i="1"/>
  <c r="B282" i="1"/>
  <c r="B308" i="1"/>
  <c r="B261" i="1"/>
  <c r="B146" i="1"/>
  <c r="B301" i="1"/>
  <c r="B99" i="1"/>
  <c r="B335" i="1"/>
  <c r="B291" i="1"/>
  <c r="B279" i="1"/>
  <c r="B199" i="1"/>
  <c r="B191" i="1"/>
  <c r="B129" i="1"/>
  <c r="B284" i="1"/>
  <c r="B180" i="1"/>
  <c r="B175" i="1"/>
  <c r="B228" i="1"/>
  <c r="B232" i="1"/>
  <c r="B179" i="1"/>
  <c r="B123" i="1"/>
  <c r="B289" i="1"/>
  <c r="B161" i="1"/>
  <c r="B302" i="1"/>
  <c r="B252" i="1"/>
  <c r="B49" i="1"/>
  <c r="B345" i="1"/>
  <c r="B131" i="1"/>
  <c r="B89" i="1"/>
  <c r="B288" i="1"/>
  <c r="B100" i="1"/>
  <c r="B88" i="1"/>
  <c r="B214" i="1"/>
  <c r="B9" i="1"/>
  <c r="B86" i="1"/>
  <c r="B178" i="1"/>
  <c r="B306" i="1"/>
  <c r="B51" i="1"/>
  <c r="B22" i="1"/>
  <c r="B107" i="1"/>
  <c r="B125" i="1"/>
  <c r="B268" i="1"/>
  <c r="B41" i="1"/>
  <c r="B260" i="1"/>
  <c r="B156" i="1"/>
  <c r="B333" i="1"/>
  <c r="B20" i="1"/>
  <c r="B104" i="1"/>
  <c r="B37" i="1"/>
  <c r="B310" i="1"/>
  <c r="B87" i="1"/>
  <c r="B354" i="1"/>
  <c r="B314" i="1"/>
  <c r="B141" i="1"/>
  <c r="B29" i="1"/>
  <c r="B158" i="1"/>
  <c r="B114" i="1"/>
  <c r="B16" i="1"/>
  <c r="B188" i="1"/>
  <c r="B8" i="1"/>
  <c r="B96" i="1"/>
  <c r="B94" i="1"/>
  <c r="B246" i="1"/>
  <c r="B85" i="1"/>
  <c r="B343" i="1"/>
  <c r="B111" i="1"/>
  <c r="B265" i="1"/>
  <c r="B138" i="1"/>
  <c r="B256" i="1"/>
  <c r="B68" i="1"/>
  <c r="B93" i="1"/>
  <c r="B84" i="1"/>
  <c r="B204" i="1"/>
  <c r="B118" i="1"/>
  <c r="B334" i="1"/>
  <c r="B83" i="1"/>
  <c r="B233" i="1"/>
  <c r="B258" i="1"/>
  <c r="B264" i="1"/>
  <c r="B223" i="1"/>
  <c r="B167" i="1"/>
  <c r="B296" i="1"/>
  <c r="B336" i="1"/>
  <c r="B170" i="1"/>
  <c r="B82" i="1"/>
  <c r="B81" i="1"/>
  <c r="B327" i="1"/>
  <c r="B352" i="1"/>
  <c r="B319" i="1"/>
  <c r="B77" i="1"/>
  <c r="B97" i="1"/>
  <c r="B267" i="1"/>
  <c r="B80" i="1"/>
  <c r="B28" i="1"/>
  <c r="B108" i="1"/>
  <c r="B79" i="1"/>
  <c r="B143" i="1"/>
  <c r="B101" i="1"/>
  <c r="B95" i="1"/>
  <c r="B139" i="1"/>
  <c r="B274" i="1"/>
  <c r="B109" i="1"/>
  <c r="B220" i="1"/>
  <c r="B231" i="1"/>
  <c r="B92" i="1"/>
  <c r="B153" i="1"/>
  <c r="B238" i="1"/>
  <c r="B307" i="1"/>
  <c r="B21" i="1"/>
  <c r="B332" i="1"/>
  <c r="B230" i="1"/>
  <c r="B112" i="1"/>
  <c r="B222" i="1"/>
  <c r="B27" i="1"/>
  <c r="B127" i="1"/>
  <c r="B245" i="1"/>
  <c r="B105" i="1"/>
  <c r="B42" i="1"/>
  <c r="B295" i="1"/>
  <c r="B219" i="1"/>
  <c r="B210" i="1"/>
  <c r="B106" i="1"/>
  <c r="B303" i="1"/>
  <c r="B218" i="1"/>
  <c r="B355" i="1"/>
  <c r="B46" i="1"/>
  <c r="B164" i="1"/>
  <c r="B341" i="1"/>
  <c r="B217" i="1"/>
  <c r="B331" i="1"/>
  <c r="B186" i="1"/>
  <c r="B136" i="1"/>
  <c r="B168" i="1"/>
  <c r="B351" i="1"/>
  <c r="B90" i="1"/>
  <c r="B102" i="1"/>
  <c r="B165" i="1"/>
  <c r="B75" i="1"/>
  <c r="B198" i="1"/>
  <c r="B73" i="1"/>
  <c r="B74" i="1"/>
  <c r="B91" i="1"/>
  <c r="B251" i="1"/>
  <c r="B250" i="1"/>
  <c r="B227" i="1"/>
  <c r="B224" i="1"/>
  <c r="B259" i="1"/>
  <c r="B197" i="1"/>
  <c r="B137" i="1"/>
  <c r="B72" i="1"/>
  <c r="B216" i="1"/>
  <c r="B358" i="1"/>
  <c r="B6" i="1"/>
  <c r="B71" i="1"/>
  <c r="B350" i="1"/>
  <c r="B235" i="1"/>
  <c r="B337" i="1"/>
  <c r="B330" i="1"/>
  <c r="B194" i="1"/>
  <c r="B340" i="1"/>
  <c r="B329" i="1"/>
  <c r="B239" i="1"/>
  <c r="B4" i="1"/>
  <c r="B196" i="1"/>
  <c r="B300" i="1"/>
  <c r="B10" i="1"/>
  <c r="B135" i="1"/>
  <c r="B130" i="1"/>
  <c r="B221" i="1"/>
  <c r="B286" i="1"/>
  <c r="B103" i="1"/>
  <c r="B70" i="1"/>
  <c r="B69" i="1"/>
  <c r="B160" i="1"/>
  <c r="B324" i="1"/>
  <c r="B346" i="1"/>
  <c r="B322" i="1"/>
  <c r="B243" i="1"/>
  <c r="B321" i="1"/>
  <c r="B142" i="1"/>
  <c r="B316" i="1"/>
  <c r="B144" i="1"/>
  <c r="B159" i="1"/>
  <c r="B25" i="1"/>
  <c r="B13" i="1"/>
  <c r="B215" i="1"/>
  <c r="B17" i="1"/>
  <c r="B117" i="1"/>
  <c r="B344" i="1"/>
  <c r="B234" i="1"/>
  <c r="B163" i="1"/>
  <c r="B328" i="1"/>
  <c r="B2" i="1"/>
  <c r="B67" i="1"/>
  <c r="B113" i="1"/>
  <c r="B285" i="1"/>
  <c r="B357" i="1"/>
  <c r="B152" i="1"/>
  <c r="B12" i="1"/>
  <c r="B66" i="1"/>
  <c r="B255" i="1"/>
  <c r="B229" i="1"/>
  <c r="B166" i="1"/>
  <c r="B254" i="1"/>
  <c r="B176" i="1"/>
  <c r="B237" i="1"/>
  <c r="B257" i="1"/>
  <c r="B290" i="1"/>
  <c r="B116" i="1"/>
  <c r="B65" i="1"/>
  <c r="B154" i="1"/>
  <c r="B294" i="1"/>
  <c r="B76" i="1"/>
  <c r="B64" i="1"/>
  <c r="B78" i="1"/>
  <c r="B326" i="1"/>
  <c r="B182" i="1"/>
  <c r="B63" i="1"/>
  <c r="B3" i="1"/>
  <c r="B62" i="1"/>
  <c r="B132" i="1"/>
  <c r="B61" i="1"/>
  <c r="B30" i="1"/>
  <c r="B19" i="1"/>
  <c r="B273" i="1"/>
  <c r="B272" i="1"/>
  <c r="B318" i="1"/>
  <c r="B200" i="1"/>
  <c r="B110" i="1"/>
  <c r="B11" i="1"/>
  <c r="B119" i="1"/>
  <c r="B213" i="1"/>
  <c r="B313" i="1"/>
  <c r="B309" i="1"/>
  <c r="B311" i="1"/>
  <c r="B297" i="1"/>
  <c r="B236" i="1"/>
  <c r="B320" i="1"/>
  <c r="B195" i="1"/>
  <c r="B60" i="1"/>
  <c r="B173" i="1"/>
  <c r="B59" i="1"/>
  <c r="B225" i="1"/>
  <c r="B58" i="1"/>
  <c r="B181" i="1"/>
  <c r="B185" i="1"/>
  <c r="B128" i="1"/>
  <c r="B56" i="1"/>
  <c r="B263" i="1"/>
  <c r="B299" i="1"/>
  <c r="B270" i="1"/>
  <c r="B55" i="1"/>
  <c r="B349" i="1"/>
  <c r="B201" i="1"/>
  <c r="B54" i="1"/>
  <c r="B348" i="1"/>
  <c r="B120" i="1"/>
  <c r="B262" i="1"/>
  <c r="B53" i="1"/>
  <c r="B287" i="1"/>
  <c r="B52" i="1"/>
  <c r="B212" i="1"/>
  <c r="B253" i="1"/>
  <c r="B211" i="1"/>
  <c r="B26" i="1"/>
  <c r="B171" i="1"/>
  <c r="B157" i="1"/>
  <c r="B244" i="1"/>
  <c r="B293" i="1"/>
  <c r="B347" i="1"/>
  <c r="B325" i="1"/>
  <c r="B315" i="1"/>
  <c r="B242" i="1"/>
  <c r="B269" i="1"/>
  <c r="B280" i="1"/>
  <c r="B189" i="1"/>
  <c r="B124" i="1"/>
  <c r="B50" i="1"/>
  <c r="B18" i="1"/>
  <c r="B151" i="1"/>
  <c r="B193" i="1"/>
  <c r="B304" i="1"/>
  <c r="B249" i="1"/>
  <c r="B150" i="1"/>
  <c r="B275" i="1"/>
  <c r="B276" i="1"/>
  <c r="B209" i="1"/>
  <c r="B192" i="1"/>
  <c r="B292" i="1"/>
  <c r="B208" i="1"/>
  <c r="B342" i="1"/>
  <c r="B278" i="1"/>
  <c r="B48" i="1"/>
  <c r="B187" i="1"/>
  <c r="B338" i="1"/>
  <c r="B202" i="1"/>
  <c r="B266" i="1"/>
  <c r="B47" i="1"/>
  <c r="B298" i="1"/>
  <c r="B45" i="1"/>
  <c r="B190" i="1"/>
  <c r="B353" i="1"/>
  <c r="B207" i="1"/>
  <c r="B172" i="1"/>
  <c r="B44" i="1"/>
  <c r="B115" i="1"/>
  <c r="B323" i="1"/>
  <c r="B43" i="1"/>
  <c r="B7" i="1"/>
  <c r="B247" i="1"/>
  <c r="B169" i="1"/>
  <c r="B149" i="1"/>
  <c r="B356" i="1"/>
  <c r="B40" i="1"/>
  <c r="B39" i="1"/>
  <c r="B240" i="1"/>
  <c r="B241" i="1"/>
  <c r="B5" i="1"/>
  <c r="B226" i="1"/>
  <c r="B317" i="1"/>
  <c r="B134" i="1"/>
  <c r="B145" i="1"/>
  <c r="B162" i="1"/>
  <c r="B24" i="1"/>
  <c r="B23" i="1"/>
  <c r="B339" i="1"/>
  <c r="B206" i="1"/>
  <c r="B205" i="1"/>
  <c r="B271" i="1"/>
  <c r="B38" i="1"/>
  <c r="B36" i="1"/>
  <c r="B140" i="1"/>
  <c r="B281" i="1"/>
  <c r="B15" i="1"/>
  <c r="B147" i="1"/>
  <c r="B148" i="1"/>
  <c r="B35" i="1"/>
  <c r="B34" i="1"/>
  <c r="B33" i="1"/>
  <c r="B14" i="1"/>
  <c r="B32" i="1"/>
  <c r="B121" i="1"/>
  <c r="B98" i="1"/>
  <c r="B183" i="1"/>
  <c r="B277" i="1"/>
  <c r="B31" i="1"/>
  <c r="B174" i="1"/>
  <c r="B184" i="1"/>
  <c r="B133" i="1"/>
  <c r="B155" i="1"/>
  <c r="B122" i="1"/>
  <c r="B305" i="1"/>
  <c r="B177" i="1"/>
  <c r="B203" i="1"/>
  <c r="B248" i="1"/>
  <c r="B126" i="1"/>
  <c r="AK312" i="1"/>
  <c r="AK283" i="1"/>
  <c r="AK282" i="1"/>
  <c r="AK308" i="1"/>
  <c r="AK261" i="1"/>
  <c r="AK146" i="1"/>
  <c r="AK301" i="1"/>
  <c r="AK99" i="1"/>
  <c r="AK335" i="1"/>
  <c r="AK291" i="1"/>
  <c r="AK279" i="1"/>
  <c r="AK199" i="1"/>
  <c r="AK191" i="1"/>
  <c r="AK129" i="1"/>
  <c r="AK284" i="1"/>
  <c r="AK180" i="1"/>
  <c r="AK175" i="1"/>
  <c r="AK228" i="1"/>
  <c r="AK232" i="1"/>
  <c r="AK179" i="1"/>
  <c r="AK123" i="1"/>
  <c r="AK289" i="1"/>
  <c r="AK161" i="1"/>
  <c r="AK302" i="1"/>
  <c r="AK252" i="1"/>
  <c r="AK49" i="1"/>
  <c r="AK345" i="1"/>
  <c r="AK131" i="1"/>
  <c r="AK89" i="1"/>
  <c r="AK288" i="1"/>
  <c r="AK100" i="1"/>
  <c r="AK88" i="1"/>
  <c r="AK214" i="1"/>
  <c r="AK9" i="1"/>
  <c r="AK86" i="1"/>
  <c r="AK178" i="1"/>
  <c r="AK306" i="1"/>
  <c r="AK51" i="1"/>
  <c r="AK22" i="1"/>
  <c r="AK107" i="1"/>
  <c r="AK125" i="1"/>
  <c r="AK268" i="1"/>
  <c r="AK41" i="1"/>
  <c r="AK260" i="1"/>
  <c r="AK156" i="1"/>
  <c r="AK333" i="1"/>
  <c r="AK20" i="1"/>
  <c r="AK104" i="1"/>
  <c r="AK37" i="1"/>
  <c r="AK310" i="1"/>
  <c r="AK87" i="1"/>
  <c r="AK354" i="1"/>
  <c r="AK314" i="1"/>
  <c r="AK141" i="1"/>
  <c r="AK29" i="1"/>
  <c r="AK158" i="1"/>
  <c r="AK114" i="1"/>
  <c r="AK16" i="1"/>
  <c r="AK188" i="1"/>
  <c r="AK8" i="1"/>
  <c r="AK96" i="1"/>
  <c r="AK94" i="1"/>
  <c r="AK246" i="1"/>
  <c r="AK85" i="1"/>
  <c r="AK343" i="1"/>
  <c r="AK111" i="1"/>
  <c r="AK265" i="1"/>
  <c r="AK138" i="1"/>
  <c r="AK256" i="1"/>
  <c r="AK68" i="1"/>
  <c r="AK93" i="1"/>
  <c r="AK84" i="1"/>
  <c r="AK204" i="1"/>
  <c r="AK118" i="1"/>
  <c r="AK334" i="1"/>
  <c r="AK83" i="1"/>
  <c r="AK233" i="1"/>
  <c r="AK258" i="1"/>
  <c r="AK264" i="1"/>
  <c r="AK223" i="1"/>
  <c r="AK167" i="1"/>
  <c r="AK296" i="1"/>
  <c r="AK336" i="1"/>
  <c r="AK170" i="1"/>
  <c r="AK82" i="1"/>
  <c r="AK81" i="1"/>
  <c r="AK327" i="1"/>
  <c r="AK352" i="1"/>
  <c r="AK319" i="1"/>
  <c r="AK77" i="1"/>
  <c r="AK97" i="1"/>
  <c r="AK267" i="1"/>
  <c r="AK80" i="1"/>
  <c r="AK28" i="1"/>
  <c r="AK108" i="1"/>
  <c r="AK79" i="1"/>
  <c r="AK143" i="1"/>
  <c r="AK101" i="1"/>
  <c r="AK95" i="1"/>
  <c r="AK139" i="1"/>
  <c r="AK274" i="1"/>
  <c r="AK109" i="1"/>
  <c r="AK220" i="1"/>
  <c r="AK231" i="1"/>
  <c r="AK92" i="1"/>
  <c r="AK153" i="1"/>
  <c r="AK238" i="1"/>
  <c r="AK307" i="1"/>
  <c r="AK21" i="1"/>
  <c r="AK332" i="1"/>
  <c r="AK230" i="1"/>
  <c r="AK112" i="1"/>
  <c r="AK222" i="1"/>
  <c r="AK27" i="1"/>
  <c r="AK127" i="1"/>
  <c r="AK245" i="1"/>
  <c r="AK105" i="1"/>
  <c r="AK42" i="1"/>
  <c r="AK295" i="1"/>
  <c r="AK219" i="1"/>
  <c r="AK210" i="1"/>
  <c r="AK106" i="1"/>
  <c r="AK303" i="1"/>
  <c r="AK218" i="1"/>
  <c r="AK355" i="1"/>
  <c r="AK46" i="1"/>
  <c r="AK164" i="1"/>
  <c r="AK341" i="1"/>
  <c r="AK217" i="1"/>
  <c r="AK331" i="1"/>
  <c r="AK186" i="1"/>
  <c r="AK136" i="1"/>
  <c r="AK168" i="1"/>
  <c r="AK351" i="1"/>
  <c r="AK90" i="1"/>
  <c r="AK102" i="1"/>
  <c r="AK165" i="1"/>
  <c r="AK75" i="1"/>
  <c r="AK198" i="1"/>
  <c r="AK73" i="1"/>
  <c r="AK74" i="1"/>
  <c r="AK91" i="1"/>
  <c r="AK251" i="1"/>
  <c r="AK250" i="1"/>
  <c r="AK227" i="1"/>
  <c r="AK224" i="1"/>
  <c r="AK259" i="1"/>
  <c r="AK197" i="1"/>
  <c r="AK137" i="1"/>
  <c r="AK72" i="1"/>
  <c r="AK216" i="1"/>
  <c r="AK358" i="1"/>
  <c r="AK6" i="1"/>
  <c r="AK71" i="1"/>
  <c r="AK350" i="1"/>
  <c r="AK235" i="1"/>
  <c r="AK337" i="1"/>
  <c r="AK330" i="1"/>
  <c r="AK194" i="1"/>
  <c r="AK340" i="1"/>
  <c r="AK329" i="1"/>
  <c r="AK239" i="1"/>
  <c r="AK4" i="1"/>
  <c r="AK196" i="1"/>
  <c r="AK300" i="1"/>
  <c r="AK10" i="1"/>
  <c r="AK135" i="1"/>
  <c r="AK130" i="1"/>
  <c r="AK221" i="1"/>
  <c r="AK286" i="1"/>
  <c r="AK103" i="1"/>
  <c r="AK70" i="1"/>
  <c r="AK69" i="1"/>
  <c r="AK160" i="1"/>
  <c r="AK324" i="1"/>
  <c r="AK346" i="1"/>
  <c r="AK322" i="1"/>
  <c r="AK243" i="1"/>
  <c r="AK321" i="1"/>
  <c r="AK142" i="1"/>
  <c r="AK316" i="1"/>
  <c r="AK144" i="1"/>
  <c r="AK159" i="1"/>
  <c r="AK25" i="1"/>
  <c r="AK13" i="1"/>
  <c r="AK215" i="1"/>
  <c r="AK17" i="1"/>
  <c r="AK117" i="1"/>
  <c r="AK344" i="1"/>
  <c r="AK234" i="1"/>
  <c r="AK163" i="1"/>
  <c r="AK328" i="1"/>
  <c r="AK2" i="1"/>
  <c r="AK67" i="1"/>
  <c r="AK113" i="1"/>
  <c r="AK285" i="1"/>
  <c r="AK357" i="1"/>
  <c r="AK152" i="1"/>
  <c r="AK12" i="1"/>
  <c r="AK66" i="1"/>
  <c r="AK255" i="1"/>
  <c r="AK229" i="1"/>
  <c r="AK166" i="1"/>
  <c r="AK254" i="1"/>
  <c r="AK176" i="1"/>
  <c r="AK237" i="1"/>
  <c r="AK257" i="1"/>
  <c r="AK290" i="1"/>
  <c r="AK116" i="1"/>
  <c r="AK65" i="1"/>
  <c r="AK154" i="1"/>
  <c r="AK294" i="1"/>
  <c r="AK76" i="1"/>
  <c r="AK64" i="1"/>
  <c r="AK78" i="1"/>
  <c r="AK326" i="1"/>
  <c r="AK182" i="1"/>
  <c r="AK63" i="1"/>
  <c r="AK3" i="1"/>
  <c r="AK62" i="1"/>
  <c r="AK132" i="1"/>
  <c r="AK61" i="1"/>
  <c r="AK30" i="1"/>
  <c r="AK19" i="1"/>
  <c r="AK273" i="1"/>
  <c r="AK272" i="1"/>
  <c r="AK318" i="1"/>
  <c r="AK200" i="1"/>
  <c r="AK110" i="1"/>
  <c r="AK11" i="1"/>
  <c r="AK119" i="1"/>
  <c r="AK213" i="1"/>
  <c r="AK313" i="1"/>
  <c r="AK309" i="1"/>
  <c r="AK311" i="1"/>
  <c r="AK297" i="1"/>
  <c r="AK236" i="1"/>
  <c r="AK320" i="1"/>
  <c r="AK195" i="1"/>
  <c r="AK60" i="1"/>
  <c r="AK173" i="1"/>
  <c r="AK59" i="1"/>
  <c r="AK225" i="1"/>
  <c r="AK58" i="1"/>
  <c r="AK181" i="1"/>
  <c r="AK185" i="1"/>
  <c r="AK128" i="1"/>
  <c r="AK56" i="1"/>
  <c r="AK263" i="1"/>
  <c r="AK299" i="1"/>
  <c r="AK270" i="1"/>
  <c r="AK55" i="1"/>
  <c r="AK349" i="1"/>
  <c r="AK201" i="1"/>
  <c r="AK54" i="1"/>
  <c r="AK348" i="1"/>
  <c r="AK120" i="1"/>
  <c r="AK262" i="1"/>
  <c r="AK53" i="1"/>
  <c r="AK287" i="1"/>
  <c r="AK52" i="1"/>
  <c r="AK212" i="1"/>
  <c r="AK253" i="1"/>
  <c r="AK211" i="1"/>
  <c r="AK26" i="1"/>
  <c r="AK171" i="1"/>
  <c r="AK157" i="1"/>
  <c r="AK244" i="1"/>
  <c r="AK293" i="1"/>
  <c r="AK347" i="1"/>
  <c r="AK325" i="1"/>
  <c r="AK315" i="1"/>
  <c r="AK242" i="1"/>
  <c r="AK269" i="1"/>
  <c r="AK280" i="1"/>
  <c r="AK189" i="1"/>
  <c r="AK124" i="1"/>
  <c r="AK50" i="1"/>
  <c r="AK18" i="1"/>
  <c r="AK151" i="1"/>
  <c r="AK193" i="1"/>
  <c r="AK304" i="1"/>
  <c r="AK249" i="1"/>
  <c r="AK150" i="1"/>
  <c r="AK275" i="1"/>
  <c r="AK276" i="1"/>
  <c r="AK209" i="1"/>
  <c r="AK192" i="1"/>
  <c r="AK292" i="1"/>
  <c r="AK208" i="1"/>
  <c r="AK342" i="1"/>
  <c r="AK278" i="1"/>
  <c r="AK48" i="1"/>
  <c r="AK187" i="1"/>
  <c r="AK338" i="1"/>
  <c r="AK202" i="1"/>
  <c r="AK266" i="1"/>
  <c r="AK47" i="1"/>
  <c r="AK298" i="1"/>
  <c r="AK45" i="1"/>
  <c r="AK190" i="1"/>
  <c r="AK353" i="1"/>
  <c r="AK207" i="1"/>
  <c r="AK172" i="1"/>
  <c r="AK44" i="1"/>
  <c r="AK115" i="1"/>
  <c r="AK323" i="1"/>
  <c r="AK43" i="1"/>
  <c r="AK7" i="1"/>
  <c r="AK247" i="1"/>
  <c r="AK169" i="1"/>
  <c r="AK149" i="1"/>
  <c r="AK356" i="1"/>
  <c r="AK40" i="1"/>
  <c r="AK39" i="1"/>
  <c r="AK240" i="1"/>
  <c r="AK241" i="1"/>
  <c r="AK5" i="1"/>
  <c r="AK226" i="1"/>
  <c r="AK317" i="1"/>
  <c r="AK134" i="1"/>
  <c r="AK145" i="1"/>
  <c r="AK162" i="1"/>
  <c r="AK24" i="1"/>
  <c r="AK23" i="1"/>
  <c r="AK339" i="1"/>
  <c r="AK206" i="1"/>
  <c r="AK205" i="1"/>
  <c r="AK271" i="1"/>
  <c r="AK38" i="1"/>
  <c r="AK36" i="1"/>
  <c r="AK140" i="1"/>
  <c r="AK281" i="1"/>
  <c r="AK15" i="1"/>
  <c r="AK147" i="1"/>
  <c r="AK148" i="1"/>
  <c r="AK35" i="1"/>
  <c r="AK34" i="1"/>
  <c r="AK33" i="1"/>
  <c r="AK14" i="1"/>
  <c r="AK32" i="1"/>
  <c r="AK121" i="1"/>
  <c r="AK98" i="1"/>
  <c r="AK183" i="1"/>
  <c r="AK277" i="1"/>
  <c r="AK31" i="1"/>
  <c r="AK174" i="1"/>
  <c r="AK184" i="1"/>
  <c r="AK133" i="1"/>
  <c r="AK155" i="1"/>
  <c r="AK122" i="1"/>
  <c r="AK305" i="1"/>
  <c r="AK177" i="1"/>
  <c r="AK203" i="1"/>
  <c r="AK248" i="1"/>
  <c r="AK57" i="1"/>
  <c r="AK126" i="1"/>
</calcChain>
</file>

<file path=xl/sharedStrings.xml><?xml version="1.0" encoding="utf-8"?>
<sst xmlns="http://schemas.openxmlformats.org/spreadsheetml/2006/main" count="1668" uniqueCount="658">
  <si>
    <t>ParksID</t>
  </si>
  <si>
    <t>InspectionID</t>
  </si>
  <si>
    <t>NextToAnotherGarden</t>
  </si>
  <si>
    <t>TotalFenceLength</t>
  </si>
  <si>
    <t>TotalSidewalkArea</t>
  </si>
  <si>
    <t>TotalSidewalkLength</t>
  </si>
  <si>
    <t>OnSiteService</t>
  </si>
  <si>
    <t>HydrantW_in15ft</t>
  </si>
  <si>
    <t>HydrantOnGardenSide</t>
  </si>
  <si>
    <t>RainHarvesting</t>
  </si>
  <si>
    <t>RainGallons</t>
  </si>
  <si>
    <t>SolarPanels</t>
  </si>
  <si>
    <t>CompostSystem</t>
  </si>
  <si>
    <t>CompostTumblers</t>
  </si>
  <si>
    <t>NonFoodPlants</t>
  </si>
  <si>
    <t>Food</t>
  </si>
  <si>
    <t>OpenLawnOrCommunalArea</t>
  </si>
  <si>
    <t>PavedArea</t>
  </si>
  <si>
    <t>TreesInGarden</t>
  </si>
  <si>
    <t>FruitTrees</t>
  </si>
  <si>
    <t>StreetTrees</t>
  </si>
  <si>
    <t>EmptyTreePits</t>
  </si>
  <si>
    <t>Murals</t>
  </si>
  <si>
    <t>BlankShed</t>
  </si>
  <si>
    <t>ParksSign</t>
  </si>
  <si>
    <t>Chickens</t>
  </si>
  <si>
    <t>Pond</t>
  </si>
  <si>
    <t>FishInPond</t>
  </si>
  <si>
    <t>Turtles</t>
  </si>
  <si>
    <t>Aquaponics</t>
  </si>
  <si>
    <t>FarmersMarket</t>
  </si>
  <si>
    <t>CSApickup</t>
  </si>
  <si>
    <t>Composting</t>
  </si>
  <si>
    <t>Greenhouse</t>
  </si>
  <si>
    <t>StructureForSeasonExtension</t>
  </si>
  <si>
    <t>B544-GT001</t>
  </si>
  <si>
    <t>M397-GT001</t>
  </si>
  <si>
    <t>M331-GT002</t>
  </si>
  <si>
    <t>M297A-GT001</t>
  </si>
  <si>
    <t>X277-GT001</t>
  </si>
  <si>
    <t>B535-GT001</t>
  </si>
  <si>
    <t>B575-GT001</t>
  </si>
  <si>
    <t>B553-GT001</t>
  </si>
  <si>
    <t>M313-GT001</t>
  </si>
  <si>
    <t>M293-GT001</t>
  </si>
  <si>
    <t>B438-GT001</t>
  </si>
  <si>
    <t>Q495-GT001</t>
  </si>
  <si>
    <t>M312-GT001</t>
  </si>
  <si>
    <t>B507-GT001</t>
  </si>
  <si>
    <t>B533-GT001</t>
  </si>
  <si>
    <t>B439-GT001</t>
  </si>
  <si>
    <t>B409-GT001</t>
  </si>
  <si>
    <t>B440-GT001</t>
  </si>
  <si>
    <t>B441-GT001</t>
  </si>
  <si>
    <t>B442-GT001</t>
  </si>
  <si>
    <t>B568-GT002</t>
  </si>
  <si>
    <t>B568-GT001</t>
  </si>
  <si>
    <t>B410-GT001</t>
  </si>
  <si>
    <t>Q518-GT001</t>
  </si>
  <si>
    <t>B561-GT001</t>
  </si>
  <si>
    <t>B444-GT001</t>
  </si>
  <si>
    <t>B446-GT001</t>
  </si>
  <si>
    <t>Q487-GT001</t>
  </si>
  <si>
    <t>M333-GT001</t>
  </si>
  <si>
    <t>M334-GT001</t>
  </si>
  <si>
    <t>X339-GT001</t>
  </si>
  <si>
    <t>B421-GT001</t>
  </si>
  <si>
    <t>B422-GT001</t>
  </si>
  <si>
    <t>B582-GT001</t>
  </si>
  <si>
    <t>B566-GT001</t>
  </si>
  <si>
    <t>B554-GT001</t>
  </si>
  <si>
    <t>X315-GT001</t>
  </si>
  <si>
    <t>M359-GT001</t>
  </si>
  <si>
    <t>B166-GT001</t>
  </si>
  <si>
    <t>M388-GT001</t>
  </si>
  <si>
    <t>M387-GT001</t>
  </si>
  <si>
    <t>B447-GT001</t>
  </si>
  <si>
    <t>B448-GT001</t>
  </si>
  <si>
    <t>X363-GT001</t>
  </si>
  <si>
    <t>B569-GT001</t>
  </si>
  <si>
    <t>M113A-GT001</t>
  </si>
  <si>
    <t>M396-GT001</t>
  </si>
  <si>
    <t>B224A-GT001</t>
  </si>
  <si>
    <t>B450-GT001</t>
  </si>
  <si>
    <t>X321-GT001</t>
  </si>
  <si>
    <t>B526-GT001</t>
  </si>
  <si>
    <t>B451-GT001</t>
  </si>
  <si>
    <t>M281-GT001</t>
  </si>
  <si>
    <t>M335-GT001</t>
  </si>
  <si>
    <t>X358-GT001</t>
  </si>
  <si>
    <t>M320-GT001</t>
  </si>
  <si>
    <t>B452-GT001</t>
  </si>
  <si>
    <t>X252-GT001</t>
  </si>
  <si>
    <t>B454-GT001</t>
  </si>
  <si>
    <t>Q474A-GT001</t>
  </si>
  <si>
    <t>M331-GT001</t>
  </si>
  <si>
    <t>X338-GT001</t>
  </si>
  <si>
    <t>M315-GT001</t>
  </si>
  <si>
    <t>B455-GT001</t>
  </si>
  <si>
    <t>Q505-GT001</t>
  </si>
  <si>
    <t>X343-GT001</t>
  </si>
  <si>
    <t>M336-GT001</t>
  </si>
  <si>
    <t>X179A-GT001</t>
  </si>
  <si>
    <t>M323-GT001</t>
  </si>
  <si>
    <t>M337-GT001</t>
  </si>
  <si>
    <t>Q493-GT002</t>
  </si>
  <si>
    <t>Q493-GT001</t>
  </si>
  <si>
    <t>B570-GT001</t>
  </si>
  <si>
    <t>M398-GT001</t>
  </si>
  <si>
    <t>X276-GT001</t>
  </si>
  <si>
    <t>M324-GT001</t>
  </si>
  <si>
    <t>B571-GT001</t>
  </si>
  <si>
    <t>B414-GT001</t>
  </si>
  <si>
    <t>B458-GT001</t>
  </si>
  <si>
    <t>B540-GT001</t>
  </si>
  <si>
    <t>M319B-GT001</t>
  </si>
  <si>
    <t>Q511-GT001</t>
  </si>
  <si>
    <t>Q484-GT001</t>
  </si>
  <si>
    <t>M389-GT001</t>
  </si>
  <si>
    <t>X313-GT001</t>
  </si>
  <si>
    <t>X323-GT001</t>
  </si>
  <si>
    <t>X350-GT001</t>
  </si>
  <si>
    <t>X233A-GT001</t>
  </si>
  <si>
    <t>M392-GT001</t>
  </si>
  <si>
    <t>B577-GT001</t>
  </si>
  <si>
    <t>M268-GT001</t>
  </si>
  <si>
    <t>B424-GT001</t>
  </si>
  <si>
    <t>M339-GT001</t>
  </si>
  <si>
    <t>M405-GT001</t>
  </si>
  <si>
    <t>M340-GT001</t>
  </si>
  <si>
    <t>B460-GT001</t>
  </si>
  <si>
    <t>X001A-GT001</t>
  </si>
  <si>
    <t>B461-GT001</t>
  </si>
  <si>
    <t>Q300-GT001</t>
  </si>
  <si>
    <t>B532-GT001</t>
  </si>
  <si>
    <t>X351-GT001</t>
  </si>
  <si>
    <t>B462-GT001</t>
  </si>
  <si>
    <t>M330-GT001</t>
  </si>
  <si>
    <t>X352-GT001</t>
  </si>
  <si>
    <t>B463-GT001</t>
  </si>
  <si>
    <t>Q484-GT002</t>
  </si>
  <si>
    <t>X252-GT002</t>
  </si>
  <si>
    <t>Q371-GT001</t>
  </si>
  <si>
    <t>B464-GT001</t>
  </si>
  <si>
    <t>B546-GT001</t>
  </si>
  <si>
    <t>M313A-GT001</t>
  </si>
  <si>
    <t>M310-GT001</t>
  </si>
  <si>
    <t>B465-GT001</t>
  </si>
  <si>
    <t>M358-GT001</t>
  </si>
  <si>
    <t>B466-GT001</t>
  </si>
  <si>
    <t>M291-GT001</t>
  </si>
  <si>
    <t>B467-GT001</t>
  </si>
  <si>
    <t>M325-GT002</t>
  </si>
  <si>
    <t>X318-GT001</t>
  </si>
  <si>
    <t>M377-GT001</t>
  </si>
  <si>
    <t>X246-GT001</t>
  </si>
  <si>
    <t>X297-GT001</t>
  </si>
  <si>
    <t>X293-GT001</t>
  </si>
  <si>
    <t>X298-GT001</t>
  </si>
  <si>
    <t>M341-GT001</t>
  </si>
  <si>
    <t>B531-GT001</t>
  </si>
  <si>
    <t>B399-GT001</t>
  </si>
  <si>
    <t>B518-GT001</t>
  </si>
  <si>
    <t>M329-GT001</t>
  </si>
  <si>
    <t>X316-GT001</t>
  </si>
  <si>
    <t>Q488-GT001</t>
  </si>
  <si>
    <t>Q489-GT001</t>
  </si>
  <si>
    <t>B415-GT001</t>
  </si>
  <si>
    <t>B428-GT001</t>
  </si>
  <si>
    <t>B469-GT001</t>
  </si>
  <si>
    <t>B552-GT001</t>
  </si>
  <si>
    <t>B470-GT001</t>
  </si>
  <si>
    <t>B058-GT001</t>
  </si>
  <si>
    <t>B471-GT001</t>
  </si>
  <si>
    <t>M311-GT001</t>
  </si>
  <si>
    <t>X324-GT001</t>
  </si>
  <si>
    <t>B486-GT001</t>
  </si>
  <si>
    <t>B472-GT001</t>
  </si>
  <si>
    <t>B484-GT001</t>
  </si>
  <si>
    <t>X235-GT001</t>
  </si>
  <si>
    <t>B574-GT001</t>
  </si>
  <si>
    <t>B473-GT001</t>
  </si>
  <si>
    <t>B527-GT001</t>
  </si>
  <si>
    <t>X118A-GT001</t>
  </si>
  <si>
    <t>M409-GT001</t>
  </si>
  <si>
    <t>M380-GT001</t>
  </si>
  <si>
    <t>M297-GT001</t>
  </si>
  <si>
    <t>M406-GT001</t>
  </si>
  <si>
    <t>M025-GT001</t>
  </si>
  <si>
    <t>M363-GT001</t>
  </si>
  <si>
    <t>M407-GT001</t>
  </si>
  <si>
    <t>B474-GT001</t>
  </si>
  <si>
    <t>B400-GT001</t>
  </si>
  <si>
    <t>B572-GT001</t>
  </si>
  <si>
    <t>X364-GT001</t>
  </si>
  <si>
    <t>R123-GT001</t>
  </si>
  <si>
    <t>B522-GT001</t>
  </si>
  <si>
    <t>B475-GT001</t>
  </si>
  <si>
    <t>B047A-GT001</t>
  </si>
  <si>
    <t>X326-GT001</t>
  </si>
  <si>
    <t>B583-GT001</t>
  </si>
  <si>
    <t>M371-GT001</t>
  </si>
  <si>
    <t>X346-GT001</t>
  </si>
  <si>
    <t>B528-GT001</t>
  </si>
  <si>
    <t>B413-GT001</t>
  </si>
  <si>
    <t>M344-GT001</t>
  </si>
  <si>
    <t>B408-GT001</t>
  </si>
  <si>
    <t>B423-GT001</t>
  </si>
  <si>
    <t>B579-GT001</t>
  </si>
  <si>
    <t>B565-GT001</t>
  </si>
  <si>
    <t>X314-GT001</t>
  </si>
  <si>
    <t>B563-GT001</t>
  </si>
  <si>
    <t>X319-GT001</t>
  </si>
  <si>
    <t>M390-GT001</t>
  </si>
  <si>
    <t>X320-GT001</t>
  </si>
  <si>
    <t>X349-GT001</t>
  </si>
  <si>
    <t>X322-GT001</t>
  </si>
  <si>
    <t>B580-GT001</t>
  </si>
  <si>
    <t>B477-GT001</t>
  </si>
  <si>
    <t>B478-GT001</t>
  </si>
  <si>
    <t>B511-GT001</t>
  </si>
  <si>
    <t>R146-GT001</t>
  </si>
  <si>
    <t>M351-GT001</t>
  </si>
  <si>
    <t>B550-GT001</t>
  </si>
  <si>
    <t>B556-GT001</t>
  </si>
  <si>
    <t>B398-GT001</t>
  </si>
  <si>
    <t>X266-GT001</t>
  </si>
  <si>
    <t>M325-GT003</t>
  </si>
  <si>
    <t>B142-GT001</t>
  </si>
  <si>
    <t>M383-GT001</t>
  </si>
  <si>
    <t>X327-GT001</t>
  </si>
  <si>
    <t>X341-GT001</t>
  </si>
  <si>
    <t>M325-GT001</t>
  </si>
  <si>
    <t>X328-GT001</t>
  </si>
  <si>
    <t>X337-GT001</t>
  </si>
  <si>
    <t>M372-GT001</t>
  </si>
  <si>
    <t>X355-GT001</t>
  </si>
  <si>
    <t>B479-GT001</t>
  </si>
  <si>
    <t>B223U-GT001</t>
  </si>
  <si>
    <t>X365-GT001</t>
  </si>
  <si>
    <t>M346-GT001</t>
  </si>
  <si>
    <t>B480-GT001</t>
  </si>
  <si>
    <t>B558-GT001</t>
  </si>
  <si>
    <t>M326-GT001</t>
  </si>
  <si>
    <t>Q045-GT001</t>
  </si>
  <si>
    <t>M357-GT001</t>
  </si>
  <si>
    <t>M361-GT001</t>
  </si>
  <si>
    <t>M400-GT001</t>
  </si>
  <si>
    <t>M401-GT001</t>
  </si>
  <si>
    <t>B499-GT001</t>
  </si>
  <si>
    <t>B482-GT001</t>
  </si>
  <si>
    <t>B481-GT001</t>
  </si>
  <si>
    <t>M327-GT001</t>
  </si>
  <si>
    <t>B483-GT001</t>
  </si>
  <si>
    <t>B594-GT001</t>
  </si>
  <si>
    <t>B510-GT001</t>
  </si>
  <si>
    <t>B498-GT001</t>
  </si>
  <si>
    <t>X356-GT001</t>
  </si>
  <si>
    <t>M105-GT001</t>
  </si>
  <si>
    <t>B557-GT001</t>
  </si>
  <si>
    <t>M314-GT001</t>
  </si>
  <si>
    <t>X329-GT001</t>
  </si>
  <si>
    <t>M347-GT001</t>
  </si>
  <si>
    <t>X342-GT001</t>
  </si>
  <si>
    <t>B584-GT001</t>
  </si>
  <si>
    <t>B453-GT001</t>
  </si>
  <si>
    <t>X361-GT002</t>
  </si>
  <si>
    <t>M348-GT001</t>
  </si>
  <si>
    <t>X275-GT001</t>
  </si>
  <si>
    <t>B514-GT001</t>
  </si>
  <si>
    <t>M338-GT001</t>
  </si>
  <si>
    <t>M349-GT001</t>
  </si>
  <si>
    <t>X241-GT001</t>
  </si>
  <si>
    <t>B449-GT002</t>
  </si>
  <si>
    <t>B513-GT001</t>
  </si>
  <si>
    <t>M393-GT001</t>
  </si>
  <si>
    <t>B545-GT001</t>
  </si>
  <si>
    <t>B425-GT001</t>
  </si>
  <si>
    <t>M354-GT001</t>
  </si>
  <si>
    <t>B521-GT001</t>
  </si>
  <si>
    <t>M365-GT001</t>
  </si>
  <si>
    <t>X330-GT001</t>
  </si>
  <si>
    <t>B417-GT001</t>
  </si>
  <si>
    <t>X285-GT001</t>
  </si>
  <si>
    <t>M382-GT001</t>
  </si>
  <si>
    <t>B573-GT001</t>
  </si>
  <si>
    <t>B500-GT001</t>
  </si>
  <si>
    <t>M367-GT001</t>
  </si>
  <si>
    <t>M350-GT001</t>
  </si>
  <si>
    <t>B517-GT001</t>
  </si>
  <si>
    <t>Q490-GT001</t>
  </si>
  <si>
    <t>B560-GT001</t>
  </si>
  <si>
    <t>B504-GT001</t>
  </si>
  <si>
    <t>B509-GT001</t>
  </si>
  <si>
    <t>B564-GT001</t>
  </si>
  <si>
    <t>B486-GT002</t>
  </si>
  <si>
    <t>B516-GT001</t>
  </si>
  <si>
    <t>B426-GT001</t>
  </si>
  <si>
    <t>B487-GT001</t>
  </si>
  <si>
    <t>Q475-GT001</t>
  </si>
  <si>
    <t>B506-GT001</t>
  </si>
  <si>
    <t>B485-GT001</t>
  </si>
  <si>
    <t>X317-GT001</t>
  </si>
  <si>
    <t>X357-GT001</t>
  </si>
  <si>
    <t>X325-GT001</t>
  </si>
  <si>
    <t>B488-GT001</t>
  </si>
  <si>
    <t>B489-GT001</t>
  </si>
  <si>
    <t>M180-GT001</t>
  </si>
  <si>
    <t>X335-GT001</t>
  </si>
  <si>
    <t>X245-GT001</t>
  </si>
  <si>
    <t>M072-GT001</t>
  </si>
  <si>
    <t>M355-GT001</t>
  </si>
  <si>
    <t>Q371-GT002</t>
  </si>
  <si>
    <t>M410-GT001</t>
  </si>
  <si>
    <t>M370-GT001</t>
  </si>
  <si>
    <t>B490-GT001</t>
  </si>
  <si>
    <t>X332-GT001</t>
  </si>
  <si>
    <t>B530-GT001</t>
  </si>
  <si>
    <t>M332-GT001</t>
  </si>
  <si>
    <t>B491-GT001</t>
  </si>
  <si>
    <t>B502-GT001</t>
  </si>
  <si>
    <t>B476-GT001</t>
  </si>
  <si>
    <t>M408-GT001</t>
  </si>
  <si>
    <t>B559-GT001</t>
  </si>
  <si>
    <t>Q473-GT001</t>
  </si>
  <si>
    <t>B519-GT001</t>
  </si>
  <si>
    <t>X345-GT001</t>
  </si>
  <si>
    <t>B492-GT001</t>
  </si>
  <si>
    <t>M394-GT001</t>
  </si>
  <si>
    <t>B503-GT001</t>
  </si>
  <si>
    <t>B505-GT001</t>
  </si>
  <si>
    <t>B383-GT001</t>
  </si>
  <si>
    <t>M319A-GT001</t>
  </si>
  <si>
    <t>B411-GT001</t>
  </si>
  <si>
    <t>B525-GT001</t>
  </si>
  <si>
    <t>B578-GT001</t>
  </si>
  <si>
    <t>B427-GT001</t>
  </si>
  <si>
    <t>B562-GT001</t>
  </si>
  <si>
    <t>X303-GT001</t>
  </si>
  <si>
    <t>X361-GT001</t>
  </si>
  <si>
    <t>B494-GT001</t>
  </si>
  <si>
    <t>X296-GT001</t>
  </si>
  <si>
    <t>B445-GT001</t>
  </si>
  <si>
    <t>B512-GT001</t>
  </si>
  <si>
    <t>B416-GT001</t>
  </si>
  <si>
    <t>X331-GT001</t>
  </si>
  <si>
    <t>B576-GT001</t>
  </si>
  <si>
    <t>Q121A-GT001</t>
  </si>
  <si>
    <t>B449-GT001</t>
  </si>
  <si>
    <t>Q477-GT001</t>
  </si>
  <si>
    <t>B543-GT001</t>
  </si>
  <si>
    <t>B515-GT001</t>
  </si>
  <si>
    <t>B420-GT001</t>
  </si>
  <si>
    <t>B459-GT001</t>
  </si>
  <si>
    <t>X277A-GT001</t>
  </si>
  <si>
    <t>M298-GT001</t>
  </si>
  <si>
    <t>B493-GT001</t>
  </si>
  <si>
    <t>B390-GT001</t>
  </si>
  <si>
    <t>M343-GT001</t>
  </si>
  <si>
    <t>B495-GT001</t>
  </si>
  <si>
    <t>B508-GT001</t>
  </si>
  <si>
    <t>X010-GT001</t>
  </si>
  <si>
    <t>B496-GT001</t>
  </si>
  <si>
    <t>B551-GT001</t>
  </si>
  <si>
    <t>X347-GT001</t>
  </si>
  <si>
    <t>B456-GT001</t>
  </si>
  <si>
    <t>M403-GT001</t>
  </si>
  <si>
    <t>X272-GT001</t>
  </si>
  <si>
    <t>B581-GT001</t>
  </si>
  <si>
    <t>X088A-GT001</t>
  </si>
  <si>
    <t>B538-GT001</t>
  </si>
  <si>
    <t>M306-GT001</t>
  </si>
  <si>
    <t>M368-GT001</t>
  </si>
  <si>
    <t>M362-GT001</t>
  </si>
  <si>
    <t>M296-GT001</t>
  </si>
  <si>
    <t>M307-GT001</t>
  </si>
  <si>
    <t>R109-GT001</t>
  </si>
  <si>
    <t>B549-GT001</t>
  </si>
  <si>
    <t>M322-GT001</t>
  </si>
  <si>
    <t>M328-GT001</t>
  </si>
  <si>
    <t>Q507-GT001</t>
  </si>
  <si>
    <t>X164-GT001</t>
  </si>
  <si>
    <t>X333-GT001</t>
  </si>
  <si>
    <t>B507-GT002</t>
  </si>
  <si>
    <t>X270-GT001</t>
  </si>
  <si>
    <t>B567-GT001</t>
  </si>
  <si>
    <t>Q121A-GT002</t>
  </si>
  <si>
    <t>X292-GT001</t>
  </si>
  <si>
    <t>Q519-GT001</t>
  </si>
  <si>
    <t>B464-GT002</t>
  </si>
  <si>
    <t>Row Labels</t>
  </si>
  <si>
    <t>FALSE</t>
  </si>
  <si>
    <t>TRUE</t>
  </si>
  <si>
    <t>(blank)</t>
  </si>
  <si>
    <t>Grand Total</t>
  </si>
  <si>
    <t>parksid</t>
  </si>
  <si>
    <t>block</t>
  </si>
  <si>
    <t>lotnum</t>
  </si>
  <si>
    <t>lotsize</t>
  </si>
  <si>
    <t>areacovered</t>
  </si>
  <si>
    <t>B024-GT001</t>
  </si>
  <si>
    <t>Partial Lot</t>
  </si>
  <si>
    <t>B058-GT002</t>
  </si>
  <si>
    <t>B088-GT001</t>
  </si>
  <si>
    <t>B126-GT001</t>
  </si>
  <si>
    <t>Full Lot</t>
  </si>
  <si>
    <t>B223DA-GT001</t>
  </si>
  <si>
    <t>B245-GT001</t>
  </si>
  <si>
    <t>B302-GT001</t>
  </si>
  <si>
    <t>B389-GT001</t>
  </si>
  <si>
    <t>B436-GT001</t>
  </si>
  <si>
    <t>B443-GT001</t>
  </si>
  <si>
    <t>B468-GT001</t>
  </si>
  <si>
    <t>B501-GT001</t>
  </si>
  <si>
    <t>B523-GT001</t>
  </si>
  <si>
    <t>B593-GT001</t>
  </si>
  <si>
    <t>BGT001</t>
  </si>
  <si>
    <t>BGT002</t>
  </si>
  <si>
    <t>BGT003</t>
  </si>
  <si>
    <t>BGT004</t>
  </si>
  <si>
    <t>BGT005</t>
  </si>
  <si>
    <t>BGT006</t>
  </si>
  <si>
    <t>BGT008</t>
  </si>
  <si>
    <t>BGT009</t>
  </si>
  <si>
    <t>BGT010</t>
  </si>
  <si>
    <t>BGT011</t>
  </si>
  <si>
    <t>BGT012</t>
  </si>
  <si>
    <t>BGT013</t>
  </si>
  <si>
    <t>BGT014</t>
  </si>
  <si>
    <t>BGT015</t>
  </si>
  <si>
    <t>BGT016</t>
  </si>
  <si>
    <t>BGT017</t>
  </si>
  <si>
    <t>BGT018</t>
  </si>
  <si>
    <t>BGT019</t>
  </si>
  <si>
    <t>BGT020</t>
  </si>
  <si>
    <t>BGT021</t>
  </si>
  <si>
    <t>BGT022</t>
  </si>
  <si>
    <t>BGT023</t>
  </si>
  <si>
    <t>BGT024</t>
  </si>
  <si>
    <t>BGT025</t>
  </si>
  <si>
    <t>BGT027</t>
  </si>
  <si>
    <t>BGT028</t>
  </si>
  <si>
    <t>BGT029</t>
  </si>
  <si>
    <t>BGT030</t>
  </si>
  <si>
    <t>BGT031</t>
  </si>
  <si>
    <t>BGT032</t>
  </si>
  <si>
    <t>BGT033</t>
  </si>
  <si>
    <t>BGT034</t>
  </si>
  <si>
    <t>BGT035</t>
  </si>
  <si>
    <t>BGT036</t>
  </si>
  <si>
    <t>BGT037</t>
  </si>
  <si>
    <t>BGT038</t>
  </si>
  <si>
    <t>BGT039</t>
  </si>
  <si>
    <t>BGT040</t>
  </si>
  <si>
    <t>BGT042</t>
  </si>
  <si>
    <t>BGT044</t>
  </si>
  <si>
    <t>BGT046</t>
  </si>
  <si>
    <t>BGT048</t>
  </si>
  <si>
    <t>BGT049</t>
  </si>
  <si>
    <t>BGT050</t>
  </si>
  <si>
    <t>BGT051</t>
  </si>
  <si>
    <t>BGT052</t>
  </si>
  <si>
    <t>BGT053</t>
  </si>
  <si>
    <t>BGT054</t>
  </si>
  <si>
    <t>BGT055</t>
  </si>
  <si>
    <t>BGT056</t>
  </si>
  <si>
    <t>BGT057</t>
  </si>
  <si>
    <t>BGT058</t>
  </si>
  <si>
    <t>BGT059</t>
  </si>
  <si>
    <t>BGT060</t>
  </si>
  <si>
    <t>BGT061</t>
  </si>
  <si>
    <t>BGT062</t>
  </si>
  <si>
    <t>BGT063</t>
  </si>
  <si>
    <t>BGT065</t>
  </si>
  <si>
    <t>BGT066</t>
  </si>
  <si>
    <t>BGT067</t>
  </si>
  <si>
    <t>BGT068</t>
  </si>
  <si>
    <t>BGT069</t>
  </si>
  <si>
    <t>BGT081</t>
  </si>
  <si>
    <t>BGT099</t>
  </si>
  <si>
    <t>BGT123</t>
  </si>
  <si>
    <t>BGT129</t>
  </si>
  <si>
    <t>BGT164</t>
  </si>
  <si>
    <t>BGT165</t>
  </si>
  <si>
    <t>BGT166</t>
  </si>
  <si>
    <t>BGT167</t>
  </si>
  <si>
    <t>BGT168</t>
  </si>
  <si>
    <t>BGT169</t>
  </si>
  <si>
    <t>BGT170</t>
  </si>
  <si>
    <t>BGT171</t>
  </si>
  <si>
    <t>BGT172</t>
  </si>
  <si>
    <t>BGT173</t>
  </si>
  <si>
    <t>BGT175</t>
  </si>
  <si>
    <t>M071-GT001</t>
  </si>
  <si>
    <t>M105-GT002</t>
  </si>
  <si>
    <t>M278-GT001</t>
  </si>
  <si>
    <t>M284-GT001</t>
  </si>
  <si>
    <t>M299-GT001</t>
  </si>
  <si>
    <t>M305-GT001</t>
  </si>
  <si>
    <t>M316-GT001</t>
  </si>
  <si>
    <t>M317-GT001</t>
  </si>
  <si>
    <t>M321-GT001</t>
  </si>
  <si>
    <t>M345-GT001</t>
  </si>
  <si>
    <t>M352-GT001</t>
  </si>
  <si>
    <t>M356-GT001</t>
  </si>
  <si>
    <t>M364-GT001</t>
  </si>
  <si>
    <t>M373-GT001</t>
  </si>
  <si>
    <t>M374-GT001</t>
  </si>
  <si>
    <t>M375-GT001</t>
  </si>
  <si>
    <t>M384-GT001</t>
  </si>
  <si>
    <t>MGT002</t>
  </si>
  <si>
    <t>MGT003</t>
  </si>
  <si>
    <t>MGT004</t>
  </si>
  <si>
    <t>MGT005</t>
  </si>
  <si>
    <t>MGT006</t>
  </si>
  <si>
    <t>MGT007</t>
  </si>
  <si>
    <t>MGT008</t>
  </si>
  <si>
    <t>MGT010</t>
  </si>
  <si>
    <t>MGT011</t>
  </si>
  <si>
    <t>MGT012</t>
  </si>
  <si>
    <t>MGT013</t>
  </si>
  <si>
    <t>MGT015</t>
  </si>
  <si>
    <t>MGT016</t>
  </si>
  <si>
    <t>MGT017</t>
  </si>
  <si>
    <t>MGT018</t>
  </si>
  <si>
    <t>MGT020</t>
  </si>
  <si>
    <t>MGT022</t>
  </si>
  <si>
    <t>MGT024</t>
  </si>
  <si>
    <t>MGT026</t>
  </si>
  <si>
    <t>MGT027</t>
  </si>
  <si>
    <t>MGT028</t>
  </si>
  <si>
    <t>MGT029</t>
  </si>
  <si>
    <t>MGT030</t>
  </si>
  <si>
    <t>MGT031</t>
  </si>
  <si>
    <t>MGT034</t>
  </si>
  <si>
    <t>MGT035</t>
  </si>
  <si>
    <t>MGT036</t>
  </si>
  <si>
    <t>MGT037</t>
  </si>
  <si>
    <t>MGT038</t>
  </si>
  <si>
    <t>MGT039</t>
  </si>
  <si>
    <t>MGT040</t>
  </si>
  <si>
    <t>MGT042</t>
  </si>
  <si>
    <t>MGT043</t>
  </si>
  <si>
    <t>MGT051</t>
  </si>
  <si>
    <t>MGT056</t>
  </si>
  <si>
    <t>MGT086</t>
  </si>
  <si>
    <t>MGT087</t>
  </si>
  <si>
    <t>MGT088</t>
  </si>
  <si>
    <t>MGT091</t>
  </si>
  <si>
    <t>MGT095</t>
  </si>
  <si>
    <t>MGT096</t>
  </si>
  <si>
    <t>MGT097</t>
  </si>
  <si>
    <t>MGT100</t>
  </si>
  <si>
    <t>MGT101</t>
  </si>
  <si>
    <t>Q440-GT001</t>
  </si>
  <si>
    <t>Q448-GT001</t>
  </si>
  <si>
    <t>Q448-GT002</t>
  </si>
  <si>
    <t>Q470-GT001</t>
  </si>
  <si>
    <t>Q486-GT001</t>
  </si>
  <si>
    <t>Q503-GT001</t>
  </si>
  <si>
    <t>Q512-GT001</t>
  </si>
  <si>
    <t>Q513-GT001</t>
  </si>
  <si>
    <t>QGT001</t>
  </si>
  <si>
    <t>QGT002</t>
  </si>
  <si>
    <t>QGT003</t>
  </si>
  <si>
    <t>QGT004</t>
  </si>
  <si>
    <t>QGT005</t>
  </si>
  <si>
    <t>QGT006</t>
  </si>
  <si>
    <t>QGT007</t>
  </si>
  <si>
    <t>QGT008</t>
  </si>
  <si>
    <t>QGT009</t>
  </si>
  <si>
    <t>QGT010</t>
  </si>
  <si>
    <t>QGT012</t>
  </si>
  <si>
    <t>QGT013</t>
  </si>
  <si>
    <t>QGT014</t>
  </si>
  <si>
    <t>QGT015</t>
  </si>
  <si>
    <t>QGT016</t>
  </si>
  <si>
    <t>QGT019</t>
  </si>
  <si>
    <t>QGT027</t>
  </si>
  <si>
    <t>QGT028</t>
  </si>
  <si>
    <t>R137A-GT001</t>
  </si>
  <si>
    <t>RGT001</t>
  </si>
  <si>
    <t>RGT002</t>
  </si>
  <si>
    <t>RGT003</t>
  </si>
  <si>
    <t>RGT004</t>
  </si>
  <si>
    <t>RGT005</t>
  </si>
  <si>
    <t>RGT008</t>
  </si>
  <si>
    <t>X145-GT001</t>
  </si>
  <si>
    <t>X299-GT001</t>
  </si>
  <si>
    <t>X271-GT001</t>
  </si>
  <si>
    <t>X273-GT001</t>
  </si>
  <si>
    <t>X340-GT001</t>
  </si>
  <si>
    <t>XGT001</t>
  </si>
  <si>
    <t>XGT002</t>
  </si>
  <si>
    <t>XGT003</t>
  </si>
  <si>
    <t>XGT004</t>
  </si>
  <si>
    <t>XGT005</t>
  </si>
  <si>
    <t>XGT006</t>
  </si>
  <si>
    <t>XGT008</t>
  </si>
  <si>
    <t>XGT009</t>
  </si>
  <si>
    <t>XGT010</t>
  </si>
  <si>
    <t>XGT011</t>
  </si>
  <si>
    <t>XGT012</t>
  </si>
  <si>
    <t>XGT013</t>
  </si>
  <si>
    <t>XGT014</t>
  </si>
  <si>
    <t>XGT015</t>
  </si>
  <si>
    <t>XGT016</t>
  </si>
  <si>
    <t>XGT017</t>
  </si>
  <si>
    <t>XGT018</t>
  </si>
  <si>
    <t>XGT019</t>
  </si>
  <si>
    <t>XGT020</t>
  </si>
  <si>
    <t>XGT021</t>
  </si>
  <si>
    <t>XGT022</t>
  </si>
  <si>
    <t>XGT023</t>
  </si>
  <si>
    <t>XGT024</t>
  </si>
  <si>
    <t>XGT025</t>
  </si>
  <si>
    <t>XGT026</t>
  </si>
  <si>
    <t>XGT027</t>
  </si>
  <si>
    <t>XGT028</t>
  </si>
  <si>
    <t>XGT029</t>
  </si>
  <si>
    <t>XGT030</t>
  </si>
  <si>
    <t>XGT031</t>
  </si>
  <si>
    <t>XGT032</t>
  </si>
  <si>
    <t>XGT033</t>
  </si>
  <si>
    <t>XGT034</t>
  </si>
  <si>
    <t>XGT035</t>
  </si>
  <si>
    <t>XGT036</t>
  </si>
  <si>
    <t>XGT037</t>
  </si>
  <si>
    <t>XGT038</t>
  </si>
  <si>
    <t>XGT083</t>
  </si>
  <si>
    <t>XGT039</t>
  </si>
  <si>
    <t>XGT040</t>
  </si>
  <si>
    <t>XGT041</t>
  </si>
  <si>
    <t>XGT044</t>
  </si>
  <si>
    <t>XGT049</t>
  </si>
  <si>
    <t>XGT056</t>
  </si>
  <si>
    <t>XGT084</t>
  </si>
  <si>
    <t>XGT080</t>
  </si>
  <si>
    <t>XGT081</t>
  </si>
  <si>
    <t>XGT082</t>
  </si>
  <si>
    <t>XGT085</t>
  </si>
  <si>
    <t>XGT087</t>
  </si>
  <si>
    <t>XGT088</t>
  </si>
  <si>
    <t>XGT089</t>
  </si>
  <si>
    <t>QGT029</t>
  </si>
  <si>
    <t>Lotsize</t>
  </si>
  <si>
    <t>Sum of Lotsize</t>
  </si>
  <si>
    <t>Borough</t>
  </si>
  <si>
    <t>B</t>
  </si>
  <si>
    <t>M</t>
  </si>
  <si>
    <t>Q</t>
  </si>
  <si>
    <t>X</t>
  </si>
  <si>
    <t>R</t>
  </si>
  <si>
    <t>Brooklyn</t>
  </si>
  <si>
    <t>Manhattan</t>
  </si>
  <si>
    <t>Queens</t>
  </si>
  <si>
    <t>Bronx</t>
  </si>
  <si>
    <t xml:space="preserve">GreenThumb sites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</si>
</sst>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3" fontId="18" fillId="0" borderId="0" xfId="0" applyNumberFormat="1" applyFont="1"/>
    <xf numFmtId="0" fontId="0" fillId="0" borderId="0" xfId="0" applyAlignment="1">
      <alignment horizontal="left" indent="1"/>
    </xf>
    <xf numFmtId="0" fontId="16" fillId="0" borderId="10" xfId="0" applyFont="1" applyBorder="1" applyAlignment="1">
      <alignment horizontal="left"/>
    </xf>
    <xf numFmtId="0" fontId="16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ea Molloy" refreshedDate="44702.512341087961" createdVersion="8" refreshedVersion="8" minRefreshableVersion="3" recordCount="358">
  <cacheSource type="worksheet">
    <worksheetSource ref="A1:AK1048576" sheet="GreenThumb_Site_Visits"/>
  </cacheSource>
  <cacheFields count="37">
    <cacheField name="ParksID" numFmtId="0">
      <sharedItems containsBlank="1"/>
    </cacheField>
    <cacheField name="Borough" numFmtId="0">
      <sharedItems containsBlank="1" count="6">
        <s v="B"/>
        <s v="M"/>
        <s v="X"/>
        <s v="Q"/>
        <s v="R"/>
        <m/>
      </sharedItems>
    </cacheField>
    <cacheField name="InspectionID" numFmtId="0">
      <sharedItems containsString="0" containsBlank="1" containsNumber="1" containsInteger="1" minValue="1" maxValue="2735"/>
    </cacheField>
    <cacheField name="NextToAnotherGarden" numFmtId="0">
      <sharedItems containsBlank="1"/>
    </cacheField>
    <cacheField name="TotalFenceLength" numFmtId="0">
      <sharedItems containsString="0" containsBlank="1" containsNumber="1" minValue="0" maxValue="2049"/>
    </cacheField>
    <cacheField name="TotalSidewalkArea" numFmtId="0">
      <sharedItems containsString="0" containsBlank="1" containsNumber="1" minValue="0" maxValue="16200"/>
    </cacheField>
    <cacheField name="TotalSidewalkLength" numFmtId="0">
      <sharedItems containsString="0" containsBlank="1" containsNumber="1" minValue="0" maxValue="1025"/>
    </cacheField>
    <cacheField name="OnSiteService" numFmtId="0">
      <sharedItems containsBlank="1"/>
    </cacheField>
    <cacheField name="HydrantW_in15ft" numFmtId="0">
      <sharedItems containsBlank="1"/>
    </cacheField>
    <cacheField name="HydrantOnGardenSide" numFmtId="0">
      <sharedItems containsBlank="1"/>
    </cacheField>
    <cacheField name="RainHarvesting" numFmtId="0">
      <sharedItems containsBlank="1"/>
    </cacheField>
    <cacheField name="RainGallons" numFmtId="0">
      <sharedItems containsString="0" containsBlank="1" containsNumber="1" containsInteger="1" minValue="0" maxValue="3500"/>
    </cacheField>
    <cacheField name="SolarPanels" numFmtId="0">
      <sharedItems containsBlank="1"/>
    </cacheField>
    <cacheField name="CompostSystem" numFmtId="0">
      <sharedItems containsBlank="1"/>
    </cacheField>
    <cacheField name="CompostTumblers" numFmtId="0">
      <sharedItems containsBlank="1"/>
    </cacheField>
    <cacheField name="NonFoodPlants" numFmtId="0">
      <sharedItems containsBlank="1"/>
    </cacheField>
    <cacheField name="Food" numFmtId="0">
      <sharedItems containsBlank="1" count="3">
        <b v="1"/>
        <b v="0"/>
        <m/>
      </sharedItems>
    </cacheField>
    <cacheField name="OpenLawnOrCommunalArea" numFmtId="0">
      <sharedItems containsBlank="1"/>
    </cacheField>
    <cacheField name="PavedArea" numFmtId="0">
      <sharedItems containsBlank="1"/>
    </cacheField>
    <cacheField name="TreesInGarden" numFmtId="0">
      <sharedItems containsBlank="1"/>
    </cacheField>
    <cacheField name="FruitTrees" numFmtId="0">
      <sharedItems containsBlank="1"/>
    </cacheField>
    <cacheField name="StreetTrees" numFmtId="0">
      <sharedItems containsBlank="1"/>
    </cacheField>
    <cacheField name="EmptyTreePits" numFmtId="0">
      <sharedItems containsBlank="1"/>
    </cacheField>
    <cacheField name="Murals" numFmtId="0">
      <sharedItems containsBlank="1"/>
    </cacheField>
    <cacheField name="BlankShed" numFmtId="0">
      <sharedItems containsBlank="1"/>
    </cacheField>
    <cacheField name="ParksSign" numFmtId="0">
      <sharedItems containsBlank="1"/>
    </cacheField>
    <cacheField name="Chickens" numFmtId="0">
      <sharedItems containsBlank="1"/>
    </cacheField>
    <cacheField name="Pond" numFmtId="0">
      <sharedItems containsBlank="1"/>
    </cacheField>
    <cacheField name="FishInPond" numFmtId="0">
      <sharedItems containsBlank="1"/>
    </cacheField>
    <cacheField name="Turtles" numFmtId="0">
      <sharedItems containsBlank="1"/>
    </cacheField>
    <cacheField name="Aquaponics" numFmtId="0">
      <sharedItems containsBlank="1"/>
    </cacheField>
    <cacheField name="FarmersMarket" numFmtId="0">
      <sharedItems containsBlank="1"/>
    </cacheField>
    <cacheField name="CSApickup" numFmtId="0">
      <sharedItems containsBlank="1"/>
    </cacheField>
    <cacheField name="Composting" numFmtId="0">
      <sharedItems containsBlank="1"/>
    </cacheField>
    <cacheField name="Greenhouse" numFmtId="0">
      <sharedItems containsBlank="1"/>
    </cacheField>
    <cacheField name="StructureForSeasonExtension" numFmtId="0">
      <sharedItems containsBlank="1"/>
    </cacheField>
    <cacheField name="Lotsize" numFmtId="0">
      <sharedItems containsBlank="1" containsMixedTypes="1" containsNumber="1" containsInteger="1" minValue="0" maxValue="303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8">
  <r>
    <s v="B544-GT001"/>
    <x v="0"/>
    <n v="1"/>
    <b v="0"/>
    <n v="213.25"/>
    <n v="276"/>
    <n v="23"/>
    <b v="0"/>
    <b v="0"/>
    <b v="1"/>
    <b v="1"/>
    <n v="500"/>
    <b v="0"/>
    <b v="1"/>
    <b v="0"/>
    <b v="1"/>
    <x v="0"/>
    <b v="1"/>
    <b v="1"/>
    <b v="1"/>
    <b v="0"/>
    <b v="0"/>
    <b v="0"/>
    <b v="0"/>
    <b v="1"/>
    <b v="0"/>
    <b v="1"/>
    <b v="0"/>
    <m/>
    <b v="0"/>
    <b v="0"/>
    <b v="0"/>
    <b v="0"/>
    <b v="1"/>
    <b v="1"/>
    <b v="0"/>
    <n v="0"/>
  </r>
  <r>
    <s v="M397-GT001"/>
    <x v="1"/>
    <n v="3"/>
    <b v="0"/>
    <n v="25"/>
    <n v="300"/>
    <n v="25"/>
    <b v="0"/>
    <b v="1"/>
    <b v="0"/>
    <b v="1"/>
    <n v="200"/>
    <b v="0"/>
    <b v="0"/>
    <b v="0"/>
    <b v="1"/>
    <x v="1"/>
    <b v="0"/>
    <b v="0"/>
    <b v="1"/>
    <b v="0"/>
    <b v="0"/>
    <b v="0"/>
    <b v="0"/>
    <b v="0"/>
    <b v="1"/>
    <b v="0"/>
    <b v="0"/>
    <m/>
    <b v="0"/>
    <b v="0"/>
    <b v="0"/>
    <b v="0"/>
    <b v="0"/>
    <b v="0"/>
    <b v="0"/>
    <n v="2370"/>
  </r>
  <r>
    <s v="M331-GT002"/>
    <x v="1"/>
    <n v="5"/>
    <b v="1"/>
    <n v="15.5"/>
    <n v="160"/>
    <n v="10"/>
    <b v="0"/>
    <b v="0"/>
    <b v="0"/>
    <b v="1"/>
    <n v="60"/>
    <b v="0"/>
    <b v="0"/>
    <b v="0"/>
    <b v="1"/>
    <x v="1"/>
    <b v="1"/>
    <b v="0"/>
    <b v="1"/>
    <b v="0"/>
    <b v="0"/>
    <b v="1"/>
    <b v="0"/>
    <b v="0"/>
    <b v="1"/>
    <b v="0"/>
    <b v="0"/>
    <m/>
    <b v="0"/>
    <b v="0"/>
    <b v="0"/>
    <b v="0"/>
    <b v="0"/>
    <b v="0"/>
    <b v="0"/>
    <n v="0"/>
  </r>
  <r>
    <s v="M297A-GT001"/>
    <x v="1"/>
    <n v="8"/>
    <b v="0"/>
    <n v="204"/>
    <n v="910"/>
    <n v="70"/>
    <b v="0"/>
    <b v="0"/>
    <b v="1"/>
    <b v="0"/>
    <m/>
    <b v="0"/>
    <b v="0"/>
    <b v="1"/>
    <b v="1"/>
    <x v="0"/>
    <b v="1"/>
    <b v="0"/>
    <b v="1"/>
    <b v="1"/>
    <b v="1"/>
    <b v="0"/>
    <b v="0"/>
    <b v="0"/>
    <b v="1"/>
    <b v="0"/>
    <b v="0"/>
    <m/>
    <b v="0"/>
    <b v="0"/>
    <b v="0"/>
    <b v="0"/>
    <b v="1"/>
    <b v="0"/>
    <b v="0"/>
    <n v="0"/>
  </r>
  <r>
    <s v="X277-GT001"/>
    <x v="2"/>
    <n v="9"/>
    <b v="1"/>
    <n v="265"/>
    <n v="3750"/>
    <n v="150"/>
    <b v="0"/>
    <b v="0"/>
    <b v="1"/>
    <b v="0"/>
    <m/>
    <b v="0"/>
    <b v="0"/>
    <b v="1"/>
    <b v="1"/>
    <x v="0"/>
    <b v="1"/>
    <b v="0"/>
    <b v="1"/>
    <b v="1"/>
    <b v="1"/>
    <b v="1"/>
    <b v="1"/>
    <b v="1"/>
    <b v="1"/>
    <b v="0"/>
    <b v="0"/>
    <m/>
    <b v="0"/>
    <b v="0"/>
    <b v="0"/>
    <b v="0"/>
    <b v="1"/>
    <b v="1"/>
    <b v="0"/>
    <n v="0"/>
  </r>
  <r>
    <s v="B535-GT001"/>
    <x v="0"/>
    <n v="15"/>
    <b v="0"/>
    <n v="180"/>
    <n v="1700"/>
    <n v="200"/>
    <b v="0"/>
    <b v="1"/>
    <b v="1"/>
    <b v="1"/>
    <n v="300"/>
    <b v="1"/>
    <b v="1"/>
    <b v="0"/>
    <b v="1"/>
    <x v="0"/>
    <b v="1"/>
    <b v="0"/>
    <b v="1"/>
    <b v="1"/>
    <b v="1"/>
    <b v="0"/>
    <b v="0"/>
    <b v="1"/>
    <b v="1"/>
    <b v="0"/>
    <b v="0"/>
    <m/>
    <b v="0"/>
    <b v="0"/>
    <b v="0"/>
    <b v="0"/>
    <b v="1"/>
    <b v="0"/>
    <b v="0"/>
    <n v="0"/>
  </r>
  <r>
    <s v="B575-GT001"/>
    <x v="0"/>
    <n v="16"/>
    <b v="0"/>
    <n v="251"/>
    <n v="742.5"/>
    <n v="49.5"/>
    <b v="0"/>
    <b v="0"/>
    <b v="0"/>
    <b v="1"/>
    <n v="1200"/>
    <b v="1"/>
    <b v="1"/>
    <b v="1"/>
    <b v="1"/>
    <x v="0"/>
    <b v="1"/>
    <b v="1"/>
    <b v="1"/>
    <b v="1"/>
    <b v="1"/>
    <b v="1"/>
    <b v="0"/>
    <b v="1"/>
    <b v="1"/>
    <b v="0"/>
    <b v="0"/>
    <m/>
    <b v="0"/>
    <b v="0"/>
    <b v="1"/>
    <b v="1"/>
    <b v="1"/>
    <b v="0"/>
    <b v="0"/>
    <n v="0"/>
  </r>
  <r>
    <s v="B553-GT001"/>
    <x v="0"/>
    <n v="20"/>
    <b v="0"/>
    <m/>
    <n v="364"/>
    <n v="26"/>
    <b v="0"/>
    <b v="0"/>
    <b v="0"/>
    <b v="1"/>
    <n v="1000"/>
    <b v="1"/>
    <b v="1"/>
    <b v="0"/>
    <b v="1"/>
    <x v="0"/>
    <b v="1"/>
    <b v="0"/>
    <b v="0"/>
    <b v="0"/>
    <b v="1"/>
    <b v="0"/>
    <b v="0"/>
    <b v="0"/>
    <b v="1"/>
    <b v="0"/>
    <b v="0"/>
    <m/>
    <b v="0"/>
    <b v="0"/>
    <b v="0"/>
    <b v="0"/>
    <b v="1"/>
    <b v="0"/>
    <b v="0"/>
    <n v="0"/>
  </r>
  <r>
    <s v="M313-GT001"/>
    <x v="1"/>
    <n v="22"/>
    <b v="1"/>
    <n v="0"/>
    <n v="608"/>
    <n v="76"/>
    <b v="0"/>
    <b v="1"/>
    <b v="0"/>
    <b v="0"/>
    <m/>
    <b v="1"/>
    <b v="1"/>
    <b v="0"/>
    <b v="1"/>
    <x v="1"/>
    <b v="0"/>
    <b v="1"/>
    <b v="1"/>
    <b v="1"/>
    <b v="1"/>
    <b v="0"/>
    <b v="0"/>
    <b v="0"/>
    <b v="1"/>
    <b v="0"/>
    <b v="1"/>
    <b v="1"/>
    <b v="1"/>
    <b v="0"/>
    <b v="0"/>
    <b v="0"/>
    <b v="1"/>
    <b v="0"/>
    <b v="0"/>
    <n v="3445"/>
  </r>
  <r>
    <s v="M293-GT001"/>
    <x v="1"/>
    <n v="23"/>
    <b v="0"/>
    <n v="270"/>
    <n v="3240"/>
    <n v="270"/>
    <b v="1"/>
    <b v="1"/>
    <b v="1"/>
    <b v="1"/>
    <n v="500"/>
    <b v="0"/>
    <b v="1"/>
    <b v="0"/>
    <b v="1"/>
    <x v="0"/>
    <b v="0"/>
    <b v="0"/>
    <b v="1"/>
    <b v="1"/>
    <b v="0"/>
    <b v="0"/>
    <b v="1"/>
    <b v="0"/>
    <b v="1"/>
    <b v="0"/>
    <b v="1"/>
    <b v="1"/>
    <b v="1"/>
    <b v="0"/>
    <b v="0"/>
    <b v="0"/>
    <b v="1"/>
    <b v="0"/>
    <b v="0"/>
    <n v="0"/>
  </r>
  <r>
    <s v="B438-GT001"/>
    <x v="0"/>
    <n v="24"/>
    <b v="0"/>
    <n v="125"/>
    <n v="2280"/>
    <n v="152"/>
    <b v="0"/>
    <b v="1"/>
    <b v="1"/>
    <b v="0"/>
    <m/>
    <b v="0"/>
    <b v="0"/>
    <b v="0"/>
    <b v="1"/>
    <x v="0"/>
    <b v="1"/>
    <b v="0"/>
    <b v="0"/>
    <b v="1"/>
    <b v="1"/>
    <b v="0"/>
    <b v="0"/>
    <b v="0"/>
    <b v="0"/>
    <b v="0"/>
    <b v="0"/>
    <b v="0"/>
    <b v="0"/>
    <b v="0"/>
    <b v="0"/>
    <b v="0"/>
    <b v="0"/>
    <b v="0"/>
    <b v="0"/>
    <n v="1920"/>
  </r>
  <r>
    <s v="Q495-GT001"/>
    <x v="3"/>
    <n v="26"/>
    <b v="0"/>
    <n v="250"/>
    <n v="300"/>
    <n v="25"/>
    <b v="0"/>
    <b v="1"/>
    <b v="1"/>
    <b v="0"/>
    <m/>
    <b v="0"/>
    <b v="0"/>
    <b v="0"/>
    <b v="1"/>
    <x v="0"/>
    <b v="0"/>
    <b v="1"/>
    <b v="1"/>
    <b v="0"/>
    <b v="1"/>
    <b v="0"/>
    <b v="0"/>
    <b v="1"/>
    <b v="1"/>
    <b v="0"/>
    <b v="0"/>
    <m/>
    <b v="0"/>
    <b v="0"/>
    <b v="0"/>
    <b v="0"/>
    <b v="0"/>
    <b v="0"/>
    <b v="0"/>
    <n v="0"/>
  </r>
  <r>
    <s v="M312-GT001"/>
    <x v="1"/>
    <n v="27"/>
    <b v="0"/>
    <n v="536"/>
    <n v="4032"/>
    <n v="336"/>
    <b v="1"/>
    <b v="1"/>
    <b v="1"/>
    <b v="0"/>
    <m/>
    <b v="0"/>
    <b v="1"/>
    <b v="0"/>
    <b v="1"/>
    <x v="0"/>
    <b v="0"/>
    <b v="0"/>
    <b v="1"/>
    <b v="1"/>
    <b v="1"/>
    <b v="0"/>
    <b v="0"/>
    <b v="0"/>
    <b v="1"/>
    <b v="0"/>
    <b v="1"/>
    <b v="1"/>
    <b v="1"/>
    <b v="0"/>
    <b v="0"/>
    <b v="0"/>
    <b v="1"/>
    <b v="0"/>
    <b v="0"/>
    <n v="0"/>
  </r>
  <r>
    <s v="B507-GT001"/>
    <x v="0"/>
    <n v="28"/>
    <b v="0"/>
    <n v="247.5"/>
    <n v="409.5"/>
    <n v="63"/>
    <b v="0"/>
    <b v="1"/>
    <b v="1"/>
    <b v="0"/>
    <m/>
    <b v="0"/>
    <b v="1"/>
    <b v="0"/>
    <b v="1"/>
    <x v="0"/>
    <b v="1"/>
    <b v="0"/>
    <b v="1"/>
    <b v="1"/>
    <b v="0"/>
    <b v="0"/>
    <b v="1"/>
    <b v="1"/>
    <b v="1"/>
    <b v="0"/>
    <b v="0"/>
    <m/>
    <b v="0"/>
    <b v="0"/>
    <b v="0"/>
    <b v="0"/>
    <b v="1"/>
    <b v="0"/>
    <b v="0"/>
    <n v="0"/>
  </r>
  <r>
    <s v="B533-GT001"/>
    <x v="0"/>
    <n v="31"/>
    <b v="0"/>
    <n v="213"/>
    <n v="2474.5"/>
    <n v="202"/>
    <b v="0"/>
    <b v="1"/>
    <b v="1"/>
    <b v="1"/>
    <n v="2150"/>
    <b v="0"/>
    <b v="1"/>
    <b v="0"/>
    <b v="1"/>
    <x v="0"/>
    <b v="1"/>
    <b v="0"/>
    <b v="1"/>
    <b v="1"/>
    <b v="1"/>
    <b v="0"/>
    <b v="0"/>
    <b v="0"/>
    <b v="1"/>
    <b v="0"/>
    <b v="0"/>
    <m/>
    <b v="0"/>
    <b v="0"/>
    <b v="0"/>
    <b v="0"/>
    <b v="1"/>
    <b v="0"/>
    <b v="0"/>
    <n v="10858"/>
  </r>
  <r>
    <s v="B439-GT001"/>
    <x v="0"/>
    <n v="34"/>
    <b v="0"/>
    <n v="175.75"/>
    <n v="1745.75"/>
    <n v="125"/>
    <b v="0"/>
    <b v="0"/>
    <b v="0"/>
    <b v="1"/>
    <n v="120"/>
    <b v="0"/>
    <b v="0"/>
    <b v="1"/>
    <b v="1"/>
    <x v="0"/>
    <b v="1"/>
    <b v="1"/>
    <b v="1"/>
    <b v="1"/>
    <b v="0"/>
    <b v="1"/>
    <b v="0"/>
    <b v="0"/>
    <b v="1"/>
    <b v="0"/>
    <b v="0"/>
    <m/>
    <b v="0"/>
    <b v="0"/>
    <b v="0"/>
    <b v="0"/>
    <b v="1"/>
    <b v="0"/>
    <b v="0"/>
    <n v="0"/>
  </r>
  <r>
    <s v="B409-GT001"/>
    <x v="0"/>
    <n v="36"/>
    <b v="0"/>
    <m/>
    <n v="2460"/>
    <n v="164"/>
    <b v="0"/>
    <b v="0"/>
    <b v="1"/>
    <b v="1"/>
    <n v="3500"/>
    <b v="0"/>
    <b v="1"/>
    <b v="0"/>
    <b v="1"/>
    <x v="0"/>
    <b v="1"/>
    <b v="0"/>
    <b v="1"/>
    <b v="1"/>
    <b v="1"/>
    <b v="0"/>
    <b v="0"/>
    <b v="0"/>
    <b v="1"/>
    <b v="0"/>
    <b v="0"/>
    <m/>
    <b v="0"/>
    <b v="0"/>
    <b v="0"/>
    <b v="0"/>
    <b v="1"/>
    <b v="0"/>
    <b v="0"/>
    <n v="1500"/>
  </r>
  <r>
    <s v="B440-GT001"/>
    <x v="0"/>
    <n v="37"/>
    <b v="0"/>
    <n v="197.5"/>
    <n v="9751.5"/>
    <n v="449"/>
    <b v="0"/>
    <b v="1"/>
    <b v="1"/>
    <b v="0"/>
    <m/>
    <b v="0"/>
    <b v="0"/>
    <b v="0"/>
    <b v="1"/>
    <x v="0"/>
    <b v="1"/>
    <b v="0"/>
    <b v="1"/>
    <b v="1"/>
    <b v="0"/>
    <b v="0"/>
    <b v="0"/>
    <b v="0"/>
    <b v="1"/>
    <b v="0"/>
    <b v="0"/>
    <m/>
    <b v="0"/>
    <b v="0"/>
    <b v="0"/>
    <b v="0"/>
    <b v="0"/>
    <b v="0"/>
    <b v="0"/>
    <n v="2500"/>
  </r>
  <r>
    <s v="B441-GT001"/>
    <x v="0"/>
    <n v="38"/>
    <b v="0"/>
    <n v="146.25"/>
    <n v="369.75"/>
    <n v="21.75"/>
    <b v="0"/>
    <b v="0"/>
    <b v="0"/>
    <b v="1"/>
    <n v="180"/>
    <b v="0"/>
    <b v="0"/>
    <b v="0"/>
    <b v="1"/>
    <x v="0"/>
    <b v="0"/>
    <b v="0"/>
    <b v="0"/>
    <b v="0"/>
    <b v="0"/>
    <b v="0"/>
    <b v="0"/>
    <b v="1"/>
    <b v="1"/>
    <b v="0"/>
    <b v="0"/>
    <m/>
    <b v="0"/>
    <b v="0"/>
    <b v="0"/>
    <b v="0"/>
    <b v="0"/>
    <b v="0"/>
    <b v="0"/>
    <n v="0"/>
  </r>
  <r>
    <s v="B442-GT001"/>
    <x v="0"/>
    <n v="41"/>
    <b v="0"/>
    <n v="256"/>
    <n v="640"/>
    <n v="128"/>
    <b v="0"/>
    <b v="0"/>
    <b v="1"/>
    <b v="1"/>
    <n v="120"/>
    <b v="0"/>
    <b v="1"/>
    <b v="1"/>
    <b v="1"/>
    <x v="0"/>
    <b v="1"/>
    <b v="0"/>
    <b v="1"/>
    <b v="1"/>
    <b v="0"/>
    <b v="0"/>
    <b v="0"/>
    <b v="0"/>
    <b v="1"/>
    <b v="0"/>
    <b v="0"/>
    <b v="0"/>
    <b v="0"/>
    <b v="0"/>
    <b v="0"/>
    <b v="0"/>
    <b v="1"/>
    <b v="0"/>
    <b v="0"/>
    <n v="0"/>
  </r>
  <r>
    <s v="B568-GT002"/>
    <x v="0"/>
    <n v="42"/>
    <b v="0"/>
    <n v="25"/>
    <n v="225"/>
    <n v="25"/>
    <b v="0"/>
    <b v="0"/>
    <b v="0"/>
    <b v="1"/>
    <n v="240"/>
    <b v="0"/>
    <b v="1"/>
    <b v="0"/>
    <b v="0"/>
    <x v="0"/>
    <b v="0"/>
    <b v="0"/>
    <b v="1"/>
    <b v="0"/>
    <b v="1"/>
    <b v="0"/>
    <b v="0"/>
    <b v="1"/>
    <b v="0"/>
    <b v="0"/>
    <b v="0"/>
    <m/>
    <b v="0"/>
    <b v="0"/>
    <b v="0"/>
    <b v="0"/>
    <b v="1"/>
    <b v="0"/>
    <b v="0"/>
    <n v="0"/>
  </r>
  <r>
    <s v="B568-GT001"/>
    <x v="0"/>
    <n v="43"/>
    <b v="0"/>
    <n v="174"/>
    <n v="387"/>
    <n v="43"/>
    <b v="0"/>
    <b v="1"/>
    <b v="1"/>
    <b v="1"/>
    <n v="305"/>
    <b v="0"/>
    <b v="1"/>
    <b v="0"/>
    <b v="1"/>
    <x v="0"/>
    <b v="1"/>
    <b v="0"/>
    <b v="1"/>
    <b v="0"/>
    <b v="0"/>
    <b v="0"/>
    <b v="0"/>
    <b v="1"/>
    <b v="1"/>
    <b v="0"/>
    <b v="0"/>
    <m/>
    <b v="0"/>
    <b v="0"/>
    <b v="1"/>
    <b v="0"/>
    <b v="1"/>
    <b v="0"/>
    <b v="0"/>
    <n v="0"/>
  </r>
  <r>
    <s v="B410-GT001"/>
    <x v="0"/>
    <n v="47"/>
    <b v="0"/>
    <m/>
    <n v="2059"/>
    <n v="168"/>
    <b v="0"/>
    <b v="1"/>
    <b v="1"/>
    <b v="1"/>
    <n v="1000"/>
    <b v="0"/>
    <b v="1"/>
    <b v="1"/>
    <b v="1"/>
    <x v="0"/>
    <b v="1"/>
    <b v="0"/>
    <b v="1"/>
    <b v="1"/>
    <b v="1"/>
    <b v="1"/>
    <b v="0"/>
    <b v="0"/>
    <b v="1"/>
    <b v="0"/>
    <b v="0"/>
    <m/>
    <b v="0"/>
    <b v="0"/>
    <b v="0"/>
    <b v="0"/>
    <b v="1"/>
    <b v="0"/>
    <b v="0"/>
    <n v="1693"/>
  </r>
  <r>
    <s v="Q518-GT001"/>
    <x v="3"/>
    <n v="50"/>
    <b v="1"/>
    <n v="322"/>
    <n v="310"/>
    <n v="62"/>
    <b v="0"/>
    <b v="0"/>
    <b v="1"/>
    <b v="0"/>
    <m/>
    <b v="0"/>
    <b v="0"/>
    <b v="0"/>
    <b v="0"/>
    <x v="0"/>
    <b v="0"/>
    <b v="0"/>
    <b v="0"/>
    <b v="0"/>
    <b v="0"/>
    <b v="0"/>
    <b v="0"/>
    <b v="0"/>
    <b v="0"/>
    <b v="0"/>
    <b v="0"/>
    <m/>
    <b v="0"/>
    <b v="0"/>
    <b v="0"/>
    <b v="0"/>
    <b v="0"/>
    <b v="0"/>
    <b v="0"/>
    <n v="0"/>
  </r>
  <r>
    <s v="B561-GT001"/>
    <x v="0"/>
    <n v="54"/>
    <b v="0"/>
    <n v="281"/>
    <n v="4668"/>
    <n v="281"/>
    <b v="0"/>
    <b v="1"/>
    <b v="1"/>
    <b v="1"/>
    <n v="50"/>
    <b v="0"/>
    <b v="1"/>
    <b v="0"/>
    <b v="1"/>
    <x v="0"/>
    <b v="1"/>
    <b v="0"/>
    <b v="0"/>
    <b v="0"/>
    <b v="1"/>
    <b v="0"/>
    <b v="0"/>
    <b v="0"/>
    <b v="1"/>
    <b v="0"/>
    <b v="0"/>
    <m/>
    <b v="0"/>
    <b v="0"/>
    <b v="1"/>
    <b v="1"/>
    <b v="1"/>
    <b v="0"/>
    <b v="0"/>
    <n v="1427"/>
  </r>
  <r>
    <s v="B444-GT001"/>
    <x v="0"/>
    <n v="58"/>
    <b v="0"/>
    <m/>
    <n v="550"/>
    <n v="50"/>
    <b v="0"/>
    <b v="1"/>
    <b v="1"/>
    <b v="1"/>
    <n v="300"/>
    <b v="0"/>
    <b v="0"/>
    <b v="0"/>
    <b v="1"/>
    <x v="0"/>
    <b v="1"/>
    <b v="1"/>
    <b v="1"/>
    <b v="1"/>
    <b v="0"/>
    <b v="1"/>
    <b v="0"/>
    <b v="0"/>
    <b v="1"/>
    <b v="0"/>
    <b v="0"/>
    <m/>
    <b v="0"/>
    <b v="0"/>
    <b v="0"/>
    <b v="0"/>
    <b v="0"/>
    <b v="0"/>
    <b v="0"/>
    <n v="0"/>
  </r>
  <r>
    <s v="B446-GT001"/>
    <x v="0"/>
    <n v="62"/>
    <b v="0"/>
    <n v="155"/>
    <n v="1230"/>
    <n v="120"/>
    <b v="0"/>
    <b v="1"/>
    <b v="1"/>
    <b v="1"/>
    <n v="180"/>
    <b v="0"/>
    <b v="0"/>
    <b v="0"/>
    <b v="0"/>
    <x v="0"/>
    <b v="1"/>
    <b v="0"/>
    <b v="1"/>
    <b v="0"/>
    <b v="1"/>
    <b v="0"/>
    <b v="0"/>
    <b v="0"/>
    <b v="1"/>
    <b v="0"/>
    <b v="0"/>
    <m/>
    <b v="0"/>
    <b v="0"/>
    <b v="0"/>
    <b v="0"/>
    <b v="0"/>
    <b v="0"/>
    <b v="0"/>
    <n v="0"/>
  </r>
  <r>
    <s v="Q487-GT001"/>
    <x v="3"/>
    <n v="64"/>
    <b v="0"/>
    <n v="100"/>
    <n v="12"/>
    <n v="100"/>
    <b v="0"/>
    <b v="0"/>
    <b v="0"/>
    <b v="0"/>
    <m/>
    <b v="0"/>
    <b v="0"/>
    <b v="0"/>
    <b v="1"/>
    <x v="0"/>
    <b v="1"/>
    <b v="0"/>
    <b v="1"/>
    <b v="0"/>
    <b v="0"/>
    <b v="0"/>
    <b v="0"/>
    <b v="0"/>
    <b v="1"/>
    <b v="0"/>
    <b v="0"/>
    <m/>
    <b v="0"/>
    <b v="0"/>
    <b v="0"/>
    <b v="0"/>
    <b v="0"/>
    <b v="0"/>
    <b v="0"/>
    <n v="0"/>
  </r>
  <r>
    <s v="M333-GT001"/>
    <x v="1"/>
    <n v="67"/>
    <b v="0"/>
    <n v="254"/>
    <n v="1710"/>
    <n v="114"/>
    <b v="0"/>
    <b v="1"/>
    <b v="1"/>
    <b v="0"/>
    <m/>
    <b v="0"/>
    <b v="0"/>
    <b v="1"/>
    <b v="1"/>
    <x v="0"/>
    <b v="1"/>
    <b v="1"/>
    <b v="1"/>
    <b v="1"/>
    <b v="1"/>
    <b v="0"/>
    <b v="0"/>
    <b v="0"/>
    <b v="1"/>
    <b v="0"/>
    <b v="0"/>
    <m/>
    <b v="0"/>
    <b v="0"/>
    <b v="0"/>
    <b v="0"/>
    <b v="1"/>
    <b v="0"/>
    <b v="0"/>
    <n v="0"/>
  </r>
  <r>
    <s v="M334-GT001"/>
    <x v="1"/>
    <n v="69"/>
    <b v="1"/>
    <n v="115"/>
    <n v="300"/>
    <n v="25"/>
    <b v="0"/>
    <b v="1"/>
    <b v="1"/>
    <b v="1"/>
    <n v="150"/>
    <b v="0"/>
    <b v="0"/>
    <b v="0"/>
    <b v="1"/>
    <x v="0"/>
    <b v="0"/>
    <b v="1"/>
    <b v="1"/>
    <b v="1"/>
    <b v="0"/>
    <b v="0"/>
    <b v="0"/>
    <b v="0"/>
    <b v="1"/>
    <b v="0"/>
    <b v="0"/>
    <m/>
    <b v="0"/>
    <b v="0"/>
    <b v="0"/>
    <b v="0"/>
    <b v="0"/>
    <b v="0"/>
    <b v="0"/>
    <n v="0"/>
  </r>
  <r>
    <s v="X339-GT001"/>
    <x v="2"/>
    <n v="71"/>
    <b v="0"/>
    <n v="25"/>
    <n v="750"/>
    <n v="50"/>
    <b v="0"/>
    <b v="0"/>
    <b v="0"/>
    <b v="1"/>
    <n v="350"/>
    <b v="0"/>
    <b v="0"/>
    <b v="0"/>
    <b v="1"/>
    <x v="0"/>
    <b v="1"/>
    <b v="1"/>
    <b v="1"/>
    <b v="1"/>
    <b v="1"/>
    <b v="0"/>
    <b v="0"/>
    <b v="1"/>
    <b v="1"/>
    <b v="0"/>
    <b v="0"/>
    <m/>
    <b v="0"/>
    <b v="0"/>
    <b v="0"/>
    <b v="0"/>
    <b v="0"/>
    <b v="0"/>
    <b v="0"/>
    <n v="0"/>
  </r>
  <r>
    <s v="B421-GT001"/>
    <x v="0"/>
    <n v="72"/>
    <b v="0"/>
    <m/>
    <n v="1122"/>
    <n v="66"/>
    <b v="0"/>
    <b v="0"/>
    <b v="0"/>
    <b v="1"/>
    <n v="2000"/>
    <b v="0"/>
    <b v="1"/>
    <b v="1"/>
    <b v="1"/>
    <x v="0"/>
    <b v="1"/>
    <b v="0"/>
    <b v="1"/>
    <b v="1"/>
    <b v="1"/>
    <b v="0"/>
    <b v="1"/>
    <b v="1"/>
    <b v="1"/>
    <b v="0"/>
    <b v="0"/>
    <m/>
    <b v="0"/>
    <b v="0"/>
    <b v="0"/>
    <b v="0"/>
    <b v="1"/>
    <b v="0"/>
    <b v="0"/>
    <n v="0"/>
  </r>
  <r>
    <s v="B422-GT001"/>
    <x v="0"/>
    <n v="74"/>
    <b v="0"/>
    <m/>
    <n v="3708"/>
    <n v="261"/>
    <b v="1"/>
    <b v="0"/>
    <b v="0"/>
    <b v="1"/>
    <n v="150"/>
    <b v="0"/>
    <b v="1"/>
    <b v="1"/>
    <b v="1"/>
    <x v="0"/>
    <b v="1"/>
    <b v="1"/>
    <b v="1"/>
    <b v="1"/>
    <b v="0"/>
    <b v="0"/>
    <b v="0"/>
    <b v="0"/>
    <b v="1"/>
    <b v="0"/>
    <b v="0"/>
    <m/>
    <b v="0"/>
    <b v="0"/>
    <b v="0"/>
    <b v="0"/>
    <b v="1"/>
    <b v="0"/>
    <b v="0"/>
    <n v="0"/>
  </r>
  <r>
    <s v="B582-GT001"/>
    <x v="0"/>
    <n v="76"/>
    <b v="0"/>
    <n v="100"/>
    <n v="216"/>
    <n v="18"/>
    <b v="0"/>
    <b v="0"/>
    <b v="0"/>
    <b v="1"/>
    <n v="500"/>
    <b v="0"/>
    <b v="1"/>
    <b v="0"/>
    <b v="1"/>
    <x v="0"/>
    <b v="1"/>
    <b v="0"/>
    <b v="1"/>
    <b v="1"/>
    <b v="1"/>
    <b v="0"/>
    <b v="0"/>
    <b v="0"/>
    <b v="0"/>
    <b v="0"/>
    <b v="1"/>
    <b v="1"/>
    <b v="0"/>
    <b v="0"/>
    <b v="0"/>
    <b v="0"/>
    <b v="1"/>
    <b v="0"/>
    <b v="0"/>
    <n v="0"/>
  </r>
  <r>
    <s v="B566-GT001"/>
    <x v="0"/>
    <n v="77"/>
    <b v="0"/>
    <n v="44"/>
    <n v="440"/>
    <n v="44"/>
    <b v="0"/>
    <b v="0"/>
    <b v="1"/>
    <b v="0"/>
    <m/>
    <b v="0"/>
    <b v="0"/>
    <b v="0"/>
    <b v="0"/>
    <x v="1"/>
    <b v="0"/>
    <b v="0"/>
    <b v="1"/>
    <b v="1"/>
    <b v="0"/>
    <b v="0"/>
    <b v="0"/>
    <b v="0"/>
    <b v="0"/>
    <b v="0"/>
    <b v="0"/>
    <m/>
    <b v="0"/>
    <b v="0"/>
    <b v="0"/>
    <b v="0"/>
    <b v="0"/>
    <b v="0"/>
    <b v="0"/>
    <n v="2450"/>
  </r>
  <r>
    <s v="B554-GT001"/>
    <x v="0"/>
    <n v="79"/>
    <b v="0"/>
    <n v="20"/>
    <n v="270"/>
    <n v="20"/>
    <b v="0"/>
    <b v="0"/>
    <b v="0"/>
    <b v="0"/>
    <m/>
    <b v="0"/>
    <b v="0"/>
    <b v="0"/>
    <b v="1"/>
    <x v="0"/>
    <b v="0"/>
    <b v="0"/>
    <b v="1"/>
    <b v="1"/>
    <b v="0"/>
    <b v="0"/>
    <b v="0"/>
    <b v="0"/>
    <b v="0"/>
    <b v="0"/>
    <b v="0"/>
    <m/>
    <b v="0"/>
    <b v="0"/>
    <b v="0"/>
    <b v="0"/>
    <b v="0"/>
    <b v="0"/>
    <b v="0"/>
    <n v="1245"/>
  </r>
  <r>
    <s v="X315-GT001"/>
    <x v="2"/>
    <n v="81"/>
    <b v="0"/>
    <n v="260"/>
    <n v="1000"/>
    <n v="100"/>
    <b v="0"/>
    <b v="1"/>
    <b v="1"/>
    <b v="0"/>
    <m/>
    <b v="0"/>
    <b v="1"/>
    <b v="0"/>
    <b v="1"/>
    <x v="0"/>
    <b v="1"/>
    <b v="0"/>
    <b v="1"/>
    <b v="1"/>
    <b v="0"/>
    <b v="0"/>
    <b v="0"/>
    <b v="1"/>
    <b v="1"/>
    <b v="0"/>
    <b v="0"/>
    <m/>
    <b v="0"/>
    <b v="0"/>
    <b v="0"/>
    <b v="0"/>
    <b v="1"/>
    <b v="0"/>
    <b v="0"/>
    <n v="0"/>
  </r>
  <r>
    <s v="M359-GT001"/>
    <x v="1"/>
    <n v="84"/>
    <b v="0"/>
    <n v="100"/>
    <n v="600"/>
    <n v="50"/>
    <b v="0"/>
    <b v="1"/>
    <b v="1"/>
    <b v="1"/>
    <n v="500"/>
    <m/>
    <b v="0"/>
    <b v="1"/>
    <b v="1"/>
    <x v="0"/>
    <b v="1"/>
    <b v="0"/>
    <b v="1"/>
    <b v="1"/>
    <b v="1"/>
    <b v="0"/>
    <b v="0"/>
    <b v="0"/>
    <b v="1"/>
    <b v="0"/>
    <b v="1"/>
    <b v="0"/>
    <b v="0"/>
    <b v="0"/>
    <b v="0"/>
    <b v="0"/>
    <b v="1"/>
    <b v="1"/>
    <m/>
    <n v="0"/>
  </r>
  <r>
    <s v="B166-GT001"/>
    <x v="0"/>
    <n v="85"/>
    <b v="0"/>
    <n v="1126"/>
    <n v="1250"/>
    <n v="250"/>
    <b v="0"/>
    <b v="0"/>
    <b v="0"/>
    <b v="1"/>
    <n v="240"/>
    <b v="0"/>
    <b v="0"/>
    <b v="0"/>
    <b v="1"/>
    <x v="0"/>
    <b v="1"/>
    <b v="1"/>
    <b v="1"/>
    <b v="1"/>
    <b v="1"/>
    <b v="0"/>
    <b v="0"/>
    <b v="0"/>
    <b v="0"/>
    <b v="0"/>
    <b v="0"/>
    <m/>
    <b v="0"/>
    <b v="0"/>
    <b v="1"/>
    <b v="0"/>
    <b v="0"/>
    <b v="0"/>
    <b v="0"/>
    <n v="6250"/>
  </r>
  <r>
    <s v="M388-GT001"/>
    <x v="1"/>
    <n v="87"/>
    <b v="0"/>
    <n v="55"/>
    <n v="480"/>
    <n v="30"/>
    <b v="0"/>
    <b v="0"/>
    <b v="0"/>
    <b v="0"/>
    <m/>
    <b v="0"/>
    <b v="0"/>
    <b v="0"/>
    <b v="1"/>
    <x v="0"/>
    <b v="1"/>
    <b v="0"/>
    <b v="1"/>
    <b v="1"/>
    <b v="1"/>
    <b v="0"/>
    <b v="0"/>
    <b v="1"/>
    <b v="1"/>
    <b v="1"/>
    <b v="0"/>
    <m/>
    <b v="0"/>
    <b v="0"/>
    <b v="0"/>
    <b v="0"/>
    <b v="0"/>
    <b v="0"/>
    <b v="0"/>
    <n v="0"/>
  </r>
  <r>
    <s v="M387-GT001"/>
    <x v="1"/>
    <n v="89"/>
    <b v="0"/>
    <n v="62"/>
    <n v="1054"/>
    <n v="62"/>
    <b v="0"/>
    <b v="1"/>
    <b v="1"/>
    <b v="0"/>
    <m/>
    <b v="0"/>
    <b v="0"/>
    <b v="0"/>
    <b v="1"/>
    <x v="1"/>
    <b v="1"/>
    <b v="0"/>
    <b v="1"/>
    <b v="1"/>
    <b v="1"/>
    <b v="0"/>
    <b v="0"/>
    <b v="0"/>
    <b v="1"/>
    <b v="0"/>
    <b v="0"/>
    <m/>
    <b v="0"/>
    <b v="0"/>
    <b v="0"/>
    <b v="0"/>
    <b v="0"/>
    <b v="1"/>
    <b v="0"/>
    <n v="0"/>
  </r>
  <r>
    <s v="B447-GT001"/>
    <x v="0"/>
    <n v="93"/>
    <b v="0"/>
    <n v="315"/>
    <n v="2874"/>
    <n v="186"/>
    <b v="0"/>
    <b v="1"/>
    <b v="1"/>
    <b v="1"/>
    <n v="0"/>
    <b v="0"/>
    <b v="0"/>
    <b v="0"/>
    <b v="1"/>
    <x v="0"/>
    <b v="1"/>
    <b v="0"/>
    <b v="1"/>
    <b v="1"/>
    <b v="1"/>
    <b v="0"/>
    <b v="1"/>
    <b v="0"/>
    <b v="1"/>
    <b v="0"/>
    <b v="0"/>
    <m/>
    <b v="0"/>
    <b v="0"/>
    <b v="0"/>
    <b v="0"/>
    <b v="0"/>
    <b v="0"/>
    <b v="0"/>
    <n v="0"/>
  </r>
  <r>
    <s v="B448-GT001"/>
    <x v="0"/>
    <n v="94"/>
    <b v="0"/>
    <n v="210.5"/>
    <n v="711"/>
    <n v="59.25"/>
    <b v="0"/>
    <b v="0"/>
    <b v="0"/>
    <b v="1"/>
    <n v="180"/>
    <b v="0"/>
    <b v="0"/>
    <b v="0"/>
    <b v="1"/>
    <x v="0"/>
    <b v="1"/>
    <b v="0"/>
    <b v="1"/>
    <b v="1"/>
    <b v="1"/>
    <b v="0"/>
    <b v="0"/>
    <b v="0"/>
    <b v="1"/>
    <b v="0"/>
    <b v="0"/>
    <m/>
    <b v="0"/>
    <b v="0"/>
    <b v="0"/>
    <b v="0"/>
    <b v="0"/>
    <b v="0"/>
    <b v="0"/>
    <n v="0"/>
  </r>
  <r>
    <s v="X363-GT001"/>
    <x v="2"/>
    <n v="95"/>
    <b v="0"/>
    <n v="184"/>
    <n v="1904"/>
    <n v="184"/>
    <b v="0"/>
    <b v="1"/>
    <b v="1"/>
    <b v="1"/>
    <n v="220"/>
    <b v="0"/>
    <b v="0"/>
    <b v="0"/>
    <b v="1"/>
    <x v="0"/>
    <b v="1"/>
    <b v="0"/>
    <b v="1"/>
    <b v="1"/>
    <b v="0"/>
    <b v="0"/>
    <b v="0"/>
    <b v="1"/>
    <b v="1"/>
    <b v="0"/>
    <b v="0"/>
    <m/>
    <b v="0"/>
    <b v="0"/>
    <b v="0"/>
    <b v="0"/>
    <b v="0"/>
    <b v="0"/>
    <b v="0"/>
    <n v="0"/>
  </r>
  <r>
    <s v="B569-GT001"/>
    <x v="0"/>
    <n v="96"/>
    <b v="0"/>
    <n v="202"/>
    <n v="312"/>
    <n v="26"/>
    <b v="0"/>
    <b v="0"/>
    <b v="1"/>
    <b v="1"/>
    <n v="280"/>
    <b v="0"/>
    <b v="1"/>
    <b v="0"/>
    <b v="1"/>
    <x v="0"/>
    <b v="0"/>
    <b v="0"/>
    <b v="1"/>
    <b v="1"/>
    <b v="1"/>
    <b v="0"/>
    <b v="0"/>
    <b v="0"/>
    <b v="0"/>
    <b v="0"/>
    <b v="0"/>
    <m/>
    <b v="0"/>
    <b v="0"/>
    <b v="0"/>
    <b v="0"/>
    <b v="1"/>
    <b v="1"/>
    <b v="0"/>
    <n v="0"/>
  </r>
  <r>
    <s v="M113A-GT001"/>
    <x v="1"/>
    <n v="98"/>
    <b v="0"/>
    <n v="80"/>
    <n v="960"/>
    <n v="80"/>
    <b v="0"/>
    <b v="1"/>
    <b v="1"/>
    <b v="0"/>
    <m/>
    <b v="0"/>
    <b v="1"/>
    <b v="0"/>
    <b v="1"/>
    <x v="0"/>
    <b v="1"/>
    <b v="0"/>
    <b v="1"/>
    <b v="1"/>
    <b v="1"/>
    <b v="0"/>
    <b v="1"/>
    <b v="1"/>
    <b v="1"/>
    <b v="0"/>
    <b v="0"/>
    <m/>
    <b v="0"/>
    <b v="0"/>
    <b v="0"/>
    <b v="0"/>
    <b v="1"/>
    <b v="0"/>
    <b v="0"/>
    <n v="0"/>
  </r>
  <r>
    <s v="M396-GT001"/>
    <x v="1"/>
    <n v="99"/>
    <b v="0"/>
    <n v="122"/>
    <n v="1464"/>
    <n v="122"/>
    <b v="0"/>
    <b v="1"/>
    <b v="1"/>
    <b v="0"/>
    <m/>
    <b v="0"/>
    <b v="1"/>
    <b v="0"/>
    <b v="1"/>
    <x v="1"/>
    <b v="1"/>
    <b v="0"/>
    <b v="1"/>
    <b v="1"/>
    <b v="1"/>
    <b v="0"/>
    <b v="1"/>
    <b v="0"/>
    <b v="1"/>
    <b v="0"/>
    <b v="0"/>
    <m/>
    <b v="0"/>
    <b v="0"/>
    <b v="0"/>
    <b v="0"/>
    <b v="1"/>
    <b v="0"/>
    <b v="0"/>
    <n v="0"/>
  </r>
  <r>
    <s v="B224A-GT001"/>
    <x v="0"/>
    <n v="100"/>
    <b v="0"/>
    <n v="460"/>
    <n v="3337"/>
    <n v="230.5"/>
    <b v="1"/>
    <b v="1"/>
    <b v="1"/>
    <b v="1"/>
    <n v="1080"/>
    <b v="0"/>
    <b v="1"/>
    <b v="0"/>
    <b v="1"/>
    <x v="0"/>
    <b v="1"/>
    <b v="0"/>
    <b v="1"/>
    <b v="1"/>
    <b v="1"/>
    <b v="1"/>
    <b v="0"/>
    <b v="1"/>
    <b v="0"/>
    <b v="0"/>
    <b v="0"/>
    <m/>
    <b v="0"/>
    <b v="0"/>
    <b v="0"/>
    <b v="0"/>
    <b v="1"/>
    <b v="0"/>
    <b v="0"/>
    <n v="0"/>
  </r>
  <r>
    <s v="B450-GT001"/>
    <x v="0"/>
    <n v="101"/>
    <b v="0"/>
    <n v="229"/>
    <n v="1540"/>
    <n v="154"/>
    <b v="0"/>
    <b v="0"/>
    <b v="0"/>
    <b v="1"/>
    <n v="60"/>
    <m/>
    <b v="0"/>
    <b v="0"/>
    <b v="1"/>
    <x v="0"/>
    <b v="1"/>
    <b v="0"/>
    <b v="1"/>
    <b v="1"/>
    <b v="0"/>
    <b v="1"/>
    <b v="0"/>
    <b v="0"/>
    <b v="1"/>
    <b v="0"/>
    <b v="0"/>
    <m/>
    <b v="0"/>
    <b v="0"/>
    <b v="0"/>
    <b v="0"/>
    <b v="0"/>
    <b v="0"/>
    <m/>
    <n v="0"/>
  </r>
  <r>
    <s v="X321-GT001"/>
    <x v="2"/>
    <n v="102"/>
    <b v="0"/>
    <n v="115"/>
    <n v="2000"/>
    <n v="200"/>
    <b v="0"/>
    <b v="0"/>
    <b v="0"/>
    <b v="0"/>
    <m/>
    <b v="0"/>
    <b v="0"/>
    <b v="0"/>
    <b v="1"/>
    <x v="0"/>
    <b v="1"/>
    <b v="1"/>
    <b v="1"/>
    <b v="1"/>
    <b v="1"/>
    <b v="0"/>
    <b v="0"/>
    <b v="1"/>
    <b v="1"/>
    <b v="1"/>
    <b v="0"/>
    <m/>
    <b v="0"/>
    <b v="0"/>
    <b v="0"/>
    <b v="0"/>
    <b v="0"/>
    <b v="0"/>
    <b v="0"/>
    <n v="0"/>
  </r>
  <r>
    <s v="B526-GT001"/>
    <x v="0"/>
    <n v="106"/>
    <b v="0"/>
    <n v="228"/>
    <n v="294"/>
    <n v="42"/>
    <b v="0"/>
    <b v="0"/>
    <b v="0"/>
    <b v="1"/>
    <n v="1100"/>
    <b v="0"/>
    <b v="0"/>
    <b v="0"/>
    <b v="1"/>
    <x v="0"/>
    <b v="0"/>
    <b v="0"/>
    <b v="1"/>
    <b v="0"/>
    <b v="0"/>
    <b v="0"/>
    <b v="0"/>
    <b v="0"/>
    <b v="1"/>
    <b v="0"/>
    <b v="0"/>
    <m/>
    <b v="0"/>
    <b v="0"/>
    <b v="0"/>
    <b v="1"/>
    <b v="0"/>
    <b v="0"/>
    <b v="0"/>
    <n v="0"/>
  </r>
  <r>
    <s v="B451-GT001"/>
    <x v="0"/>
    <n v="108"/>
    <b v="0"/>
    <n v="247"/>
    <n v="1936"/>
    <n v="176"/>
    <b v="0"/>
    <b v="1"/>
    <b v="1"/>
    <b v="1"/>
    <n v="1000"/>
    <b v="0"/>
    <b v="1"/>
    <b v="1"/>
    <b v="1"/>
    <x v="0"/>
    <b v="1"/>
    <b v="1"/>
    <b v="1"/>
    <b v="1"/>
    <b v="1"/>
    <b v="0"/>
    <b v="0"/>
    <b v="1"/>
    <b v="1"/>
    <b v="0"/>
    <b v="1"/>
    <b v="0"/>
    <b v="0"/>
    <b v="0"/>
    <b v="0"/>
    <b v="0"/>
    <b v="1"/>
    <b v="0"/>
    <b v="0"/>
    <n v="0"/>
  </r>
  <r>
    <s v="M281-GT001"/>
    <x v="1"/>
    <n v="110"/>
    <b v="0"/>
    <n v="405"/>
    <n v="1800"/>
    <n v="150"/>
    <b v="1"/>
    <b v="1"/>
    <b v="1"/>
    <b v="0"/>
    <m/>
    <b v="0"/>
    <b v="1"/>
    <b v="0"/>
    <b v="1"/>
    <x v="0"/>
    <b v="1"/>
    <b v="0"/>
    <b v="1"/>
    <b v="1"/>
    <b v="1"/>
    <b v="0"/>
    <b v="1"/>
    <b v="0"/>
    <b v="1"/>
    <b v="0"/>
    <b v="0"/>
    <m/>
    <b v="0"/>
    <b v="0"/>
    <b v="0"/>
    <b v="0"/>
    <b v="1"/>
    <b v="0"/>
    <b v="0"/>
    <n v="0"/>
  </r>
  <r>
    <s v="M335-GT001"/>
    <x v="1"/>
    <n v="111"/>
    <b v="0"/>
    <n v="151"/>
    <n v="1452"/>
    <n v="121"/>
    <b v="0"/>
    <b v="1"/>
    <b v="1"/>
    <b v="0"/>
    <m/>
    <b v="0"/>
    <b v="0"/>
    <b v="0"/>
    <b v="1"/>
    <x v="0"/>
    <b v="1"/>
    <b v="0"/>
    <b v="1"/>
    <b v="0"/>
    <b v="0"/>
    <b v="0"/>
    <b v="0"/>
    <b v="1"/>
    <b v="1"/>
    <b v="0"/>
    <b v="0"/>
    <m/>
    <b v="0"/>
    <b v="0"/>
    <b v="0"/>
    <b v="0"/>
    <b v="0"/>
    <b v="0"/>
    <b v="0"/>
    <n v="0"/>
  </r>
  <r>
    <s v="X358-GT001"/>
    <x v="2"/>
    <n v="112"/>
    <b v="0"/>
    <n v="552"/>
    <n v="1885"/>
    <n v="145"/>
    <b v="0"/>
    <b v="0"/>
    <b v="0"/>
    <b v="1"/>
    <n v="300"/>
    <b v="0"/>
    <b v="1"/>
    <b v="0"/>
    <b v="1"/>
    <x v="0"/>
    <b v="1"/>
    <b v="1"/>
    <b v="1"/>
    <b v="1"/>
    <b v="1"/>
    <b v="1"/>
    <b v="0"/>
    <b v="0"/>
    <b v="1"/>
    <b v="0"/>
    <b v="0"/>
    <m/>
    <b v="0"/>
    <b v="0"/>
    <b v="0"/>
    <b v="0"/>
    <b v="1"/>
    <b v="0"/>
    <b v="0"/>
    <n v="0"/>
  </r>
  <r>
    <s v="M320-GT001"/>
    <x v="1"/>
    <n v="113"/>
    <b v="0"/>
    <n v="227"/>
    <n v="2936"/>
    <n v="177"/>
    <b v="0"/>
    <b v="0"/>
    <b v="1"/>
    <b v="0"/>
    <m/>
    <b v="1"/>
    <b v="0"/>
    <b v="1"/>
    <b v="1"/>
    <x v="0"/>
    <b v="1"/>
    <b v="0"/>
    <b v="1"/>
    <b v="0"/>
    <b v="1"/>
    <b v="1"/>
    <b v="1"/>
    <b v="0"/>
    <b v="1"/>
    <b v="1"/>
    <b v="0"/>
    <m/>
    <b v="0"/>
    <b v="0"/>
    <b v="0"/>
    <b v="0"/>
    <b v="1"/>
    <b v="0"/>
    <b v="0"/>
    <n v="6350"/>
  </r>
  <r>
    <s v="B452-GT001"/>
    <x v="0"/>
    <n v="116"/>
    <b v="0"/>
    <m/>
    <n v="1050"/>
    <n v="125"/>
    <b v="0"/>
    <b v="1"/>
    <b v="1"/>
    <b v="0"/>
    <m/>
    <b v="0"/>
    <b v="0"/>
    <b v="0"/>
    <b v="0"/>
    <x v="1"/>
    <b v="0"/>
    <b v="0"/>
    <b v="1"/>
    <b v="0"/>
    <b v="1"/>
    <b v="0"/>
    <b v="0"/>
    <b v="0"/>
    <b v="1"/>
    <b v="1"/>
    <b v="0"/>
    <b v="0"/>
    <b v="0"/>
    <b v="0"/>
    <b v="0"/>
    <b v="0"/>
    <b v="0"/>
    <b v="0"/>
    <b v="0"/>
    <n v="0"/>
  </r>
  <r>
    <s v="X252-GT001"/>
    <x v="2"/>
    <n v="118"/>
    <b v="1"/>
    <n v="592"/>
    <n v="3150"/>
    <n v="210"/>
    <b v="1"/>
    <b v="0"/>
    <b v="0"/>
    <b v="0"/>
    <m/>
    <b v="0"/>
    <b v="0"/>
    <b v="0"/>
    <b v="1"/>
    <x v="0"/>
    <b v="1"/>
    <b v="0"/>
    <b v="1"/>
    <b v="1"/>
    <b v="1"/>
    <b v="0"/>
    <b v="0"/>
    <b v="0"/>
    <b v="1"/>
    <b v="0"/>
    <b v="0"/>
    <m/>
    <b v="0"/>
    <b v="0"/>
    <b v="0"/>
    <b v="0"/>
    <b v="0"/>
    <b v="0"/>
    <b v="0"/>
    <n v="0"/>
  </r>
  <r>
    <s v="B454-GT001"/>
    <x v="0"/>
    <n v="119"/>
    <b v="0"/>
    <n v="300"/>
    <n v="1200"/>
    <n v="100"/>
    <b v="0"/>
    <b v="1"/>
    <b v="1"/>
    <b v="0"/>
    <m/>
    <b v="0"/>
    <b v="0"/>
    <b v="0"/>
    <b v="1"/>
    <x v="0"/>
    <b v="1"/>
    <b v="1"/>
    <b v="1"/>
    <b v="0"/>
    <b v="1"/>
    <b v="1"/>
    <b v="0"/>
    <b v="1"/>
    <b v="1"/>
    <b v="0"/>
    <b v="0"/>
    <m/>
    <b v="0"/>
    <b v="0"/>
    <b v="0"/>
    <b v="0"/>
    <b v="0"/>
    <b v="0"/>
    <b v="0"/>
    <n v="0"/>
  </r>
  <r>
    <s v="Q474A-GT001"/>
    <x v="3"/>
    <n v="121"/>
    <b v="0"/>
    <n v="300"/>
    <n v="1400"/>
    <n v="150"/>
    <b v="0"/>
    <b v="0"/>
    <b v="0"/>
    <b v="1"/>
    <n v="250"/>
    <b v="0"/>
    <b v="1"/>
    <b v="0"/>
    <b v="1"/>
    <x v="0"/>
    <b v="1"/>
    <b v="1"/>
    <b v="1"/>
    <b v="1"/>
    <b v="1"/>
    <b v="0"/>
    <b v="0"/>
    <b v="1"/>
    <b v="1"/>
    <b v="0"/>
    <b v="0"/>
    <m/>
    <b v="0"/>
    <b v="0"/>
    <b v="0"/>
    <b v="0"/>
    <b v="1"/>
    <b v="0"/>
    <b v="0"/>
    <n v="0"/>
  </r>
  <r>
    <s v="M331-GT001"/>
    <x v="1"/>
    <n v="122"/>
    <b v="1"/>
    <n v="45"/>
    <n v="170"/>
    <n v="17"/>
    <b v="0"/>
    <b v="0"/>
    <b v="0"/>
    <b v="1"/>
    <n v="60"/>
    <b v="0"/>
    <b v="0"/>
    <b v="0"/>
    <b v="1"/>
    <x v="0"/>
    <b v="1"/>
    <b v="1"/>
    <b v="1"/>
    <b v="0"/>
    <b v="1"/>
    <b v="0"/>
    <b v="0"/>
    <b v="0"/>
    <b v="1"/>
    <b v="1"/>
    <b v="0"/>
    <m/>
    <b v="0"/>
    <b v="0"/>
    <b v="0"/>
    <b v="0"/>
    <b v="0"/>
    <b v="0"/>
    <b v="0"/>
    <n v="0"/>
  </r>
  <r>
    <s v="X338-GT001"/>
    <x v="2"/>
    <n v="123"/>
    <b v="0"/>
    <n v="75"/>
    <n v="600"/>
    <n v="75"/>
    <b v="0"/>
    <b v="0"/>
    <b v="0"/>
    <b v="1"/>
    <n v="220"/>
    <b v="1"/>
    <b v="0"/>
    <b v="0"/>
    <b v="1"/>
    <x v="0"/>
    <b v="1"/>
    <b v="0"/>
    <b v="1"/>
    <b v="1"/>
    <b v="1"/>
    <b v="0"/>
    <b v="0"/>
    <b v="1"/>
    <b v="1"/>
    <b v="1"/>
    <b v="0"/>
    <m/>
    <b v="0"/>
    <b v="0"/>
    <b v="0"/>
    <b v="0"/>
    <b v="0"/>
    <b v="1"/>
    <b v="0"/>
    <n v="0"/>
  </r>
  <r>
    <s v="M315-GT001"/>
    <x v="1"/>
    <n v="124"/>
    <b v="0"/>
    <n v="55"/>
    <n v="300"/>
    <n v="25"/>
    <b v="0"/>
    <b v="1"/>
    <b v="1"/>
    <b v="0"/>
    <m/>
    <m/>
    <b v="0"/>
    <b v="0"/>
    <b v="1"/>
    <x v="1"/>
    <b v="0"/>
    <b v="0"/>
    <b v="1"/>
    <b v="0"/>
    <b v="0"/>
    <b v="0"/>
    <b v="0"/>
    <b v="0"/>
    <b v="1"/>
    <b v="0"/>
    <b v="0"/>
    <m/>
    <b v="0"/>
    <b v="0"/>
    <b v="0"/>
    <b v="0"/>
    <b v="0"/>
    <b v="0"/>
    <m/>
    <n v="0"/>
  </r>
  <r>
    <s v="B455-GT001"/>
    <x v="0"/>
    <n v="126"/>
    <b v="0"/>
    <n v="360"/>
    <n v="1250"/>
    <n v="250"/>
    <b v="0"/>
    <b v="0"/>
    <b v="0"/>
    <b v="1"/>
    <n v="480"/>
    <b v="0"/>
    <b v="1"/>
    <b v="0"/>
    <b v="1"/>
    <x v="0"/>
    <b v="1"/>
    <b v="0"/>
    <b v="1"/>
    <b v="1"/>
    <b v="0"/>
    <b v="0"/>
    <b v="1"/>
    <b v="0"/>
    <b v="1"/>
    <b v="0"/>
    <b v="0"/>
    <m/>
    <b v="0"/>
    <b v="0"/>
    <b v="0"/>
    <b v="0"/>
    <b v="1"/>
    <b v="0"/>
    <b v="0"/>
    <n v="0"/>
  </r>
  <r>
    <s v="Q505-GT001"/>
    <x v="3"/>
    <n v="127"/>
    <b v="0"/>
    <m/>
    <n v="0"/>
    <n v="0"/>
    <b v="0"/>
    <b v="1"/>
    <b v="1"/>
    <b v="1"/>
    <n v="300"/>
    <b v="0"/>
    <b v="0"/>
    <b v="0"/>
    <b v="1"/>
    <x v="0"/>
    <b v="1"/>
    <b v="0"/>
    <b v="1"/>
    <b v="1"/>
    <b v="1"/>
    <b v="0"/>
    <b v="0"/>
    <b v="0"/>
    <b v="1"/>
    <b v="0"/>
    <b v="0"/>
    <b v="0"/>
    <b v="0"/>
    <b v="0"/>
    <b v="0"/>
    <b v="0"/>
    <b v="0"/>
    <b v="0"/>
    <b v="0"/>
    <n v="0"/>
  </r>
  <r>
    <s v="X343-GT001"/>
    <x v="2"/>
    <n v="131"/>
    <b v="0"/>
    <n v="150"/>
    <n v="1296"/>
    <n v="162"/>
    <b v="0"/>
    <b v="0"/>
    <b v="0"/>
    <b v="0"/>
    <m/>
    <b v="0"/>
    <b v="0"/>
    <b v="0"/>
    <b v="1"/>
    <x v="1"/>
    <b v="1"/>
    <b v="0"/>
    <b v="1"/>
    <b v="0"/>
    <b v="1"/>
    <b v="0"/>
    <b v="0"/>
    <b v="0"/>
    <b v="1"/>
    <b v="0"/>
    <b v="0"/>
    <m/>
    <b v="0"/>
    <b v="0"/>
    <b v="0"/>
    <b v="0"/>
    <b v="0"/>
    <b v="0"/>
    <b v="0"/>
    <n v="0"/>
  </r>
  <r>
    <s v="M336-GT001"/>
    <x v="1"/>
    <n v="132"/>
    <b v="0"/>
    <n v="100"/>
    <n v="600"/>
    <n v="50"/>
    <b v="1"/>
    <b v="1"/>
    <b v="1"/>
    <b v="0"/>
    <m/>
    <b v="0"/>
    <b v="0"/>
    <b v="0"/>
    <b v="1"/>
    <x v="0"/>
    <b v="1"/>
    <b v="0"/>
    <b v="1"/>
    <b v="1"/>
    <b v="0"/>
    <b v="0"/>
    <b v="0"/>
    <b v="0"/>
    <b v="1"/>
    <b v="0"/>
    <b v="0"/>
    <m/>
    <b v="0"/>
    <b v="0"/>
    <b v="0"/>
    <b v="1"/>
    <b v="0"/>
    <b v="0"/>
    <b v="0"/>
    <n v="0"/>
  </r>
  <r>
    <s v="X179A-GT001"/>
    <x v="2"/>
    <n v="135"/>
    <b v="0"/>
    <n v="190"/>
    <n v="1995"/>
    <n v="133"/>
    <b v="0"/>
    <b v="1"/>
    <b v="1"/>
    <b v="0"/>
    <m/>
    <b v="0"/>
    <b v="1"/>
    <b v="0"/>
    <b v="0"/>
    <x v="1"/>
    <b v="1"/>
    <b v="0"/>
    <b v="1"/>
    <b v="0"/>
    <b v="0"/>
    <b v="0"/>
    <b v="0"/>
    <b v="0"/>
    <b v="0"/>
    <b v="0"/>
    <b v="0"/>
    <m/>
    <b v="0"/>
    <b v="0"/>
    <b v="0"/>
    <b v="0"/>
    <b v="1"/>
    <b v="0"/>
    <b v="0"/>
    <n v="0"/>
  </r>
  <r>
    <s v="M323-GT001"/>
    <x v="1"/>
    <n v="136"/>
    <b v="0"/>
    <n v="0"/>
    <n v="1216"/>
    <n v="76"/>
    <b v="0"/>
    <b v="0"/>
    <b v="0"/>
    <b v="1"/>
    <n v="120"/>
    <b v="0"/>
    <b v="0"/>
    <b v="0"/>
    <b v="1"/>
    <x v="0"/>
    <b v="1"/>
    <b v="0"/>
    <b v="1"/>
    <b v="1"/>
    <b v="1"/>
    <b v="1"/>
    <b v="1"/>
    <b v="0"/>
    <b v="1"/>
    <b v="0"/>
    <b v="0"/>
    <m/>
    <b v="0"/>
    <b v="0"/>
    <b v="0"/>
    <b v="0"/>
    <b v="0"/>
    <b v="0"/>
    <b v="0"/>
    <n v="0"/>
  </r>
  <r>
    <s v="M337-GT001"/>
    <x v="1"/>
    <n v="137"/>
    <b v="0"/>
    <n v="52"/>
    <n v="624"/>
    <n v="52"/>
    <b v="0"/>
    <b v="1"/>
    <b v="0"/>
    <b v="1"/>
    <n v="1000"/>
    <b v="0"/>
    <b v="1"/>
    <b v="0"/>
    <b v="1"/>
    <x v="0"/>
    <b v="1"/>
    <b v="0"/>
    <b v="1"/>
    <b v="0"/>
    <b v="0"/>
    <b v="0"/>
    <b v="1"/>
    <b v="0"/>
    <b v="1"/>
    <b v="0"/>
    <b v="0"/>
    <m/>
    <b v="0"/>
    <b v="0"/>
    <b v="0"/>
    <b v="0"/>
    <b v="1"/>
    <b v="0"/>
    <b v="0"/>
    <n v="0"/>
  </r>
  <r>
    <s v="Q493-GT002"/>
    <x v="3"/>
    <n v="138"/>
    <b v="0"/>
    <n v="189"/>
    <n v="800"/>
    <n v="100"/>
    <b v="0"/>
    <b v="0"/>
    <b v="0"/>
    <b v="0"/>
    <m/>
    <b v="0"/>
    <b v="0"/>
    <b v="0"/>
    <b v="1"/>
    <x v="0"/>
    <b v="0"/>
    <b v="0"/>
    <b v="1"/>
    <b v="1"/>
    <b v="1"/>
    <b v="0"/>
    <b v="0"/>
    <b v="1"/>
    <b v="1"/>
    <b v="0"/>
    <b v="0"/>
    <m/>
    <b v="0"/>
    <b v="0"/>
    <b v="0"/>
    <b v="0"/>
    <b v="0"/>
    <b v="1"/>
    <b v="0"/>
    <n v="0"/>
  </r>
  <r>
    <s v="Q493-GT001"/>
    <x v="3"/>
    <n v="139"/>
    <b v="0"/>
    <n v="100"/>
    <n v="800"/>
    <n v="100"/>
    <b v="0"/>
    <b v="1"/>
    <b v="1"/>
    <b v="1"/>
    <n v="50"/>
    <b v="0"/>
    <b v="1"/>
    <b v="0"/>
    <b v="0"/>
    <x v="0"/>
    <b v="1"/>
    <b v="0"/>
    <b v="1"/>
    <b v="1"/>
    <b v="1"/>
    <b v="0"/>
    <b v="0"/>
    <b v="1"/>
    <b v="1"/>
    <b v="0"/>
    <b v="0"/>
    <m/>
    <b v="0"/>
    <b v="0"/>
    <b v="0"/>
    <b v="0"/>
    <b v="1"/>
    <b v="0"/>
    <b v="0"/>
    <n v="0"/>
  </r>
  <r>
    <s v="B570-GT001"/>
    <x v="0"/>
    <n v="141"/>
    <b v="0"/>
    <n v="25"/>
    <n v="345"/>
    <n v="23"/>
    <b v="0"/>
    <b v="0"/>
    <b v="1"/>
    <b v="0"/>
    <m/>
    <b v="0"/>
    <b v="0"/>
    <b v="0"/>
    <b v="1"/>
    <x v="1"/>
    <b v="1"/>
    <b v="0"/>
    <b v="1"/>
    <b v="0"/>
    <b v="1"/>
    <b v="0"/>
    <b v="0"/>
    <b v="1"/>
    <b v="1"/>
    <b v="0"/>
    <b v="0"/>
    <m/>
    <b v="0"/>
    <b v="0"/>
    <b v="0"/>
    <b v="0"/>
    <b v="0"/>
    <b v="0"/>
    <b v="0"/>
    <n v="2300"/>
  </r>
  <r>
    <s v="M398-GT001"/>
    <x v="1"/>
    <n v="142"/>
    <b v="0"/>
    <n v="148"/>
    <n v="220"/>
    <n v="20"/>
    <b v="0"/>
    <b v="0"/>
    <b v="1"/>
    <b v="0"/>
    <m/>
    <b v="0"/>
    <b v="1"/>
    <b v="0"/>
    <b v="1"/>
    <x v="0"/>
    <b v="1"/>
    <b v="0"/>
    <b v="1"/>
    <b v="1"/>
    <b v="0"/>
    <b v="0"/>
    <b v="1"/>
    <b v="1"/>
    <b v="1"/>
    <b v="0"/>
    <b v="0"/>
    <m/>
    <b v="0"/>
    <b v="0"/>
    <b v="0"/>
    <b v="0"/>
    <b v="1"/>
    <b v="0"/>
    <b v="0"/>
    <n v="0"/>
  </r>
  <r>
    <s v="X276-GT001"/>
    <x v="2"/>
    <n v="147"/>
    <b v="0"/>
    <n v="467.5"/>
    <n v="3020"/>
    <n v="230"/>
    <b v="0"/>
    <b v="1"/>
    <b v="1"/>
    <b v="0"/>
    <m/>
    <b v="0"/>
    <b v="1"/>
    <b v="0"/>
    <b v="1"/>
    <x v="0"/>
    <b v="1"/>
    <b v="0"/>
    <b v="1"/>
    <b v="1"/>
    <b v="1"/>
    <b v="0"/>
    <b v="0"/>
    <b v="1"/>
    <b v="1"/>
    <b v="0"/>
    <b v="1"/>
    <b v="0"/>
    <b v="0"/>
    <b v="0"/>
    <b v="0"/>
    <b v="0"/>
    <b v="1"/>
    <b v="0"/>
    <b v="0"/>
    <n v="0"/>
  </r>
  <r>
    <s v="M324-GT001"/>
    <x v="1"/>
    <n v="148"/>
    <b v="0"/>
    <n v="96"/>
    <n v="576"/>
    <n v="48"/>
    <b v="1"/>
    <b v="1"/>
    <b v="0"/>
    <b v="0"/>
    <m/>
    <b v="0"/>
    <b v="0"/>
    <b v="0"/>
    <b v="1"/>
    <x v="0"/>
    <b v="0"/>
    <b v="0"/>
    <b v="1"/>
    <b v="1"/>
    <b v="1"/>
    <b v="0"/>
    <b v="0"/>
    <b v="0"/>
    <b v="1"/>
    <b v="0"/>
    <b v="1"/>
    <b v="0"/>
    <b v="0"/>
    <b v="1"/>
    <b v="0"/>
    <b v="0"/>
    <b v="0"/>
    <b v="0"/>
    <b v="0"/>
    <n v="0"/>
  </r>
  <r>
    <s v="B571-GT001"/>
    <x v="0"/>
    <n v="149"/>
    <b v="0"/>
    <n v="280"/>
    <n v="320"/>
    <n v="40"/>
    <b v="0"/>
    <b v="0"/>
    <b v="0"/>
    <b v="1"/>
    <n v="620"/>
    <b v="0"/>
    <b v="0"/>
    <b v="0"/>
    <b v="1"/>
    <x v="0"/>
    <b v="1"/>
    <b v="0"/>
    <b v="1"/>
    <b v="1"/>
    <b v="1"/>
    <b v="0"/>
    <b v="0"/>
    <b v="1"/>
    <b v="1"/>
    <b v="0"/>
    <b v="0"/>
    <m/>
    <b v="0"/>
    <b v="0"/>
    <b v="0"/>
    <b v="0"/>
    <b v="0"/>
    <b v="0"/>
    <b v="0"/>
    <n v="4000"/>
  </r>
  <r>
    <s v="B414-GT001"/>
    <x v="0"/>
    <n v="150"/>
    <b v="0"/>
    <m/>
    <n v="1230"/>
    <n v="82"/>
    <b v="1"/>
    <b v="0"/>
    <b v="0"/>
    <b v="1"/>
    <n v="500"/>
    <b v="0"/>
    <b v="1"/>
    <b v="0"/>
    <b v="1"/>
    <x v="0"/>
    <b v="1"/>
    <b v="0"/>
    <b v="1"/>
    <b v="1"/>
    <b v="0"/>
    <b v="0"/>
    <b v="0"/>
    <b v="0"/>
    <b v="1"/>
    <b v="0"/>
    <b v="1"/>
    <b v="1"/>
    <b v="0"/>
    <b v="1"/>
    <b v="0"/>
    <b v="1"/>
    <b v="1"/>
    <b v="0"/>
    <b v="0"/>
    <n v="8400"/>
  </r>
  <r>
    <s v="B458-GT001"/>
    <x v="0"/>
    <n v="151"/>
    <b v="0"/>
    <n v="307"/>
    <n v="1992"/>
    <n v="166"/>
    <b v="0"/>
    <b v="1"/>
    <b v="1"/>
    <b v="1"/>
    <n v="540"/>
    <b v="0"/>
    <b v="0"/>
    <b v="0"/>
    <b v="1"/>
    <x v="0"/>
    <b v="1"/>
    <b v="0"/>
    <b v="1"/>
    <b v="1"/>
    <b v="1"/>
    <b v="1"/>
    <b v="0"/>
    <b v="0"/>
    <b v="1"/>
    <b v="0"/>
    <b v="0"/>
    <m/>
    <b v="0"/>
    <b v="0"/>
    <b v="0"/>
    <b v="0"/>
    <b v="0"/>
    <b v="0"/>
    <b v="0"/>
    <n v="0"/>
  </r>
  <r>
    <s v="B540-GT001"/>
    <x v="0"/>
    <n v="154"/>
    <b v="0"/>
    <n v="25"/>
    <n v="300"/>
    <n v="25"/>
    <b v="0"/>
    <b v="0"/>
    <b v="1"/>
    <b v="0"/>
    <m/>
    <b v="0"/>
    <b v="0"/>
    <b v="0"/>
    <b v="1"/>
    <x v="0"/>
    <b v="0"/>
    <b v="0"/>
    <b v="1"/>
    <b v="0"/>
    <b v="0"/>
    <b v="0"/>
    <b v="0"/>
    <b v="1"/>
    <b v="1"/>
    <b v="0"/>
    <b v="0"/>
    <m/>
    <b v="0"/>
    <b v="0"/>
    <b v="0"/>
    <b v="0"/>
    <b v="0"/>
    <b v="0"/>
    <b v="0"/>
    <n v="0"/>
  </r>
  <r>
    <s v="M319B-GT001"/>
    <x v="1"/>
    <n v="155"/>
    <b v="0"/>
    <n v="50"/>
    <n v="800"/>
    <n v="50"/>
    <b v="0"/>
    <b v="0"/>
    <b v="1"/>
    <b v="0"/>
    <m/>
    <b v="0"/>
    <b v="0"/>
    <b v="0"/>
    <b v="1"/>
    <x v="1"/>
    <b v="1"/>
    <b v="1"/>
    <b v="1"/>
    <b v="1"/>
    <b v="1"/>
    <b v="0"/>
    <b v="0"/>
    <b v="1"/>
    <b v="1"/>
    <b v="0"/>
    <b v="0"/>
    <m/>
    <b v="0"/>
    <b v="0"/>
    <b v="0"/>
    <b v="0"/>
    <b v="0"/>
    <b v="0"/>
    <b v="0"/>
    <n v="0"/>
  </r>
  <r>
    <s v="Q511-GT001"/>
    <x v="3"/>
    <n v="156"/>
    <b v="0"/>
    <n v="342"/>
    <n v="312"/>
    <n v="78"/>
    <b v="0"/>
    <b v="0"/>
    <b v="0"/>
    <b v="0"/>
    <m/>
    <b v="0"/>
    <b v="0"/>
    <b v="0"/>
    <b v="1"/>
    <x v="1"/>
    <b v="0"/>
    <b v="0"/>
    <b v="0"/>
    <b v="0"/>
    <b v="0"/>
    <b v="0"/>
    <b v="0"/>
    <b v="0"/>
    <b v="0"/>
    <b v="0"/>
    <b v="0"/>
    <m/>
    <b v="0"/>
    <b v="0"/>
    <b v="0"/>
    <b v="0"/>
    <b v="0"/>
    <b v="0"/>
    <b v="0"/>
    <n v="7600"/>
  </r>
  <r>
    <s v="Q484-GT001"/>
    <x v="3"/>
    <n v="157"/>
    <b v="1"/>
    <n v="478"/>
    <n v="1512"/>
    <n v="189"/>
    <b v="0"/>
    <b v="0"/>
    <b v="1"/>
    <b v="1"/>
    <n v="250"/>
    <b v="0"/>
    <b v="1"/>
    <b v="0"/>
    <b v="1"/>
    <x v="0"/>
    <b v="0"/>
    <b v="1"/>
    <b v="1"/>
    <b v="1"/>
    <b v="0"/>
    <b v="0"/>
    <b v="0"/>
    <b v="0"/>
    <b v="1"/>
    <b v="1"/>
    <b v="0"/>
    <m/>
    <b v="0"/>
    <b v="0"/>
    <b v="1"/>
    <b v="0"/>
    <b v="1"/>
    <b v="1"/>
    <b v="0"/>
    <n v="3800"/>
  </r>
  <r>
    <s v="M389-GT001"/>
    <x v="1"/>
    <n v="159"/>
    <b v="0"/>
    <n v="122"/>
    <n v="630"/>
    <n v="42"/>
    <b v="1"/>
    <b v="0"/>
    <b v="1"/>
    <b v="0"/>
    <m/>
    <b v="1"/>
    <b v="1"/>
    <b v="0"/>
    <b v="1"/>
    <x v="1"/>
    <b v="1"/>
    <b v="0"/>
    <b v="1"/>
    <b v="0"/>
    <b v="1"/>
    <b v="0"/>
    <b v="0"/>
    <b v="0"/>
    <b v="0"/>
    <b v="0"/>
    <b v="0"/>
    <m/>
    <b v="0"/>
    <b v="0"/>
    <b v="0"/>
    <b v="0"/>
    <b v="1"/>
    <b v="0"/>
    <b v="0"/>
    <n v="0"/>
  </r>
  <r>
    <s v="X313-GT001"/>
    <x v="2"/>
    <n v="160"/>
    <b v="0"/>
    <n v="250"/>
    <n v="1500"/>
    <n v="100"/>
    <b v="0"/>
    <b v="0"/>
    <b v="0"/>
    <b v="1"/>
    <n v="250"/>
    <b v="0"/>
    <b v="0"/>
    <b v="0"/>
    <b v="1"/>
    <x v="0"/>
    <b v="1"/>
    <b v="1"/>
    <b v="1"/>
    <b v="1"/>
    <b v="1"/>
    <b v="0"/>
    <b v="0"/>
    <b v="1"/>
    <b v="1"/>
    <b v="0"/>
    <b v="0"/>
    <m/>
    <b v="0"/>
    <b v="0"/>
    <b v="0"/>
    <b v="0"/>
    <b v="0"/>
    <b v="0"/>
    <b v="0"/>
    <n v="0"/>
  </r>
  <r>
    <s v="X323-GT001"/>
    <x v="2"/>
    <n v="161"/>
    <b v="0"/>
    <n v="307"/>
    <n v="1686"/>
    <n v="156"/>
    <b v="0"/>
    <b v="1"/>
    <b v="1"/>
    <b v="0"/>
    <m/>
    <b v="0"/>
    <b v="1"/>
    <b v="0"/>
    <b v="1"/>
    <x v="0"/>
    <b v="1"/>
    <b v="1"/>
    <b v="1"/>
    <b v="1"/>
    <b v="1"/>
    <b v="0"/>
    <b v="0"/>
    <b v="0"/>
    <b v="1"/>
    <b v="0"/>
    <b v="0"/>
    <m/>
    <b v="0"/>
    <b v="0"/>
    <b v="0"/>
    <b v="0"/>
    <b v="1"/>
    <b v="0"/>
    <m/>
    <n v="0"/>
  </r>
  <r>
    <s v="X350-GT001"/>
    <x v="2"/>
    <n v="163"/>
    <b v="0"/>
    <m/>
    <n v="1708"/>
    <n v="194"/>
    <b v="0"/>
    <b v="1"/>
    <b v="1"/>
    <b v="1"/>
    <n v="385"/>
    <b v="0"/>
    <b v="0"/>
    <b v="0"/>
    <b v="1"/>
    <x v="0"/>
    <b v="1"/>
    <b v="1"/>
    <b v="1"/>
    <b v="1"/>
    <b v="1"/>
    <b v="1"/>
    <b v="0"/>
    <b v="0"/>
    <b v="1"/>
    <b v="0"/>
    <b v="0"/>
    <b v="0"/>
    <b v="0"/>
    <b v="0"/>
    <b v="0"/>
    <b v="0"/>
    <b v="0"/>
    <b v="0"/>
    <b v="0"/>
    <n v="0"/>
  </r>
  <r>
    <s v="X233A-GT001"/>
    <x v="2"/>
    <n v="164"/>
    <b v="0"/>
    <n v="725"/>
    <n v="3050"/>
    <n v="375"/>
    <b v="1"/>
    <b v="0"/>
    <b v="0"/>
    <b v="1"/>
    <n v="110"/>
    <b v="0"/>
    <b v="0"/>
    <b v="0"/>
    <b v="1"/>
    <x v="0"/>
    <b v="1"/>
    <b v="1"/>
    <b v="1"/>
    <b v="1"/>
    <b v="1"/>
    <b v="0"/>
    <b v="0"/>
    <b v="1"/>
    <b v="1"/>
    <b v="0"/>
    <b v="0"/>
    <m/>
    <b v="0"/>
    <b v="0"/>
    <b v="0"/>
    <b v="0"/>
    <b v="0"/>
    <b v="1"/>
    <b v="0"/>
    <n v="0"/>
  </r>
  <r>
    <s v="M392-GT001"/>
    <x v="1"/>
    <n v="165"/>
    <b v="0"/>
    <n v="133"/>
    <n v="1559"/>
    <n v="123"/>
    <b v="0"/>
    <b v="0"/>
    <b v="0"/>
    <b v="1"/>
    <n v="250"/>
    <b v="0"/>
    <b v="0"/>
    <b v="0"/>
    <b v="1"/>
    <x v="0"/>
    <b v="1"/>
    <b v="1"/>
    <b v="1"/>
    <b v="1"/>
    <b v="0"/>
    <b v="0"/>
    <b v="0"/>
    <b v="1"/>
    <b v="1"/>
    <b v="0"/>
    <b v="0"/>
    <m/>
    <b v="0"/>
    <b v="0"/>
    <b v="0"/>
    <b v="0"/>
    <b v="0"/>
    <b v="0"/>
    <b v="0"/>
    <n v="0"/>
  </r>
  <r>
    <s v="B577-GT001"/>
    <x v="0"/>
    <n v="166"/>
    <b v="0"/>
    <n v="175"/>
    <n v="800"/>
    <n v="100"/>
    <b v="0"/>
    <b v="1"/>
    <b v="1"/>
    <b v="1"/>
    <n v="100"/>
    <b v="0"/>
    <b v="1"/>
    <b v="0"/>
    <b v="1"/>
    <x v="0"/>
    <b v="1"/>
    <b v="1"/>
    <b v="1"/>
    <b v="1"/>
    <b v="1"/>
    <b v="0"/>
    <b v="1"/>
    <b v="0"/>
    <b v="1"/>
    <b v="0"/>
    <b v="0"/>
    <m/>
    <b v="0"/>
    <b v="0"/>
    <b v="0"/>
    <b v="0"/>
    <b v="1"/>
    <b v="0"/>
    <b v="0"/>
    <n v="0"/>
  </r>
  <r>
    <s v="M268-GT001"/>
    <x v="1"/>
    <n v="167"/>
    <b v="0"/>
    <n v="329"/>
    <n v="3948"/>
    <n v="329"/>
    <b v="1"/>
    <b v="1"/>
    <b v="1"/>
    <b v="0"/>
    <m/>
    <b v="0"/>
    <b v="1"/>
    <b v="1"/>
    <b v="1"/>
    <x v="0"/>
    <b v="1"/>
    <b v="0"/>
    <b v="1"/>
    <b v="1"/>
    <b v="1"/>
    <b v="0"/>
    <b v="0"/>
    <b v="0"/>
    <b v="1"/>
    <b v="0"/>
    <b v="1"/>
    <b v="1"/>
    <b v="0"/>
    <b v="0"/>
    <b v="0"/>
    <b v="0"/>
    <b v="1"/>
    <b v="0"/>
    <b v="0"/>
    <n v="0"/>
  </r>
  <r>
    <s v="B424-GT001"/>
    <x v="0"/>
    <n v="169"/>
    <b v="0"/>
    <m/>
    <n v="1224"/>
    <n v="102"/>
    <b v="0"/>
    <b v="0"/>
    <b v="0"/>
    <b v="1"/>
    <n v="2000"/>
    <b v="0"/>
    <b v="1"/>
    <b v="0"/>
    <b v="1"/>
    <x v="0"/>
    <b v="1"/>
    <b v="0"/>
    <b v="1"/>
    <b v="1"/>
    <b v="1"/>
    <b v="0"/>
    <b v="1"/>
    <b v="0"/>
    <b v="1"/>
    <b v="0"/>
    <b v="0"/>
    <m/>
    <b v="0"/>
    <b v="0"/>
    <b v="0"/>
    <b v="0"/>
    <b v="1"/>
    <b v="0"/>
    <b v="0"/>
    <n v="0"/>
  </r>
  <r>
    <s v="M339-GT001"/>
    <x v="1"/>
    <n v="172"/>
    <b v="0"/>
    <n v="70"/>
    <n v="240"/>
    <n v="20"/>
    <b v="0"/>
    <b v="1"/>
    <b v="1"/>
    <b v="1"/>
    <n v="250"/>
    <b v="0"/>
    <b v="1"/>
    <b v="0"/>
    <b v="1"/>
    <x v="0"/>
    <b v="0"/>
    <b v="0"/>
    <b v="1"/>
    <b v="0"/>
    <b v="0"/>
    <b v="0"/>
    <b v="0"/>
    <b v="0"/>
    <b v="1"/>
    <b v="0"/>
    <b v="0"/>
    <m/>
    <b v="0"/>
    <b v="0"/>
    <b v="0"/>
    <b v="0"/>
    <b v="1"/>
    <b v="0"/>
    <b v="0"/>
    <n v="0"/>
  </r>
  <r>
    <s v="M405-GT001"/>
    <x v="1"/>
    <n v="173"/>
    <b v="0"/>
    <n v="196"/>
    <n v="630"/>
    <n v="45"/>
    <b v="0"/>
    <b v="1"/>
    <b v="1"/>
    <b v="0"/>
    <m/>
    <b v="0"/>
    <b v="0"/>
    <b v="0"/>
    <b v="1"/>
    <x v="0"/>
    <b v="1"/>
    <b v="0"/>
    <b v="1"/>
    <b v="1"/>
    <b v="1"/>
    <b v="0"/>
    <b v="0"/>
    <b v="0"/>
    <b v="1"/>
    <b v="0"/>
    <b v="0"/>
    <m/>
    <b v="0"/>
    <b v="0"/>
    <b v="0"/>
    <b v="0"/>
    <b v="0"/>
    <b v="0"/>
    <b v="0"/>
    <n v="0"/>
  </r>
  <r>
    <s v="M340-GT001"/>
    <x v="1"/>
    <n v="174"/>
    <b v="0"/>
    <n v="106"/>
    <n v="690"/>
    <n v="46"/>
    <b v="0"/>
    <b v="1"/>
    <b v="0"/>
    <b v="0"/>
    <m/>
    <b v="0"/>
    <b v="0"/>
    <b v="0"/>
    <b v="1"/>
    <x v="0"/>
    <b v="1"/>
    <b v="0"/>
    <b v="1"/>
    <b v="1"/>
    <b v="1"/>
    <b v="0"/>
    <b v="0"/>
    <b v="1"/>
    <b v="1"/>
    <b v="0"/>
    <b v="0"/>
    <m/>
    <b v="0"/>
    <b v="0"/>
    <b v="0"/>
    <b v="0"/>
    <b v="0"/>
    <b v="0"/>
    <b v="0"/>
    <n v="0"/>
  </r>
  <r>
    <s v="B460-GT001"/>
    <x v="0"/>
    <n v="175"/>
    <b v="0"/>
    <n v="200"/>
    <n v="350"/>
    <n v="50"/>
    <b v="0"/>
    <b v="0"/>
    <b v="1"/>
    <b v="0"/>
    <m/>
    <b v="0"/>
    <b v="0"/>
    <b v="0"/>
    <b v="1"/>
    <x v="0"/>
    <b v="1"/>
    <b v="1"/>
    <b v="0"/>
    <b v="0"/>
    <b v="0"/>
    <b v="0"/>
    <b v="0"/>
    <b v="0"/>
    <b v="1"/>
    <b v="0"/>
    <b v="0"/>
    <m/>
    <b v="0"/>
    <b v="0"/>
    <b v="0"/>
    <b v="0"/>
    <b v="0"/>
    <b v="0"/>
    <b v="0"/>
    <n v="0"/>
  </r>
  <r>
    <s v="X001A-GT001"/>
    <x v="2"/>
    <n v="179"/>
    <b v="0"/>
    <n v="294"/>
    <n v="1330"/>
    <n v="133"/>
    <b v="0"/>
    <b v="0"/>
    <b v="0"/>
    <b v="0"/>
    <m/>
    <b v="0"/>
    <b v="0"/>
    <b v="0"/>
    <b v="1"/>
    <x v="0"/>
    <b v="1"/>
    <b v="0"/>
    <b v="0"/>
    <b v="0"/>
    <b v="0"/>
    <b v="0"/>
    <b v="0"/>
    <b v="0"/>
    <b v="1"/>
    <b v="0"/>
    <b v="0"/>
    <m/>
    <b v="0"/>
    <b v="0"/>
    <b v="0"/>
    <b v="0"/>
    <b v="0"/>
    <b v="0"/>
    <b v="0"/>
    <n v="0"/>
  </r>
  <r>
    <s v="B461-GT001"/>
    <x v="0"/>
    <n v="181"/>
    <b v="0"/>
    <n v="237"/>
    <n v="872"/>
    <n v="88"/>
    <b v="0"/>
    <b v="1"/>
    <b v="1"/>
    <b v="1"/>
    <n v="1000"/>
    <b v="0"/>
    <b v="0"/>
    <b v="0"/>
    <b v="1"/>
    <x v="0"/>
    <b v="0"/>
    <b v="1"/>
    <b v="1"/>
    <b v="1"/>
    <b v="1"/>
    <b v="1"/>
    <b v="1"/>
    <b v="0"/>
    <b v="1"/>
    <b v="0"/>
    <b v="0"/>
    <b v="0"/>
    <b v="0"/>
    <b v="0"/>
    <b v="0"/>
    <b v="0"/>
    <b v="0"/>
    <b v="1"/>
    <b v="0"/>
    <n v="0"/>
  </r>
  <r>
    <s v="Q300-GT001"/>
    <x v="3"/>
    <n v="182"/>
    <b v="0"/>
    <n v="2049"/>
    <n v="8200"/>
    <n v="1025"/>
    <b v="1"/>
    <b v="1"/>
    <b v="0"/>
    <b v="0"/>
    <m/>
    <b v="1"/>
    <b v="1"/>
    <b v="0"/>
    <b v="1"/>
    <x v="0"/>
    <b v="1"/>
    <b v="1"/>
    <b v="1"/>
    <b v="1"/>
    <b v="1"/>
    <b v="0"/>
    <b v="0"/>
    <b v="0"/>
    <b v="1"/>
    <b v="0"/>
    <b v="0"/>
    <m/>
    <b v="0"/>
    <b v="0"/>
    <b v="0"/>
    <b v="0"/>
    <b v="1"/>
    <b v="0"/>
    <b v="0"/>
    <n v="0"/>
  </r>
  <r>
    <s v="B532-GT001"/>
    <x v="0"/>
    <n v="183"/>
    <b v="0"/>
    <n v="177.25"/>
    <n v="954.5"/>
    <n v="101.5"/>
    <b v="0"/>
    <b v="0"/>
    <b v="0"/>
    <b v="1"/>
    <n v="180"/>
    <b v="0"/>
    <b v="0"/>
    <b v="1"/>
    <b v="1"/>
    <x v="0"/>
    <b v="1"/>
    <b v="0"/>
    <b v="1"/>
    <b v="1"/>
    <b v="0"/>
    <b v="0"/>
    <b v="0"/>
    <b v="0"/>
    <b v="1"/>
    <b v="0"/>
    <b v="0"/>
    <m/>
    <b v="0"/>
    <b v="0"/>
    <b v="0"/>
    <b v="0"/>
    <b v="1"/>
    <b v="0"/>
    <b v="0"/>
    <n v="0"/>
  </r>
  <r>
    <s v="X351-GT001"/>
    <x v="2"/>
    <n v="186"/>
    <b v="0"/>
    <n v="28"/>
    <n v="420"/>
    <n v="28"/>
    <b v="0"/>
    <b v="0"/>
    <b v="1"/>
    <b v="0"/>
    <m/>
    <b v="0"/>
    <b v="0"/>
    <b v="0"/>
    <b v="1"/>
    <x v="0"/>
    <b v="1"/>
    <b v="1"/>
    <b v="1"/>
    <b v="1"/>
    <b v="0"/>
    <b v="0"/>
    <b v="0"/>
    <b v="1"/>
    <b v="1"/>
    <b v="0"/>
    <b v="0"/>
    <m/>
    <b v="0"/>
    <b v="0"/>
    <b v="0"/>
    <b v="0"/>
    <b v="0"/>
    <b v="0"/>
    <b v="0"/>
    <n v="0"/>
  </r>
  <r>
    <s v="B462-GT001"/>
    <x v="0"/>
    <n v="187"/>
    <b v="0"/>
    <n v="400"/>
    <n v="750"/>
    <n v="150"/>
    <b v="0"/>
    <b v="1"/>
    <b v="1"/>
    <b v="0"/>
    <m/>
    <b v="0"/>
    <b v="0"/>
    <b v="0"/>
    <b v="1"/>
    <x v="0"/>
    <b v="0"/>
    <b v="0"/>
    <b v="1"/>
    <b v="1"/>
    <b v="0"/>
    <b v="0"/>
    <b v="0"/>
    <b v="0"/>
    <b v="1"/>
    <b v="0"/>
    <b v="0"/>
    <m/>
    <b v="0"/>
    <b v="0"/>
    <b v="0"/>
    <b v="0"/>
    <b v="0"/>
    <b v="0"/>
    <b v="0"/>
    <n v="0"/>
  </r>
  <r>
    <s v="M330-GT001"/>
    <x v="1"/>
    <n v="188"/>
    <b v="0"/>
    <n v="17"/>
    <n v="238"/>
    <n v="17"/>
    <b v="0"/>
    <b v="0"/>
    <b v="0"/>
    <b v="0"/>
    <m/>
    <b v="0"/>
    <b v="0"/>
    <b v="0"/>
    <b v="1"/>
    <x v="0"/>
    <b v="1"/>
    <b v="1"/>
    <b v="1"/>
    <b v="1"/>
    <b v="1"/>
    <b v="0"/>
    <b v="0"/>
    <b v="0"/>
    <b v="1"/>
    <b v="0"/>
    <b v="0"/>
    <m/>
    <b v="0"/>
    <b v="0"/>
    <b v="0"/>
    <b v="0"/>
    <b v="0"/>
    <b v="0"/>
    <b v="0"/>
    <n v="0"/>
  </r>
  <r>
    <s v="X352-GT001"/>
    <x v="2"/>
    <n v="189"/>
    <b v="0"/>
    <n v="216"/>
    <n v="484"/>
    <n v="44"/>
    <b v="0"/>
    <b v="0"/>
    <b v="0"/>
    <b v="0"/>
    <m/>
    <b v="0"/>
    <b v="0"/>
    <b v="0"/>
    <b v="1"/>
    <x v="0"/>
    <b v="1"/>
    <b v="0"/>
    <b v="1"/>
    <b v="1"/>
    <b v="1"/>
    <b v="0"/>
    <b v="0"/>
    <b v="0"/>
    <b v="1"/>
    <b v="0"/>
    <b v="0"/>
    <m/>
    <b v="0"/>
    <b v="0"/>
    <b v="0"/>
    <b v="0"/>
    <b v="0"/>
    <b v="0"/>
    <b v="0"/>
    <n v="0"/>
  </r>
  <r>
    <s v="B463-GT001"/>
    <x v="0"/>
    <n v="190"/>
    <b v="0"/>
    <n v="205"/>
    <n v="2060"/>
    <n v="206"/>
    <b v="0"/>
    <b v="1"/>
    <b v="1"/>
    <b v="0"/>
    <m/>
    <b v="0"/>
    <b v="1"/>
    <b v="0"/>
    <b v="1"/>
    <x v="0"/>
    <b v="1"/>
    <b v="0"/>
    <b v="1"/>
    <b v="1"/>
    <b v="1"/>
    <b v="0"/>
    <b v="0"/>
    <b v="0"/>
    <b v="1"/>
    <b v="0"/>
    <b v="0"/>
    <m/>
    <b v="0"/>
    <b v="0"/>
    <b v="0"/>
    <b v="0"/>
    <b v="1"/>
    <b v="1"/>
    <b v="0"/>
    <n v="10000"/>
  </r>
  <r>
    <s v="Q484-GT002"/>
    <x v="3"/>
    <n v="191"/>
    <b v="1"/>
    <n v="505"/>
    <n v="2100"/>
    <n v="426"/>
    <b v="0"/>
    <b v="1"/>
    <b v="1"/>
    <b v="1"/>
    <n v="305"/>
    <b v="0"/>
    <b v="1"/>
    <b v="0"/>
    <b v="1"/>
    <x v="0"/>
    <b v="0"/>
    <b v="0"/>
    <b v="1"/>
    <b v="1"/>
    <b v="1"/>
    <b v="0"/>
    <b v="0"/>
    <b v="0"/>
    <b v="1"/>
    <b v="1"/>
    <b v="0"/>
    <m/>
    <b v="0"/>
    <b v="0"/>
    <b v="1"/>
    <b v="0"/>
    <b v="1"/>
    <b v="1"/>
    <b v="0"/>
    <n v="3804"/>
  </r>
  <r>
    <s v="X252-GT002"/>
    <x v="2"/>
    <n v="192"/>
    <b v="1"/>
    <n v="216"/>
    <n v="1410"/>
    <n v="160"/>
    <b v="0"/>
    <b v="0"/>
    <b v="0"/>
    <b v="0"/>
    <m/>
    <b v="0"/>
    <b v="0"/>
    <b v="0"/>
    <b v="1"/>
    <x v="0"/>
    <b v="1"/>
    <b v="0"/>
    <b v="1"/>
    <b v="1"/>
    <b v="1"/>
    <b v="0"/>
    <b v="0"/>
    <b v="0"/>
    <b v="1"/>
    <b v="0"/>
    <b v="0"/>
    <m/>
    <b v="0"/>
    <b v="0"/>
    <b v="0"/>
    <b v="0"/>
    <b v="0"/>
    <b v="0"/>
    <b v="0"/>
    <n v="0"/>
  </r>
  <r>
    <s v="Q371-GT001"/>
    <x v="3"/>
    <n v="193"/>
    <b v="0"/>
    <m/>
    <n v="0"/>
    <n v="0"/>
    <b v="1"/>
    <b v="0"/>
    <b v="0"/>
    <b v="0"/>
    <m/>
    <b v="0"/>
    <b v="0"/>
    <b v="0"/>
    <b v="1"/>
    <x v="0"/>
    <b v="1"/>
    <b v="0"/>
    <b v="1"/>
    <b v="1"/>
    <b v="0"/>
    <b v="0"/>
    <b v="0"/>
    <b v="0"/>
    <b v="0"/>
    <b v="0"/>
    <b v="0"/>
    <b v="0"/>
    <b v="0"/>
    <b v="0"/>
    <b v="0"/>
    <b v="0"/>
    <b v="0"/>
    <b v="0"/>
    <b v="0"/>
    <n v="0"/>
  </r>
  <r>
    <s v="B464-GT001"/>
    <x v="0"/>
    <n v="194"/>
    <b v="0"/>
    <n v="192"/>
    <n v="300"/>
    <n v="25"/>
    <b v="0"/>
    <b v="1"/>
    <b v="1"/>
    <b v="0"/>
    <m/>
    <b v="0"/>
    <b v="0"/>
    <b v="0"/>
    <b v="1"/>
    <x v="0"/>
    <b v="1"/>
    <b v="0"/>
    <b v="1"/>
    <b v="1"/>
    <b v="1"/>
    <b v="0"/>
    <b v="0"/>
    <b v="1"/>
    <b v="1"/>
    <b v="0"/>
    <b v="0"/>
    <m/>
    <b v="0"/>
    <b v="0"/>
    <b v="0"/>
    <b v="0"/>
    <b v="0"/>
    <b v="0"/>
    <b v="0"/>
    <n v="2009"/>
  </r>
  <r>
    <s v="B546-GT001"/>
    <x v="0"/>
    <n v="195"/>
    <b v="0"/>
    <n v="92.5"/>
    <n v="331.5"/>
    <n v="19.5"/>
    <b v="0"/>
    <b v="0"/>
    <b v="0"/>
    <b v="1"/>
    <n v="120"/>
    <b v="0"/>
    <b v="0"/>
    <b v="0"/>
    <b v="1"/>
    <x v="0"/>
    <b v="1"/>
    <b v="0"/>
    <b v="1"/>
    <b v="1"/>
    <b v="1"/>
    <b v="0"/>
    <b v="0"/>
    <b v="1"/>
    <b v="1"/>
    <b v="0"/>
    <b v="0"/>
    <m/>
    <b v="0"/>
    <b v="0"/>
    <b v="0"/>
    <b v="0"/>
    <b v="0"/>
    <b v="0"/>
    <b v="0"/>
    <n v="0"/>
  </r>
  <r>
    <s v="M313A-GT001"/>
    <x v="1"/>
    <n v="196"/>
    <b v="0"/>
    <n v="250"/>
    <n v="400"/>
    <n v="50"/>
    <b v="1"/>
    <b v="1"/>
    <b v="1"/>
    <b v="0"/>
    <m/>
    <b v="0"/>
    <b v="0"/>
    <b v="0"/>
    <b v="1"/>
    <x v="1"/>
    <b v="1"/>
    <b v="0"/>
    <b v="1"/>
    <b v="1"/>
    <b v="0"/>
    <b v="1"/>
    <b v="0"/>
    <b v="0"/>
    <b v="1"/>
    <b v="0"/>
    <b v="0"/>
    <m/>
    <b v="0"/>
    <b v="0"/>
    <b v="0"/>
    <b v="0"/>
    <b v="0"/>
    <b v="0"/>
    <b v="0"/>
    <n v="0"/>
  </r>
  <r>
    <s v="M310-GT001"/>
    <x v="1"/>
    <n v="197"/>
    <b v="0"/>
    <n v="75"/>
    <n v="900"/>
    <n v="75"/>
    <b v="0"/>
    <b v="1"/>
    <b v="1"/>
    <b v="0"/>
    <m/>
    <b v="0"/>
    <b v="0"/>
    <b v="0"/>
    <b v="1"/>
    <x v="1"/>
    <b v="1"/>
    <b v="0"/>
    <b v="1"/>
    <b v="0"/>
    <b v="1"/>
    <b v="0"/>
    <b v="0"/>
    <b v="0"/>
    <b v="1"/>
    <b v="0"/>
    <b v="0"/>
    <m/>
    <b v="0"/>
    <b v="0"/>
    <b v="0"/>
    <b v="0"/>
    <b v="0"/>
    <b v="0"/>
    <b v="0"/>
    <n v="0"/>
  </r>
  <r>
    <s v="B465-GT001"/>
    <x v="0"/>
    <n v="198"/>
    <b v="0"/>
    <n v="45.5"/>
    <n v="610.5"/>
    <n v="55.5"/>
    <b v="0"/>
    <b v="1"/>
    <b v="1"/>
    <b v="1"/>
    <n v="1000"/>
    <b v="0"/>
    <b v="1"/>
    <b v="0"/>
    <b v="1"/>
    <x v="0"/>
    <b v="1"/>
    <b v="0"/>
    <b v="1"/>
    <b v="1"/>
    <b v="0"/>
    <b v="0"/>
    <b v="1"/>
    <b v="1"/>
    <b v="1"/>
    <b v="0"/>
    <b v="0"/>
    <m/>
    <b v="0"/>
    <b v="0"/>
    <b v="0"/>
    <b v="0"/>
    <b v="1"/>
    <b v="1"/>
    <b v="0"/>
    <n v="0"/>
  </r>
  <r>
    <s v="M358-GT001"/>
    <x v="1"/>
    <n v="199"/>
    <b v="0"/>
    <n v="100"/>
    <n v="240"/>
    <n v="20"/>
    <b v="0"/>
    <b v="1"/>
    <b v="0"/>
    <b v="1"/>
    <n v="100"/>
    <b v="0"/>
    <b v="1"/>
    <b v="0"/>
    <b v="1"/>
    <x v="1"/>
    <b v="1"/>
    <b v="0"/>
    <b v="1"/>
    <b v="1"/>
    <b v="0"/>
    <b v="0"/>
    <b v="1"/>
    <b v="0"/>
    <b v="1"/>
    <b v="0"/>
    <b v="0"/>
    <m/>
    <b v="0"/>
    <b v="0"/>
    <b v="0"/>
    <b v="0"/>
    <b v="1"/>
    <b v="0"/>
    <b v="0"/>
    <n v="0"/>
  </r>
  <r>
    <s v="B466-GT001"/>
    <x v="0"/>
    <n v="200"/>
    <b v="0"/>
    <n v="150"/>
    <n v="975"/>
    <n v="125"/>
    <b v="0"/>
    <b v="1"/>
    <b v="1"/>
    <b v="0"/>
    <n v="0"/>
    <b v="0"/>
    <b v="0"/>
    <b v="0"/>
    <b v="0"/>
    <x v="0"/>
    <b v="0"/>
    <b v="0"/>
    <b v="1"/>
    <b v="1"/>
    <b v="1"/>
    <b v="0"/>
    <b v="0"/>
    <b v="0"/>
    <b v="1"/>
    <b v="1"/>
    <b v="0"/>
    <b v="0"/>
    <b v="0"/>
    <b v="0"/>
    <b v="0"/>
    <b v="0"/>
    <b v="0"/>
    <b v="0"/>
    <b v="0"/>
    <n v="0"/>
  </r>
  <r>
    <s v="M291-GT001"/>
    <x v="1"/>
    <n v="201"/>
    <b v="0"/>
    <n v="211"/>
    <n v="824"/>
    <n v="191"/>
    <b v="1"/>
    <b v="1"/>
    <b v="1"/>
    <b v="0"/>
    <m/>
    <b v="0"/>
    <b v="0"/>
    <b v="1"/>
    <b v="1"/>
    <x v="0"/>
    <b v="0"/>
    <b v="0"/>
    <b v="1"/>
    <b v="0"/>
    <b v="0"/>
    <b v="0"/>
    <b v="0"/>
    <b v="0"/>
    <b v="1"/>
    <b v="0"/>
    <b v="0"/>
    <m/>
    <b v="0"/>
    <b v="0"/>
    <b v="0"/>
    <b v="0"/>
    <b v="1"/>
    <b v="0"/>
    <b v="0"/>
    <n v="4034"/>
  </r>
  <r>
    <s v="B467-GT001"/>
    <x v="0"/>
    <n v="203"/>
    <b v="0"/>
    <n v="228"/>
    <n v="960"/>
    <n v="120"/>
    <b v="0"/>
    <b v="1"/>
    <b v="1"/>
    <b v="1"/>
    <n v="360"/>
    <m/>
    <b v="1"/>
    <b v="1"/>
    <b v="1"/>
    <x v="0"/>
    <b v="0"/>
    <b v="0"/>
    <b v="1"/>
    <b v="1"/>
    <b v="0"/>
    <b v="0"/>
    <b v="0"/>
    <b v="0"/>
    <b v="1"/>
    <b v="0"/>
    <b v="0"/>
    <m/>
    <b v="0"/>
    <b v="0"/>
    <b v="1"/>
    <b v="0"/>
    <b v="1"/>
    <b v="0"/>
    <m/>
    <n v="0"/>
  </r>
  <r>
    <s v="M325-GT002"/>
    <x v="1"/>
    <n v="204"/>
    <b v="1"/>
    <n v="15"/>
    <n v="180"/>
    <n v="15"/>
    <b v="0"/>
    <b v="0"/>
    <b v="1"/>
    <b v="1"/>
    <n v="100"/>
    <b v="0"/>
    <b v="1"/>
    <b v="0"/>
    <b v="1"/>
    <x v="0"/>
    <b v="0"/>
    <b v="1"/>
    <b v="1"/>
    <b v="1"/>
    <b v="0"/>
    <b v="0"/>
    <b v="0"/>
    <b v="0"/>
    <b v="1"/>
    <b v="0"/>
    <b v="0"/>
    <m/>
    <b v="0"/>
    <b v="0"/>
    <b v="0"/>
    <b v="0"/>
    <b v="1"/>
    <b v="0"/>
    <b v="0"/>
    <n v="0"/>
  </r>
  <r>
    <s v="X318-GT001"/>
    <x v="2"/>
    <n v="209"/>
    <b v="0"/>
    <n v="295"/>
    <n v="750"/>
    <n v="50"/>
    <b v="0"/>
    <b v="0"/>
    <b v="1"/>
    <b v="0"/>
    <m/>
    <b v="0"/>
    <b v="0"/>
    <b v="0"/>
    <b v="1"/>
    <x v="0"/>
    <b v="1"/>
    <b v="0"/>
    <b v="1"/>
    <b v="1"/>
    <b v="1"/>
    <b v="0"/>
    <b v="0"/>
    <b v="0"/>
    <b v="1"/>
    <b v="0"/>
    <b v="0"/>
    <m/>
    <b v="0"/>
    <b v="0"/>
    <b v="0"/>
    <b v="0"/>
    <b v="0"/>
    <b v="0"/>
    <b v="0"/>
    <n v="0"/>
  </r>
  <r>
    <s v="M377-GT001"/>
    <x v="1"/>
    <n v="210"/>
    <b v="0"/>
    <n v="100"/>
    <n v="0"/>
    <n v="0"/>
    <b v="0"/>
    <b v="0"/>
    <b v="1"/>
    <b v="0"/>
    <m/>
    <b v="0"/>
    <b v="0"/>
    <b v="0"/>
    <b v="0"/>
    <x v="1"/>
    <b v="1"/>
    <b v="1"/>
    <b v="1"/>
    <b v="0"/>
    <b v="0"/>
    <b v="0"/>
    <b v="0"/>
    <b v="0"/>
    <b v="0"/>
    <b v="0"/>
    <b v="0"/>
    <b v="0"/>
    <b v="0"/>
    <b v="0"/>
    <b v="0"/>
    <b v="0"/>
    <b v="0"/>
    <b v="0"/>
    <b v="0"/>
    <n v="0"/>
  </r>
  <r>
    <s v="X246-GT001"/>
    <x v="2"/>
    <n v="212"/>
    <b v="0"/>
    <n v="620"/>
    <n v="900"/>
    <n v="100"/>
    <b v="0"/>
    <b v="1"/>
    <b v="1"/>
    <b v="1"/>
    <n v="1000"/>
    <b v="1"/>
    <b v="1"/>
    <b v="0"/>
    <b v="1"/>
    <x v="0"/>
    <b v="1"/>
    <b v="0"/>
    <b v="1"/>
    <b v="1"/>
    <b v="1"/>
    <b v="0"/>
    <b v="1"/>
    <b v="1"/>
    <b v="1"/>
    <b v="1"/>
    <b v="0"/>
    <m/>
    <b v="0"/>
    <b v="0"/>
    <b v="0"/>
    <b v="0"/>
    <b v="1"/>
    <b v="0"/>
    <b v="0"/>
    <n v="0"/>
  </r>
  <r>
    <s v="X297-GT001"/>
    <x v="2"/>
    <n v="216"/>
    <b v="0"/>
    <n v="304"/>
    <n v="2835"/>
    <n v="189"/>
    <b v="0"/>
    <b v="0"/>
    <b v="0"/>
    <b v="0"/>
    <m/>
    <b v="0"/>
    <b v="1"/>
    <b v="0"/>
    <b v="1"/>
    <x v="0"/>
    <b v="1"/>
    <b v="0"/>
    <b v="1"/>
    <b v="1"/>
    <b v="1"/>
    <b v="0"/>
    <b v="0"/>
    <b v="0"/>
    <b v="1"/>
    <b v="0"/>
    <b v="0"/>
    <m/>
    <b v="0"/>
    <b v="0"/>
    <b v="0"/>
    <b v="0"/>
    <b v="1"/>
    <b v="0"/>
    <b v="0"/>
    <n v="0"/>
  </r>
  <r>
    <s v="X293-GT001"/>
    <x v="2"/>
    <n v="217"/>
    <b v="0"/>
    <n v="365"/>
    <n v="650"/>
    <n v="65"/>
    <b v="0"/>
    <b v="0"/>
    <b v="0"/>
    <b v="1"/>
    <n v="300"/>
    <b v="0"/>
    <b v="1"/>
    <b v="0"/>
    <b v="1"/>
    <x v="0"/>
    <b v="1"/>
    <b v="0"/>
    <b v="1"/>
    <b v="1"/>
    <b v="0"/>
    <b v="0"/>
    <b v="0"/>
    <b v="1"/>
    <b v="1"/>
    <b v="1"/>
    <b v="0"/>
    <m/>
    <b v="0"/>
    <b v="0"/>
    <b v="1"/>
    <b v="0"/>
    <b v="1"/>
    <b v="0"/>
    <b v="0"/>
    <n v="0"/>
  </r>
  <r>
    <s v="X298-GT001"/>
    <x v="2"/>
    <n v="219"/>
    <b v="0"/>
    <n v="195"/>
    <n v="2026"/>
    <n v="183"/>
    <b v="0"/>
    <b v="0"/>
    <b v="0"/>
    <b v="0"/>
    <m/>
    <b v="0"/>
    <b v="0"/>
    <b v="0"/>
    <b v="1"/>
    <x v="0"/>
    <b v="1"/>
    <b v="0"/>
    <b v="1"/>
    <b v="1"/>
    <b v="1"/>
    <b v="0"/>
    <b v="0"/>
    <b v="0"/>
    <b v="1"/>
    <b v="0"/>
    <b v="0"/>
    <m/>
    <b v="0"/>
    <b v="0"/>
    <b v="0"/>
    <b v="0"/>
    <b v="0"/>
    <b v="0"/>
    <b v="0"/>
    <n v="0"/>
  </r>
  <r>
    <s v="M341-GT001"/>
    <x v="1"/>
    <n v="220"/>
    <b v="0"/>
    <n v="105"/>
    <n v="705"/>
    <n v="47"/>
    <b v="0"/>
    <b v="1"/>
    <b v="1"/>
    <b v="1"/>
    <n v="240"/>
    <b v="0"/>
    <b v="1"/>
    <b v="1"/>
    <b v="1"/>
    <x v="0"/>
    <b v="1"/>
    <b v="0"/>
    <b v="1"/>
    <b v="0"/>
    <b v="1"/>
    <b v="0"/>
    <b v="1"/>
    <b v="0"/>
    <b v="1"/>
    <b v="0"/>
    <b v="0"/>
    <m/>
    <b v="0"/>
    <b v="0"/>
    <b v="0"/>
    <b v="0"/>
    <b v="1"/>
    <b v="0"/>
    <b v="0"/>
    <n v="0"/>
  </r>
  <r>
    <s v="B531-GT001"/>
    <x v="0"/>
    <n v="222"/>
    <b v="0"/>
    <n v="182.25"/>
    <n v="278.25"/>
    <n v="39.75"/>
    <b v="0"/>
    <b v="0"/>
    <b v="1"/>
    <b v="0"/>
    <m/>
    <b v="0"/>
    <b v="0"/>
    <b v="0"/>
    <b v="1"/>
    <x v="0"/>
    <b v="0"/>
    <b v="0"/>
    <b v="1"/>
    <b v="1"/>
    <b v="0"/>
    <b v="0"/>
    <b v="0"/>
    <b v="0"/>
    <b v="1"/>
    <b v="0"/>
    <b v="0"/>
    <m/>
    <b v="0"/>
    <b v="0"/>
    <b v="0"/>
    <b v="0"/>
    <b v="0"/>
    <b v="0"/>
    <b v="0"/>
    <n v="0"/>
  </r>
  <r>
    <s v="B399-GT001"/>
    <x v="0"/>
    <n v="223"/>
    <b v="1"/>
    <m/>
    <n v="1575"/>
    <n v="75"/>
    <b v="0"/>
    <b v="0"/>
    <b v="0"/>
    <b v="1"/>
    <n v="150"/>
    <b v="1"/>
    <b v="1"/>
    <b v="0"/>
    <b v="1"/>
    <x v="0"/>
    <b v="1"/>
    <b v="0"/>
    <b v="1"/>
    <b v="1"/>
    <b v="1"/>
    <b v="0"/>
    <b v="1"/>
    <b v="1"/>
    <b v="1"/>
    <b v="0"/>
    <b v="1"/>
    <b v="1"/>
    <b v="0"/>
    <b v="0"/>
    <b v="0"/>
    <b v="1"/>
    <b v="0"/>
    <b v="0"/>
    <b v="0"/>
    <n v="3665"/>
  </r>
  <r>
    <s v="B518-GT001"/>
    <x v="0"/>
    <n v="226"/>
    <b v="0"/>
    <n v="191.5"/>
    <n v="260"/>
    <n v="26"/>
    <b v="0"/>
    <b v="1"/>
    <b v="1"/>
    <b v="1"/>
    <n v="120"/>
    <b v="0"/>
    <b v="0"/>
    <b v="0"/>
    <b v="1"/>
    <x v="0"/>
    <b v="1"/>
    <b v="0"/>
    <b v="1"/>
    <b v="0"/>
    <b v="0"/>
    <b v="0"/>
    <b v="0"/>
    <b v="1"/>
    <b v="0"/>
    <b v="0"/>
    <b v="0"/>
    <m/>
    <b v="0"/>
    <b v="0"/>
    <b v="0"/>
    <b v="0"/>
    <b v="0"/>
    <b v="0"/>
    <b v="0"/>
    <n v="0"/>
  </r>
  <r>
    <s v="M329-GT001"/>
    <x v="1"/>
    <n v="228"/>
    <b v="1"/>
    <n v="200"/>
    <n v="600"/>
    <n v="50"/>
    <b v="1"/>
    <b v="1"/>
    <b v="0"/>
    <b v="0"/>
    <m/>
    <b v="0"/>
    <b v="0"/>
    <b v="0"/>
    <b v="1"/>
    <x v="1"/>
    <b v="1"/>
    <b v="0"/>
    <b v="1"/>
    <b v="1"/>
    <b v="1"/>
    <b v="0"/>
    <b v="0"/>
    <b v="0"/>
    <b v="1"/>
    <b v="0"/>
    <b v="0"/>
    <m/>
    <b v="0"/>
    <b v="0"/>
    <b v="0"/>
    <b v="0"/>
    <b v="0"/>
    <b v="0"/>
    <b v="0"/>
    <n v="0"/>
  </r>
  <r>
    <s v="X316-GT001"/>
    <x v="2"/>
    <n v="229"/>
    <b v="0"/>
    <n v="218"/>
    <n v="420"/>
    <n v="30"/>
    <b v="0"/>
    <b v="0"/>
    <b v="1"/>
    <b v="1"/>
    <n v="110"/>
    <b v="0"/>
    <b v="1"/>
    <b v="0"/>
    <b v="1"/>
    <x v="0"/>
    <b v="1"/>
    <b v="0"/>
    <b v="1"/>
    <b v="1"/>
    <b v="0"/>
    <b v="0"/>
    <b v="0"/>
    <b v="0"/>
    <b v="1"/>
    <b v="0"/>
    <b v="0"/>
    <m/>
    <b v="0"/>
    <b v="0"/>
    <b v="0"/>
    <b v="0"/>
    <b v="1"/>
    <b v="0"/>
    <b v="0"/>
    <n v="0"/>
  </r>
  <r>
    <s v="Q488-GT001"/>
    <x v="3"/>
    <n v="230"/>
    <b v="0"/>
    <n v="124"/>
    <n v="384"/>
    <n v="12"/>
    <b v="0"/>
    <b v="0"/>
    <b v="0"/>
    <b v="1"/>
    <n v="400"/>
    <b v="0"/>
    <b v="0"/>
    <b v="0"/>
    <b v="1"/>
    <x v="0"/>
    <b v="1"/>
    <b v="0"/>
    <b v="1"/>
    <b v="1"/>
    <b v="0"/>
    <b v="1"/>
    <b v="0"/>
    <b v="1"/>
    <b v="1"/>
    <b v="0"/>
    <b v="0"/>
    <m/>
    <b v="0"/>
    <b v="0"/>
    <b v="0"/>
    <b v="0"/>
    <b v="0"/>
    <b v="0"/>
    <b v="0"/>
    <n v="0"/>
  </r>
  <r>
    <s v="Q489-GT001"/>
    <x v="3"/>
    <n v="231"/>
    <b v="0"/>
    <n v="200"/>
    <n v="100"/>
    <n v="5"/>
    <b v="0"/>
    <b v="0"/>
    <b v="1"/>
    <b v="0"/>
    <m/>
    <b v="0"/>
    <b v="0"/>
    <b v="0"/>
    <b v="1"/>
    <x v="1"/>
    <b v="0"/>
    <b v="0"/>
    <b v="1"/>
    <b v="0"/>
    <b v="1"/>
    <b v="0"/>
    <b v="0"/>
    <b v="0"/>
    <b v="1"/>
    <b v="0"/>
    <b v="1"/>
    <b v="0"/>
    <b v="0"/>
    <b v="0"/>
    <b v="0"/>
    <b v="0"/>
    <b v="0"/>
    <b v="0"/>
    <b v="0"/>
    <n v="0"/>
  </r>
  <r>
    <s v="B415-GT001"/>
    <x v="0"/>
    <n v="232"/>
    <b v="0"/>
    <m/>
    <n v="1250"/>
    <n v="125"/>
    <b v="0"/>
    <b v="1"/>
    <b v="1"/>
    <b v="1"/>
    <n v="50"/>
    <b v="0"/>
    <b v="0"/>
    <b v="0"/>
    <b v="1"/>
    <x v="0"/>
    <b v="1"/>
    <b v="0"/>
    <b v="1"/>
    <b v="0"/>
    <b v="1"/>
    <b v="0"/>
    <b v="1"/>
    <b v="1"/>
    <b v="1"/>
    <b v="0"/>
    <b v="0"/>
    <b v="0"/>
    <b v="0"/>
    <b v="0"/>
    <b v="0"/>
    <b v="0"/>
    <b v="0"/>
    <b v="0"/>
    <b v="0"/>
    <n v="0"/>
  </r>
  <r>
    <s v="B428-GT001"/>
    <x v="0"/>
    <n v="237"/>
    <b v="0"/>
    <n v="450"/>
    <n v="3000"/>
    <n v="250"/>
    <b v="1"/>
    <b v="1"/>
    <b v="1"/>
    <b v="1"/>
    <n v="6"/>
    <b v="0"/>
    <b v="0"/>
    <b v="0"/>
    <b v="1"/>
    <x v="0"/>
    <b v="1"/>
    <b v="1"/>
    <b v="1"/>
    <b v="0"/>
    <b v="1"/>
    <b v="0"/>
    <b v="1"/>
    <b v="0"/>
    <b v="1"/>
    <b v="0"/>
    <b v="0"/>
    <m/>
    <b v="0"/>
    <b v="0"/>
    <b v="0"/>
    <b v="0"/>
    <b v="0"/>
    <b v="0"/>
    <b v="0"/>
    <n v="2000"/>
  </r>
  <r>
    <s v="B469-GT001"/>
    <x v="0"/>
    <n v="238"/>
    <b v="0"/>
    <n v="255"/>
    <n v="375"/>
    <n v="75"/>
    <b v="0"/>
    <b v="0"/>
    <b v="0"/>
    <b v="1"/>
    <n v="420"/>
    <b v="0"/>
    <b v="0"/>
    <b v="0"/>
    <b v="1"/>
    <x v="0"/>
    <b v="0"/>
    <b v="0"/>
    <b v="1"/>
    <b v="1"/>
    <b v="0"/>
    <b v="0"/>
    <b v="0"/>
    <b v="0"/>
    <b v="1"/>
    <b v="0"/>
    <b v="0"/>
    <m/>
    <b v="0"/>
    <b v="0"/>
    <b v="0"/>
    <b v="0"/>
    <b v="0"/>
    <b v="0"/>
    <b v="0"/>
    <n v="0"/>
  </r>
  <r>
    <s v="B552-GT001"/>
    <x v="0"/>
    <n v="239"/>
    <b v="0"/>
    <m/>
    <n v="300"/>
    <n v="20"/>
    <b v="0"/>
    <b v="1"/>
    <b v="1"/>
    <b v="1"/>
    <n v="400"/>
    <b v="0"/>
    <b v="0"/>
    <b v="0"/>
    <b v="1"/>
    <x v="0"/>
    <b v="0"/>
    <b v="0"/>
    <b v="1"/>
    <b v="1"/>
    <b v="1"/>
    <b v="1"/>
    <b v="0"/>
    <b v="1"/>
    <b v="1"/>
    <b v="0"/>
    <b v="0"/>
    <m/>
    <b v="0"/>
    <b v="0"/>
    <b v="0"/>
    <b v="0"/>
    <b v="0"/>
    <b v="0"/>
    <b v="0"/>
    <n v="0"/>
  </r>
  <r>
    <s v="B470-GT001"/>
    <x v="0"/>
    <n v="240"/>
    <b v="0"/>
    <n v="239"/>
    <n v="1600"/>
    <n v="100"/>
    <b v="0"/>
    <b v="0"/>
    <b v="0"/>
    <b v="0"/>
    <m/>
    <b v="0"/>
    <b v="0"/>
    <b v="0"/>
    <b v="1"/>
    <x v="0"/>
    <b v="1"/>
    <b v="1"/>
    <b v="1"/>
    <b v="1"/>
    <b v="1"/>
    <b v="0"/>
    <b v="0"/>
    <b v="1"/>
    <b v="1"/>
    <b v="0"/>
    <b v="1"/>
    <b v="1"/>
    <b v="0"/>
    <b v="0"/>
    <b v="0"/>
    <b v="0"/>
    <b v="0"/>
    <b v="0"/>
    <b v="0"/>
    <n v="0"/>
  </r>
  <r>
    <s v="B058-GT001"/>
    <x v="0"/>
    <n v="241"/>
    <b v="0"/>
    <m/>
    <n v="6925"/>
    <n v="419"/>
    <b v="0"/>
    <b v="0"/>
    <b v="0"/>
    <b v="1"/>
    <n v="500"/>
    <b v="0"/>
    <b v="0"/>
    <b v="1"/>
    <b v="1"/>
    <x v="1"/>
    <b v="0"/>
    <b v="0"/>
    <b v="1"/>
    <b v="1"/>
    <b v="1"/>
    <b v="0"/>
    <b v="0"/>
    <b v="1"/>
    <b v="1"/>
    <b v="0"/>
    <b v="0"/>
    <m/>
    <b v="0"/>
    <b v="0"/>
    <b v="0"/>
    <b v="0"/>
    <b v="1"/>
    <b v="0"/>
    <b v="0"/>
    <n v="6095"/>
  </r>
  <r>
    <s v="B471-GT001"/>
    <x v="0"/>
    <n v="242"/>
    <b v="0"/>
    <n v="1018"/>
    <n v="2880"/>
    <n v="360"/>
    <b v="0"/>
    <b v="1"/>
    <b v="0"/>
    <b v="0"/>
    <m/>
    <b v="0"/>
    <b v="0"/>
    <b v="0"/>
    <b v="1"/>
    <x v="0"/>
    <b v="1"/>
    <b v="0"/>
    <b v="1"/>
    <b v="1"/>
    <b v="1"/>
    <b v="0"/>
    <b v="0"/>
    <b v="0"/>
    <b v="1"/>
    <b v="1"/>
    <b v="1"/>
    <b v="1"/>
    <b v="0"/>
    <b v="0"/>
    <b v="0"/>
    <b v="0"/>
    <b v="0"/>
    <b v="1"/>
    <b v="0"/>
    <n v="0"/>
  </r>
  <r>
    <s v="M311-GT001"/>
    <x v="1"/>
    <n v="243"/>
    <b v="0"/>
    <n v="172"/>
    <n v="1376"/>
    <n v="172"/>
    <b v="1"/>
    <b v="1"/>
    <b v="0"/>
    <b v="1"/>
    <n v="100"/>
    <b v="0"/>
    <b v="1"/>
    <b v="0"/>
    <b v="1"/>
    <x v="0"/>
    <b v="1"/>
    <b v="0"/>
    <b v="1"/>
    <b v="1"/>
    <b v="1"/>
    <b v="0"/>
    <b v="0"/>
    <b v="0"/>
    <b v="1"/>
    <b v="0"/>
    <b v="1"/>
    <b v="1"/>
    <b v="0"/>
    <b v="0"/>
    <b v="0"/>
    <b v="0"/>
    <b v="1"/>
    <b v="0"/>
    <b v="0"/>
    <n v="0"/>
  </r>
  <r>
    <s v="X324-GT001"/>
    <x v="2"/>
    <n v="244"/>
    <b v="0"/>
    <n v="0"/>
    <n v="3210"/>
    <n v="214"/>
    <b v="0"/>
    <b v="0"/>
    <b v="1"/>
    <b v="1"/>
    <n v="1300"/>
    <b v="0"/>
    <b v="0"/>
    <b v="0"/>
    <b v="1"/>
    <x v="0"/>
    <b v="1"/>
    <b v="0"/>
    <b v="1"/>
    <b v="1"/>
    <b v="0"/>
    <b v="0"/>
    <b v="1"/>
    <b v="1"/>
    <b v="1"/>
    <b v="0"/>
    <b v="0"/>
    <m/>
    <b v="0"/>
    <b v="0"/>
    <b v="0"/>
    <b v="0"/>
    <b v="0"/>
    <b v="0"/>
    <b v="0"/>
    <n v="0"/>
  </r>
  <r>
    <s v="B486-GT001"/>
    <x v="0"/>
    <n v="246"/>
    <b v="0"/>
    <n v="404"/>
    <n v="782"/>
    <n v="92"/>
    <b v="0"/>
    <b v="1"/>
    <b v="1"/>
    <b v="0"/>
    <m/>
    <b v="0"/>
    <b v="0"/>
    <b v="0"/>
    <b v="1"/>
    <x v="0"/>
    <b v="1"/>
    <b v="1"/>
    <b v="1"/>
    <b v="1"/>
    <b v="0"/>
    <b v="0"/>
    <b v="0"/>
    <b v="0"/>
    <b v="1"/>
    <b v="0"/>
    <b v="0"/>
    <m/>
    <b v="0"/>
    <b v="1"/>
    <b v="1"/>
    <b v="0"/>
    <b v="0"/>
    <b v="1"/>
    <b v="0"/>
    <n v="1507"/>
  </r>
  <r>
    <s v="B472-GT001"/>
    <x v="0"/>
    <n v="248"/>
    <b v="0"/>
    <n v="178.75"/>
    <n v="1716"/>
    <n v="119.5"/>
    <b v="0"/>
    <b v="1"/>
    <b v="1"/>
    <b v="1"/>
    <n v="100"/>
    <b v="0"/>
    <b v="0"/>
    <b v="1"/>
    <b v="1"/>
    <x v="0"/>
    <b v="1"/>
    <b v="1"/>
    <b v="1"/>
    <b v="1"/>
    <b v="1"/>
    <b v="0"/>
    <b v="1"/>
    <b v="1"/>
    <b v="1"/>
    <b v="0"/>
    <b v="0"/>
    <m/>
    <b v="0"/>
    <b v="0"/>
    <b v="0"/>
    <b v="0"/>
    <b v="1"/>
    <b v="0"/>
    <b v="0"/>
    <n v="0"/>
  </r>
  <r>
    <s v="B484-GT001"/>
    <x v="0"/>
    <n v="251"/>
    <b v="0"/>
    <n v="250"/>
    <n v="750"/>
    <n v="50"/>
    <b v="0"/>
    <b v="0"/>
    <b v="0"/>
    <b v="0"/>
    <m/>
    <b v="0"/>
    <b v="0"/>
    <b v="0"/>
    <b v="1"/>
    <x v="0"/>
    <b v="0"/>
    <b v="0"/>
    <b v="1"/>
    <b v="1"/>
    <b v="1"/>
    <b v="0"/>
    <b v="0"/>
    <b v="0"/>
    <b v="1"/>
    <b v="0"/>
    <b v="1"/>
    <b v="1"/>
    <b v="0"/>
    <b v="0"/>
    <b v="0"/>
    <b v="0"/>
    <b v="0"/>
    <b v="0"/>
    <b v="0"/>
    <n v="0"/>
  </r>
  <r>
    <s v="X235-GT001"/>
    <x v="2"/>
    <n v="252"/>
    <b v="0"/>
    <n v="430"/>
    <n v="3125"/>
    <n v="215"/>
    <b v="0"/>
    <b v="0"/>
    <b v="0"/>
    <b v="0"/>
    <m/>
    <b v="0"/>
    <b v="1"/>
    <b v="0"/>
    <b v="1"/>
    <x v="0"/>
    <b v="1"/>
    <b v="1"/>
    <b v="1"/>
    <b v="1"/>
    <b v="1"/>
    <b v="1"/>
    <b v="1"/>
    <b v="1"/>
    <b v="1"/>
    <b v="0"/>
    <b v="0"/>
    <m/>
    <b v="0"/>
    <b v="0"/>
    <b v="0"/>
    <b v="0"/>
    <b v="1"/>
    <b v="0"/>
    <b v="0"/>
    <n v="0"/>
  </r>
  <r>
    <s v="B574-GT001"/>
    <x v="0"/>
    <n v="253"/>
    <b v="0"/>
    <n v="197.5"/>
    <n v="2150"/>
    <n v="125"/>
    <b v="0"/>
    <b v="0"/>
    <b v="1"/>
    <b v="1"/>
    <n v="240"/>
    <b v="0"/>
    <b v="1"/>
    <b v="0"/>
    <b v="1"/>
    <x v="0"/>
    <b v="1"/>
    <b v="0"/>
    <b v="1"/>
    <b v="1"/>
    <b v="1"/>
    <b v="1"/>
    <b v="0"/>
    <b v="1"/>
    <b v="1"/>
    <b v="0"/>
    <b v="0"/>
    <m/>
    <b v="0"/>
    <b v="0"/>
    <b v="0"/>
    <b v="0"/>
    <b v="1"/>
    <b v="0"/>
    <b v="0"/>
    <n v="0"/>
  </r>
  <r>
    <s v="B473-GT001"/>
    <x v="0"/>
    <n v="254"/>
    <b v="0"/>
    <n v="169.5"/>
    <n v="411"/>
    <n v="34.25"/>
    <b v="0"/>
    <b v="0"/>
    <b v="0"/>
    <b v="1"/>
    <n v="300"/>
    <b v="0"/>
    <b v="1"/>
    <b v="1"/>
    <b v="1"/>
    <x v="0"/>
    <b v="1"/>
    <b v="1"/>
    <b v="1"/>
    <b v="1"/>
    <b v="0"/>
    <b v="0"/>
    <b v="0"/>
    <b v="1"/>
    <b v="1"/>
    <b v="0"/>
    <b v="0"/>
    <m/>
    <b v="0"/>
    <b v="0"/>
    <b v="0"/>
    <b v="0"/>
    <b v="1"/>
    <b v="1"/>
    <b v="0"/>
    <n v="0"/>
  </r>
  <r>
    <s v="B527-GT001"/>
    <x v="0"/>
    <n v="255"/>
    <b v="0"/>
    <n v="712"/>
    <n v="8182"/>
    <n v="712"/>
    <b v="0"/>
    <b v="1"/>
    <b v="1"/>
    <b v="0"/>
    <n v="0"/>
    <b v="0"/>
    <b v="1"/>
    <b v="1"/>
    <b v="1"/>
    <x v="0"/>
    <b v="0"/>
    <b v="0"/>
    <b v="1"/>
    <b v="1"/>
    <b v="1"/>
    <b v="0"/>
    <b v="0"/>
    <b v="0"/>
    <b v="1"/>
    <b v="0"/>
    <b v="0"/>
    <b v="0"/>
    <b v="0"/>
    <b v="0"/>
    <b v="1"/>
    <b v="0"/>
    <b v="1"/>
    <b v="1"/>
    <b v="0"/>
    <n v="0"/>
  </r>
  <r>
    <s v="X118A-GT001"/>
    <x v="2"/>
    <n v="256"/>
    <b v="0"/>
    <n v="735"/>
    <m/>
    <m/>
    <b v="0"/>
    <b v="1"/>
    <b v="1"/>
    <b v="0"/>
    <m/>
    <b v="0"/>
    <b v="0"/>
    <b v="0"/>
    <b v="1"/>
    <x v="0"/>
    <b v="1"/>
    <b v="0"/>
    <b v="1"/>
    <b v="1"/>
    <b v="1"/>
    <b v="0"/>
    <b v="0"/>
    <b v="0"/>
    <b v="1"/>
    <b v="0"/>
    <b v="0"/>
    <m/>
    <b v="0"/>
    <b v="0"/>
    <b v="0"/>
    <b v="0"/>
    <b v="0"/>
    <b v="0"/>
    <b v="0"/>
    <n v="0"/>
  </r>
  <r>
    <s v="M409-GT001"/>
    <x v="1"/>
    <n v="257"/>
    <b v="0"/>
    <m/>
    <m/>
    <m/>
    <b v="0"/>
    <b v="0"/>
    <b v="0"/>
    <b v="0"/>
    <m/>
    <b v="0"/>
    <b v="0"/>
    <b v="0"/>
    <b v="0"/>
    <x v="1"/>
    <b v="0"/>
    <b v="0"/>
    <b v="0"/>
    <b v="0"/>
    <b v="0"/>
    <b v="0"/>
    <b v="0"/>
    <b v="0"/>
    <b v="0"/>
    <b v="0"/>
    <b v="0"/>
    <b v="0"/>
    <b v="0"/>
    <b v="0"/>
    <b v="0"/>
    <b v="0"/>
    <b v="0"/>
    <b v="0"/>
    <b v="0"/>
    <n v="0"/>
  </r>
  <r>
    <s v="M380-GT001"/>
    <x v="1"/>
    <n v="258"/>
    <b v="0"/>
    <n v="0"/>
    <n v="256"/>
    <n v="32"/>
    <b v="0"/>
    <b v="0"/>
    <b v="0"/>
    <b v="0"/>
    <m/>
    <b v="0"/>
    <b v="0"/>
    <b v="1"/>
    <b v="1"/>
    <x v="0"/>
    <b v="1"/>
    <b v="0"/>
    <b v="0"/>
    <b v="0"/>
    <b v="0"/>
    <b v="0"/>
    <b v="1"/>
    <b v="0"/>
    <b v="1"/>
    <b v="0"/>
    <b v="0"/>
    <m/>
    <b v="0"/>
    <b v="0"/>
    <b v="0"/>
    <b v="0"/>
    <b v="1"/>
    <b v="0"/>
    <b v="0"/>
    <n v="0"/>
  </r>
  <r>
    <s v="M297-GT001"/>
    <x v="1"/>
    <n v="259"/>
    <b v="0"/>
    <n v="0"/>
    <n v="1500"/>
    <n v="100"/>
    <b v="0"/>
    <b v="0"/>
    <b v="0"/>
    <b v="0"/>
    <m/>
    <b v="0"/>
    <b v="1"/>
    <b v="0"/>
    <b v="1"/>
    <x v="0"/>
    <b v="0"/>
    <b v="0"/>
    <b v="0"/>
    <b v="1"/>
    <b v="1"/>
    <b v="0"/>
    <b v="0"/>
    <b v="0"/>
    <b v="0"/>
    <b v="1"/>
    <b v="0"/>
    <m/>
    <b v="0"/>
    <b v="0"/>
    <b v="0"/>
    <b v="0"/>
    <b v="1"/>
    <b v="0"/>
    <b v="0"/>
    <n v="0"/>
  </r>
  <r>
    <s v="M406-GT001"/>
    <x v="1"/>
    <n v="260"/>
    <b v="0"/>
    <n v="48"/>
    <n v="420"/>
    <n v="28"/>
    <b v="0"/>
    <b v="0"/>
    <b v="0"/>
    <b v="0"/>
    <m/>
    <b v="0"/>
    <b v="0"/>
    <b v="0"/>
    <b v="0"/>
    <x v="0"/>
    <b v="0"/>
    <b v="0"/>
    <b v="0"/>
    <b v="0"/>
    <b v="1"/>
    <b v="0"/>
    <b v="0"/>
    <b v="0"/>
    <b v="1"/>
    <b v="0"/>
    <b v="0"/>
    <m/>
    <b v="0"/>
    <b v="1"/>
    <b v="0"/>
    <b v="1"/>
    <b v="0"/>
    <b v="1"/>
    <b v="0"/>
    <n v="0"/>
  </r>
  <r>
    <s v="M025-GT001"/>
    <x v="1"/>
    <n v="261"/>
    <b v="0"/>
    <n v="320"/>
    <n v="1600"/>
    <n v="100"/>
    <b v="0"/>
    <b v="0"/>
    <b v="1"/>
    <b v="1"/>
    <n v="30"/>
    <b v="0"/>
    <b v="0"/>
    <b v="0"/>
    <b v="1"/>
    <x v="0"/>
    <b v="0"/>
    <b v="1"/>
    <b v="1"/>
    <b v="1"/>
    <b v="0"/>
    <b v="0"/>
    <b v="0"/>
    <b v="0"/>
    <b v="1"/>
    <b v="0"/>
    <b v="0"/>
    <m/>
    <b v="0"/>
    <b v="0"/>
    <b v="0"/>
    <b v="0"/>
    <b v="0"/>
    <b v="0"/>
    <b v="0"/>
    <n v="0"/>
  </r>
  <r>
    <s v="M363-GT001"/>
    <x v="1"/>
    <n v="262"/>
    <b v="0"/>
    <n v="220"/>
    <n v="600"/>
    <n v="60"/>
    <b v="0"/>
    <b v="0"/>
    <b v="0"/>
    <b v="0"/>
    <m/>
    <b v="0"/>
    <b v="0"/>
    <b v="1"/>
    <b v="0"/>
    <x v="1"/>
    <b v="1"/>
    <b v="0"/>
    <b v="1"/>
    <b v="0"/>
    <b v="1"/>
    <b v="0"/>
    <b v="0"/>
    <b v="0"/>
    <b v="1"/>
    <b v="0"/>
    <b v="0"/>
    <m/>
    <b v="0"/>
    <b v="0"/>
    <b v="0"/>
    <b v="0"/>
    <b v="1"/>
    <b v="0"/>
    <b v="0"/>
    <n v="0"/>
  </r>
  <r>
    <s v="M407-GT001"/>
    <x v="1"/>
    <n v="263"/>
    <b v="0"/>
    <n v="94"/>
    <n v="348"/>
    <n v="24"/>
    <b v="0"/>
    <b v="0"/>
    <b v="1"/>
    <b v="0"/>
    <m/>
    <b v="0"/>
    <b v="0"/>
    <b v="0"/>
    <b v="1"/>
    <x v="0"/>
    <b v="1"/>
    <b v="0"/>
    <b v="1"/>
    <b v="1"/>
    <b v="0"/>
    <b v="1"/>
    <b v="0"/>
    <b v="1"/>
    <b v="1"/>
    <b v="0"/>
    <b v="0"/>
    <m/>
    <b v="0"/>
    <b v="0"/>
    <b v="0"/>
    <b v="0"/>
    <b v="0"/>
    <b v="0"/>
    <b v="0"/>
    <n v="0"/>
  </r>
  <r>
    <s v="B474-GT001"/>
    <x v="0"/>
    <n v="265"/>
    <b v="0"/>
    <n v="424"/>
    <n v="1656"/>
    <n v="138"/>
    <b v="0"/>
    <b v="0"/>
    <b v="0"/>
    <b v="1"/>
    <n v="600"/>
    <b v="0"/>
    <b v="1"/>
    <b v="0"/>
    <b v="1"/>
    <x v="0"/>
    <b v="1"/>
    <b v="0"/>
    <b v="1"/>
    <b v="0"/>
    <b v="1"/>
    <b v="0"/>
    <b v="0"/>
    <b v="1"/>
    <b v="1"/>
    <b v="1"/>
    <b v="0"/>
    <m/>
    <b v="0"/>
    <b v="0"/>
    <b v="0"/>
    <b v="0"/>
    <b v="1"/>
    <b v="0"/>
    <b v="0"/>
    <n v="0"/>
  </r>
  <r>
    <s v="B400-GT001"/>
    <x v="0"/>
    <n v="266"/>
    <b v="0"/>
    <n v="700"/>
    <n v="5838.5"/>
    <n v="581.5"/>
    <b v="1"/>
    <b v="0"/>
    <b v="0"/>
    <b v="0"/>
    <m/>
    <b v="0"/>
    <b v="1"/>
    <b v="1"/>
    <b v="1"/>
    <x v="0"/>
    <b v="1"/>
    <b v="1"/>
    <b v="1"/>
    <b v="1"/>
    <b v="1"/>
    <b v="0"/>
    <b v="1"/>
    <b v="1"/>
    <b v="1"/>
    <b v="1"/>
    <b v="0"/>
    <m/>
    <b v="0"/>
    <b v="0"/>
    <b v="1"/>
    <b v="0"/>
    <b v="1"/>
    <b v="1"/>
    <b v="0"/>
    <n v="0"/>
  </r>
  <r>
    <s v="B572-GT001"/>
    <x v="0"/>
    <n v="267"/>
    <b v="0"/>
    <n v="236.25"/>
    <n v="780"/>
    <n v="60"/>
    <b v="0"/>
    <b v="0"/>
    <b v="0"/>
    <b v="1"/>
    <n v="180"/>
    <b v="0"/>
    <b v="1"/>
    <b v="1"/>
    <b v="1"/>
    <x v="0"/>
    <b v="1"/>
    <b v="0"/>
    <b v="1"/>
    <b v="1"/>
    <b v="1"/>
    <b v="0"/>
    <b v="1"/>
    <b v="0"/>
    <b v="1"/>
    <b v="0"/>
    <b v="0"/>
    <m/>
    <b v="0"/>
    <b v="0"/>
    <b v="1"/>
    <b v="0"/>
    <b v="1"/>
    <b v="1"/>
    <m/>
    <n v="0"/>
  </r>
  <r>
    <s v="X364-GT001"/>
    <x v="2"/>
    <n v="268"/>
    <b v="0"/>
    <n v="204"/>
    <n v="3525"/>
    <n v="263"/>
    <b v="0"/>
    <b v="1"/>
    <b v="1"/>
    <b v="0"/>
    <m/>
    <b v="0"/>
    <b v="1"/>
    <b v="1"/>
    <b v="1"/>
    <x v="0"/>
    <b v="1"/>
    <b v="0"/>
    <b v="1"/>
    <b v="1"/>
    <b v="0"/>
    <b v="0"/>
    <b v="0"/>
    <b v="0"/>
    <b v="0"/>
    <b v="0"/>
    <b v="0"/>
    <m/>
    <b v="0"/>
    <b v="0"/>
    <b v="0"/>
    <b v="0"/>
    <b v="1"/>
    <b v="0"/>
    <b v="0"/>
    <n v="0"/>
  </r>
  <r>
    <s v="R123-GT001"/>
    <x v="4"/>
    <n v="269"/>
    <b v="0"/>
    <m/>
    <m/>
    <m/>
    <b v="0"/>
    <b v="1"/>
    <b v="1"/>
    <b v="1"/>
    <n v="50"/>
    <b v="0"/>
    <b v="1"/>
    <b v="1"/>
    <b v="1"/>
    <x v="0"/>
    <b v="0"/>
    <b v="0"/>
    <b v="0"/>
    <b v="0"/>
    <b v="0"/>
    <b v="0"/>
    <b v="0"/>
    <b v="0"/>
    <b v="1"/>
    <b v="0"/>
    <b v="0"/>
    <m/>
    <b v="0"/>
    <b v="0"/>
    <b v="0"/>
    <b v="0"/>
    <b v="1"/>
    <b v="0"/>
    <b v="0"/>
    <n v="0"/>
  </r>
  <r>
    <s v="B522-GT001"/>
    <x v="0"/>
    <n v="270"/>
    <b v="0"/>
    <n v="300"/>
    <n v="1600"/>
    <n v="200"/>
    <b v="0"/>
    <b v="0"/>
    <b v="0"/>
    <b v="0"/>
    <m/>
    <b v="0"/>
    <b v="0"/>
    <b v="0"/>
    <b v="0"/>
    <x v="1"/>
    <b v="0"/>
    <b v="0"/>
    <b v="1"/>
    <b v="0"/>
    <b v="0"/>
    <b v="0"/>
    <b v="0"/>
    <b v="0"/>
    <b v="0"/>
    <b v="0"/>
    <b v="0"/>
    <m/>
    <b v="0"/>
    <b v="0"/>
    <b v="0"/>
    <b v="0"/>
    <b v="0"/>
    <b v="0"/>
    <b v="0"/>
    <n v="0"/>
  </r>
  <r>
    <s v="B475-GT001"/>
    <x v="0"/>
    <n v="274"/>
    <b v="0"/>
    <n v="105"/>
    <n v="3150"/>
    <n v="210"/>
    <b v="0"/>
    <b v="1"/>
    <b v="1"/>
    <b v="1"/>
    <n v="600"/>
    <b v="0"/>
    <b v="0"/>
    <b v="0"/>
    <b v="0"/>
    <x v="0"/>
    <b v="1"/>
    <b v="0"/>
    <b v="1"/>
    <b v="1"/>
    <b v="1"/>
    <b v="0"/>
    <b v="0"/>
    <b v="1"/>
    <b v="1"/>
    <b v="0"/>
    <b v="0"/>
    <m/>
    <b v="0"/>
    <b v="0"/>
    <b v="0"/>
    <b v="0"/>
    <b v="0"/>
    <b v="0"/>
    <b v="0"/>
    <n v="0"/>
  </r>
  <r>
    <s v="B047A-GT001"/>
    <x v="0"/>
    <n v="275"/>
    <b v="0"/>
    <n v="662"/>
    <n v="1090"/>
    <n v="218"/>
    <b v="1"/>
    <b v="0"/>
    <b v="0"/>
    <b v="1"/>
    <n v="120"/>
    <b v="0"/>
    <b v="1"/>
    <b v="1"/>
    <b v="1"/>
    <x v="0"/>
    <b v="0"/>
    <b v="0"/>
    <b v="1"/>
    <b v="1"/>
    <b v="1"/>
    <b v="0"/>
    <b v="0"/>
    <b v="0"/>
    <b v="1"/>
    <b v="0"/>
    <b v="0"/>
    <m/>
    <b v="0"/>
    <b v="0"/>
    <b v="0"/>
    <b v="0"/>
    <b v="1"/>
    <b v="0"/>
    <b v="0"/>
    <n v="17440"/>
  </r>
  <r>
    <s v="X326-GT001"/>
    <x v="2"/>
    <n v="277"/>
    <b v="0"/>
    <n v="275"/>
    <n v="3180"/>
    <n v="212"/>
    <b v="0"/>
    <b v="0"/>
    <b v="1"/>
    <b v="1"/>
    <n v="1180"/>
    <b v="0"/>
    <b v="0"/>
    <b v="0"/>
    <b v="1"/>
    <x v="0"/>
    <b v="1"/>
    <b v="0"/>
    <b v="1"/>
    <b v="1"/>
    <b v="1"/>
    <b v="0"/>
    <b v="0"/>
    <b v="1"/>
    <b v="1"/>
    <b v="0"/>
    <b v="0"/>
    <m/>
    <b v="0"/>
    <b v="0"/>
    <b v="0"/>
    <b v="0"/>
    <b v="0"/>
    <b v="0"/>
    <b v="0"/>
    <n v="0"/>
  </r>
  <r>
    <s v="B583-GT001"/>
    <x v="0"/>
    <n v="280"/>
    <b v="0"/>
    <m/>
    <n v="2358"/>
    <n v="150"/>
    <b v="1"/>
    <b v="1"/>
    <b v="1"/>
    <b v="1"/>
    <n v="150"/>
    <b v="0"/>
    <b v="1"/>
    <b v="0"/>
    <b v="1"/>
    <x v="1"/>
    <b v="1"/>
    <b v="0"/>
    <b v="1"/>
    <b v="1"/>
    <b v="1"/>
    <b v="0"/>
    <b v="0"/>
    <b v="1"/>
    <b v="0"/>
    <b v="0"/>
    <b v="0"/>
    <m/>
    <b v="0"/>
    <b v="0"/>
    <b v="0"/>
    <b v="0"/>
    <b v="1"/>
    <b v="0"/>
    <b v="0"/>
    <n v="0"/>
  </r>
  <r>
    <s v="M371-GT001"/>
    <x v="1"/>
    <n v="281"/>
    <b v="0"/>
    <n v="15"/>
    <n v="180"/>
    <n v="15"/>
    <b v="0"/>
    <b v="1"/>
    <b v="0"/>
    <b v="1"/>
    <n v="200"/>
    <b v="0"/>
    <b v="1"/>
    <b v="0"/>
    <b v="1"/>
    <x v="1"/>
    <b v="0"/>
    <b v="0"/>
    <b v="1"/>
    <b v="1"/>
    <b v="0"/>
    <b v="0"/>
    <b v="0"/>
    <b v="0"/>
    <b v="1"/>
    <b v="0"/>
    <b v="0"/>
    <m/>
    <b v="0"/>
    <b v="0"/>
    <b v="0"/>
    <b v="0"/>
    <b v="1"/>
    <b v="0"/>
    <b v="0"/>
    <n v="0"/>
  </r>
  <r>
    <s v="X346-GT001"/>
    <x v="2"/>
    <n v="284"/>
    <b v="0"/>
    <n v="200"/>
    <n v="750"/>
    <n v="50"/>
    <b v="0"/>
    <b v="1"/>
    <b v="1"/>
    <b v="1"/>
    <n v="120"/>
    <b v="0"/>
    <b v="0"/>
    <b v="0"/>
    <b v="1"/>
    <x v="0"/>
    <b v="1"/>
    <b v="0"/>
    <b v="1"/>
    <b v="1"/>
    <b v="0"/>
    <b v="0"/>
    <b v="0"/>
    <b v="0"/>
    <b v="0"/>
    <b v="0"/>
    <b v="0"/>
    <m/>
    <b v="0"/>
    <b v="0"/>
    <b v="0"/>
    <b v="0"/>
    <b v="0"/>
    <b v="0"/>
    <b v="0"/>
    <n v="0"/>
  </r>
  <r>
    <s v="B528-GT001"/>
    <x v="0"/>
    <n v="285"/>
    <b v="0"/>
    <n v="66"/>
    <n v="528"/>
    <n v="66"/>
    <b v="0"/>
    <b v="0"/>
    <b v="0"/>
    <b v="0"/>
    <m/>
    <b v="0"/>
    <b v="0"/>
    <b v="0"/>
    <b v="1"/>
    <x v="0"/>
    <b v="1"/>
    <b v="0"/>
    <b v="1"/>
    <b v="1"/>
    <b v="0"/>
    <b v="0"/>
    <b v="0"/>
    <b v="1"/>
    <b v="1"/>
    <b v="0"/>
    <b v="0"/>
    <m/>
    <b v="0"/>
    <b v="0"/>
    <b v="0"/>
    <b v="0"/>
    <b v="0"/>
    <b v="0"/>
    <b v="0"/>
    <n v="4406"/>
  </r>
  <r>
    <s v="B413-GT001"/>
    <x v="0"/>
    <n v="286"/>
    <b v="0"/>
    <n v="1763.5"/>
    <n v="2107.5"/>
    <n v="140.5"/>
    <b v="0"/>
    <b v="0"/>
    <b v="1"/>
    <b v="1"/>
    <n v="200"/>
    <b v="0"/>
    <b v="1"/>
    <b v="1"/>
    <b v="1"/>
    <x v="0"/>
    <b v="1"/>
    <b v="0"/>
    <b v="1"/>
    <b v="1"/>
    <b v="1"/>
    <b v="0"/>
    <b v="0"/>
    <b v="0"/>
    <b v="1"/>
    <b v="0"/>
    <b v="0"/>
    <m/>
    <b v="0"/>
    <b v="0"/>
    <b v="0"/>
    <b v="0"/>
    <b v="1"/>
    <b v="0"/>
    <b v="0"/>
    <n v="2483"/>
  </r>
  <r>
    <s v="M344-GT001"/>
    <x v="1"/>
    <n v="288"/>
    <b v="0"/>
    <n v="154"/>
    <n v="630"/>
    <n v="42"/>
    <b v="0"/>
    <b v="1"/>
    <b v="1"/>
    <b v="0"/>
    <m/>
    <b v="0"/>
    <b v="1"/>
    <b v="0"/>
    <b v="1"/>
    <x v="0"/>
    <b v="1"/>
    <b v="1"/>
    <b v="1"/>
    <b v="1"/>
    <b v="1"/>
    <b v="0"/>
    <b v="0"/>
    <b v="0"/>
    <b v="1"/>
    <b v="0"/>
    <b v="0"/>
    <m/>
    <b v="0"/>
    <b v="0"/>
    <b v="0"/>
    <b v="0"/>
    <b v="1"/>
    <b v="0"/>
    <b v="0"/>
    <n v="0"/>
  </r>
  <r>
    <s v="B408-GT001"/>
    <x v="0"/>
    <n v="289"/>
    <b v="0"/>
    <n v="100"/>
    <n v="1720"/>
    <n v="163"/>
    <b v="0"/>
    <b v="1"/>
    <b v="1"/>
    <b v="1"/>
    <n v="150"/>
    <b v="0"/>
    <b v="0"/>
    <b v="0"/>
    <b v="1"/>
    <x v="1"/>
    <b v="1"/>
    <b v="0"/>
    <b v="1"/>
    <b v="1"/>
    <b v="1"/>
    <b v="0"/>
    <b v="0"/>
    <b v="1"/>
    <b v="1"/>
    <b v="0"/>
    <b v="0"/>
    <m/>
    <b v="0"/>
    <b v="0"/>
    <b v="0"/>
    <b v="0"/>
    <b v="0"/>
    <b v="0"/>
    <b v="0"/>
    <n v="1995"/>
  </r>
  <r>
    <s v="B423-GT001"/>
    <x v="0"/>
    <n v="290"/>
    <b v="0"/>
    <n v="100"/>
    <n v="840"/>
    <n v="70"/>
    <b v="1"/>
    <b v="0"/>
    <b v="0"/>
    <b v="0"/>
    <m/>
    <b v="0"/>
    <b v="1"/>
    <b v="0"/>
    <b v="1"/>
    <x v="0"/>
    <b v="1"/>
    <b v="0"/>
    <b v="1"/>
    <b v="0"/>
    <b v="1"/>
    <b v="1"/>
    <b v="1"/>
    <b v="0"/>
    <b v="1"/>
    <b v="0"/>
    <b v="0"/>
    <m/>
    <b v="0"/>
    <b v="0"/>
    <b v="0"/>
    <b v="0"/>
    <b v="1"/>
    <b v="1"/>
    <b v="0"/>
    <n v="0"/>
  </r>
  <r>
    <s v="B579-GT001"/>
    <x v="0"/>
    <n v="292"/>
    <b v="0"/>
    <n v="176.5"/>
    <n v="1618.5"/>
    <n v="124.5"/>
    <b v="0"/>
    <b v="1"/>
    <b v="1"/>
    <b v="1"/>
    <n v="500"/>
    <b v="0"/>
    <b v="1"/>
    <b v="0"/>
    <b v="1"/>
    <x v="0"/>
    <b v="1"/>
    <b v="0"/>
    <b v="0"/>
    <b v="0"/>
    <b v="1"/>
    <b v="0"/>
    <b v="0"/>
    <b v="0"/>
    <b v="1"/>
    <b v="0"/>
    <b v="0"/>
    <m/>
    <b v="0"/>
    <b v="0"/>
    <b v="1"/>
    <b v="1"/>
    <b v="1"/>
    <b v="0"/>
    <b v="0"/>
    <n v="3017"/>
  </r>
  <r>
    <s v="B565-GT001"/>
    <x v="0"/>
    <n v="294"/>
    <b v="0"/>
    <n v="25"/>
    <n v="125"/>
    <n v="25"/>
    <b v="0"/>
    <b v="1"/>
    <b v="1"/>
    <b v="0"/>
    <m/>
    <b v="0"/>
    <b v="1"/>
    <b v="0"/>
    <b v="1"/>
    <x v="0"/>
    <b v="1"/>
    <b v="0"/>
    <b v="1"/>
    <b v="1"/>
    <b v="0"/>
    <b v="0"/>
    <b v="1"/>
    <b v="0"/>
    <b v="1"/>
    <b v="0"/>
    <b v="0"/>
    <m/>
    <b v="0"/>
    <b v="0"/>
    <b v="0"/>
    <b v="0"/>
    <b v="1"/>
    <b v="0"/>
    <b v="0"/>
    <n v="2617"/>
  </r>
  <r>
    <s v="X314-GT001"/>
    <x v="2"/>
    <n v="295"/>
    <b v="0"/>
    <n v="230"/>
    <n v="2485"/>
    <n v="170"/>
    <b v="0"/>
    <b v="0"/>
    <b v="1"/>
    <b v="1"/>
    <n v="500"/>
    <b v="0"/>
    <b v="0"/>
    <b v="0"/>
    <b v="1"/>
    <x v="0"/>
    <b v="1"/>
    <b v="0"/>
    <b v="1"/>
    <b v="1"/>
    <b v="1"/>
    <b v="0"/>
    <b v="0"/>
    <b v="0"/>
    <b v="0"/>
    <b v="0"/>
    <b v="0"/>
    <m/>
    <b v="0"/>
    <b v="0"/>
    <b v="0"/>
    <b v="0"/>
    <b v="0"/>
    <b v="0"/>
    <b v="0"/>
    <n v="0"/>
  </r>
  <r>
    <s v="B563-GT001"/>
    <x v="0"/>
    <n v="296"/>
    <b v="0"/>
    <m/>
    <n v="1118"/>
    <n v="75"/>
    <b v="0"/>
    <b v="1"/>
    <b v="1"/>
    <b v="0"/>
    <m/>
    <b v="0"/>
    <b v="1"/>
    <b v="0"/>
    <b v="1"/>
    <x v="0"/>
    <b v="0"/>
    <b v="1"/>
    <b v="0"/>
    <b v="0"/>
    <b v="0"/>
    <b v="0"/>
    <b v="1"/>
    <b v="0"/>
    <b v="1"/>
    <b v="0"/>
    <b v="0"/>
    <b v="0"/>
    <b v="0"/>
    <b v="0"/>
    <b v="0"/>
    <b v="0"/>
    <b v="1"/>
    <b v="0"/>
    <b v="0"/>
    <n v="2500"/>
  </r>
  <r>
    <s v="X319-GT001"/>
    <x v="2"/>
    <n v="298"/>
    <b v="0"/>
    <n v="375"/>
    <n v="3850"/>
    <n v="290"/>
    <b v="1"/>
    <b v="0"/>
    <b v="1"/>
    <b v="0"/>
    <m/>
    <b v="0"/>
    <b v="1"/>
    <b v="0"/>
    <b v="1"/>
    <x v="0"/>
    <b v="1"/>
    <b v="1"/>
    <b v="1"/>
    <b v="1"/>
    <b v="1"/>
    <b v="0"/>
    <b v="0"/>
    <b v="1"/>
    <b v="1"/>
    <b v="0"/>
    <b v="0"/>
    <m/>
    <b v="0"/>
    <b v="0"/>
    <b v="0"/>
    <b v="0"/>
    <b v="1"/>
    <b v="0"/>
    <b v="0"/>
    <n v="0"/>
  </r>
  <r>
    <s v="M390-GT001"/>
    <x v="1"/>
    <n v="300"/>
    <b v="0"/>
    <n v="137"/>
    <n v="1644"/>
    <n v="137"/>
    <b v="0"/>
    <b v="1"/>
    <b v="0"/>
    <b v="0"/>
    <m/>
    <b v="0"/>
    <b v="0"/>
    <b v="0"/>
    <b v="1"/>
    <x v="1"/>
    <b v="0"/>
    <b v="0"/>
    <b v="1"/>
    <b v="0"/>
    <b v="1"/>
    <b v="0"/>
    <b v="0"/>
    <b v="0"/>
    <b v="1"/>
    <b v="0"/>
    <b v="0"/>
    <m/>
    <b v="0"/>
    <b v="0"/>
    <b v="0"/>
    <b v="0"/>
    <b v="0"/>
    <b v="0"/>
    <b v="0"/>
    <n v="2164"/>
  </r>
  <r>
    <s v="X320-GT001"/>
    <x v="2"/>
    <n v="301"/>
    <b v="0"/>
    <n v="0"/>
    <n v="4000"/>
    <n v="250"/>
    <b v="1"/>
    <b v="1"/>
    <b v="1"/>
    <b v="0"/>
    <m/>
    <b v="0"/>
    <b v="0"/>
    <b v="0"/>
    <b v="1"/>
    <x v="0"/>
    <b v="1"/>
    <b v="1"/>
    <b v="1"/>
    <b v="1"/>
    <b v="1"/>
    <b v="1"/>
    <b v="0"/>
    <b v="1"/>
    <b v="0"/>
    <b v="0"/>
    <b v="0"/>
    <m/>
    <b v="0"/>
    <b v="0"/>
    <b v="0"/>
    <b v="0"/>
    <b v="0"/>
    <b v="0"/>
    <b v="0"/>
    <n v="0"/>
  </r>
  <r>
    <s v="X349-GT001"/>
    <x v="2"/>
    <n v="302"/>
    <b v="0"/>
    <n v="340"/>
    <n v="1700"/>
    <n v="200"/>
    <b v="0"/>
    <b v="1"/>
    <b v="1"/>
    <b v="1"/>
    <n v="110"/>
    <b v="1"/>
    <b v="1"/>
    <b v="0"/>
    <b v="1"/>
    <x v="0"/>
    <b v="1"/>
    <b v="1"/>
    <b v="1"/>
    <b v="1"/>
    <b v="1"/>
    <b v="0"/>
    <b v="1"/>
    <b v="0"/>
    <b v="1"/>
    <b v="1"/>
    <b v="0"/>
    <m/>
    <b v="0"/>
    <b v="0"/>
    <b v="0"/>
    <b v="0"/>
    <b v="1"/>
    <b v="1"/>
    <b v="0"/>
    <n v="0"/>
  </r>
  <r>
    <s v="X322-GT001"/>
    <x v="2"/>
    <n v="303"/>
    <b v="0"/>
    <n v="37"/>
    <n v="375"/>
    <n v="25"/>
    <b v="0"/>
    <b v="0"/>
    <b v="1"/>
    <b v="0"/>
    <m/>
    <b v="0"/>
    <b v="0"/>
    <b v="0"/>
    <b v="1"/>
    <x v="0"/>
    <b v="1"/>
    <b v="0"/>
    <b v="1"/>
    <b v="1"/>
    <b v="0"/>
    <b v="0"/>
    <b v="0"/>
    <b v="1"/>
    <b v="1"/>
    <b v="0"/>
    <b v="0"/>
    <m/>
    <b v="0"/>
    <b v="0"/>
    <b v="0"/>
    <b v="0"/>
    <b v="0"/>
    <b v="0"/>
    <b v="0"/>
    <n v="0"/>
  </r>
  <r>
    <s v="B580-GT001"/>
    <x v="0"/>
    <n v="304"/>
    <b v="0"/>
    <m/>
    <n v="80"/>
    <n v="10"/>
    <b v="0"/>
    <b v="0"/>
    <b v="0"/>
    <b v="1"/>
    <n v="2000"/>
    <b v="1"/>
    <b v="1"/>
    <b v="0"/>
    <b v="1"/>
    <x v="0"/>
    <b v="1"/>
    <b v="0"/>
    <b v="1"/>
    <b v="0"/>
    <b v="1"/>
    <b v="0"/>
    <b v="0"/>
    <b v="0"/>
    <b v="1"/>
    <b v="0"/>
    <b v="0"/>
    <m/>
    <b v="0"/>
    <b v="0"/>
    <b v="0"/>
    <b v="0"/>
    <b v="0"/>
    <b v="0"/>
    <b v="0"/>
    <n v="0"/>
  </r>
  <r>
    <s v="B477-GT001"/>
    <x v="0"/>
    <n v="306"/>
    <b v="0"/>
    <n v="225"/>
    <n v="1350"/>
    <n v="125"/>
    <b v="0"/>
    <b v="1"/>
    <b v="1"/>
    <b v="1"/>
    <n v="160"/>
    <b v="0"/>
    <b v="0"/>
    <b v="0"/>
    <b v="0"/>
    <x v="0"/>
    <b v="0"/>
    <b v="0"/>
    <b v="1"/>
    <b v="1"/>
    <b v="1"/>
    <b v="0"/>
    <b v="0"/>
    <b v="1"/>
    <b v="1"/>
    <b v="0"/>
    <b v="0"/>
    <m/>
    <b v="0"/>
    <b v="0"/>
    <b v="0"/>
    <b v="0"/>
    <b v="0"/>
    <b v="0"/>
    <b v="0"/>
    <n v="0"/>
  </r>
  <r>
    <s v="B478-GT001"/>
    <x v="0"/>
    <n v="307"/>
    <b v="0"/>
    <n v="250"/>
    <n v="150"/>
    <n v="25"/>
    <b v="0"/>
    <b v="0"/>
    <b v="1"/>
    <b v="1"/>
    <n v="360"/>
    <b v="0"/>
    <b v="0"/>
    <b v="0"/>
    <b v="1"/>
    <x v="0"/>
    <b v="0"/>
    <b v="0"/>
    <b v="1"/>
    <b v="1"/>
    <b v="0"/>
    <b v="0"/>
    <b v="0"/>
    <b v="0"/>
    <b v="1"/>
    <b v="0"/>
    <b v="0"/>
    <m/>
    <b v="0"/>
    <b v="0"/>
    <b v="0"/>
    <b v="0"/>
    <b v="0"/>
    <b v="0"/>
    <b v="0"/>
    <n v="0"/>
  </r>
  <r>
    <s v="B511-GT001"/>
    <x v="0"/>
    <n v="308"/>
    <b v="0"/>
    <n v="182"/>
    <n v="1030"/>
    <n v="103"/>
    <b v="0"/>
    <b v="1"/>
    <b v="1"/>
    <b v="0"/>
    <m/>
    <b v="0"/>
    <b v="1"/>
    <b v="0"/>
    <b v="1"/>
    <x v="0"/>
    <b v="1"/>
    <b v="0"/>
    <b v="1"/>
    <b v="1"/>
    <b v="1"/>
    <b v="0"/>
    <b v="1"/>
    <b v="1"/>
    <b v="1"/>
    <b v="0"/>
    <b v="0"/>
    <m/>
    <b v="0"/>
    <b v="0"/>
    <b v="0"/>
    <b v="0"/>
    <b v="1"/>
    <b v="1"/>
    <b v="0"/>
    <n v="9292"/>
  </r>
  <r>
    <s v="R146-GT001"/>
    <x v="4"/>
    <n v="311"/>
    <b v="0"/>
    <n v="565"/>
    <n v="2000"/>
    <n v="250"/>
    <b v="0"/>
    <b v="1"/>
    <b v="1"/>
    <b v="1"/>
    <n v="1000"/>
    <b v="0"/>
    <b v="1"/>
    <b v="1"/>
    <b v="1"/>
    <x v="0"/>
    <b v="1"/>
    <b v="0"/>
    <b v="1"/>
    <b v="1"/>
    <b v="0"/>
    <b v="0"/>
    <b v="1"/>
    <b v="0"/>
    <b v="1"/>
    <b v="0"/>
    <b v="0"/>
    <m/>
    <b v="0"/>
    <b v="0"/>
    <b v="0"/>
    <b v="0"/>
    <b v="1"/>
    <b v="0"/>
    <b v="0"/>
    <n v="0"/>
  </r>
  <r>
    <s v="M351-GT001"/>
    <x v="1"/>
    <n v="313"/>
    <b v="0"/>
    <n v="160"/>
    <n v="200"/>
    <n v="40"/>
    <b v="0"/>
    <b v="1"/>
    <b v="1"/>
    <b v="0"/>
    <m/>
    <b v="0"/>
    <b v="1"/>
    <b v="0"/>
    <b v="1"/>
    <x v="0"/>
    <b v="0"/>
    <b v="0"/>
    <b v="1"/>
    <b v="0"/>
    <b v="1"/>
    <b v="0"/>
    <b v="0"/>
    <b v="0"/>
    <b v="1"/>
    <b v="1"/>
    <b v="1"/>
    <b v="0"/>
    <b v="0"/>
    <b v="0"/>
    <b v="0"/>
    <b v="1"/>
    <b v="1"/>
    <b v="0"/>
    <b v="0"/>
    <n v="0"/>
  </r>
  <r>
    <s v="B550-GT001"/>
    <x v="0"/>
    <n v="314"/>
    <b v="0"/>
    <m/>
    <n v="1413"/>
    <n v="136"/>
    <b v="0"/>
    <b v="1"/>
    <b v="1"/>
    <b v="1"/>
    <n v="1000"/>
    <b v="0"/>
    <b v="1"/>
    <b v="0"/>
    <b v="1"/>
    <x v="0"/>
    <b v="0"/>
    <b v="0"/>
    <b v="1"/>
    <b v="1"/>
    <b v="1"/>
    <b v="0"/>
    <b v="0"/>
    <b v="1"/>
    <b v="1"/>
    <b v="0"/>
    <b v="0"/>
    <m/>
    <b v="0"/>
    <b v="0"/>
    <b v="0"/>
    <b v="0"/>
    <b v="1"/>
    <b v="0"/>
    <b v="0"/>
    <n v="0"/>
  </r>
  <r>
    <s v="B556-GT001"/>
    <x v="0"/>
    <n v="316"/>
    <b v="0"/>
    <n v="350"/>
    <n v="2000"/>
    <n v="200"/>
    <b v="0"/>
    <b v="1"/>
    <b v="1"/>
    <b v="1"/>
    <n v="100"/>
    <b v="1"/>
    <b v="1"/>
    <b v="1"/>
    <b v="1"/>
    <x v="0"/>
    <b v="1"/>
    <b v="0"/>
    <b v="1"/>
    <b v="0"/>
    <b v="1"/>
    <b v="0"/>
    <b v="1"/>
    <b v="0"/>
    <b v="1"/>
    <b v="0"/>
    <b v="0"/>
    <m/>
    <b v="0"/>
    <b v="0"/>
    <b v="0"/>
    <b v="0"/>
    <b v="1"/>
    <b v="0"/>
    <b v="0"/>
    <n v="0"/>
  </r>
  <r>
    <s v="B398-GT001"/>
    <x v="0"/>
    <n v="317"/>
    <b v="0"/>
    <n v="263.25"/>
    <n v="957"/>
    <n v="79.75"/>
    <b v="1"/>
    <b v="0"/>
    <b v="1"/>
    <b v="0"/>
    <m/>
    <b v="0"/>
    <b v="0"/>
    <b v="0"/>
    <b v="1"/>
    <x v="1"/>
    <b v="1"/>
    <b v="0"/>
    <b v="1"/>
    <b v="1"/>
    <b v="1"/>
    <b v="0"/>
    <b v="1"/>
    <b v="0"/>
    <b v="1"/>
    <b v="0"/>
    <b v="0"/>
    <m/>
    <b v="0"/>
    <b v="0"/>
    <b v="0"/>
    <b v="0"/>
    <b v="0"/>
    <b v="0"/>
    <b v="0"/>
    <n v="0"/>
  </r>
  <r>
    <s v="X266-GT001"/>
    <x v="2"/>
    <n v="318"/>
    <b v="0"/>
    <n v="336"/>
    <n v="1573"/>
    <n v="121"/>
    <b v="1"/>
    <b v="1"/>
    <b v="1"/>
    <b v="1"/>
    <n v="1800"/>
    <b v="0"/>
    <b v="0"/>
    <b v="0"/>
    <b v="1"/>
    <x v="0"/>
    <b v="1"/>
    <b v="0"/>
    <b v="1"/>
    <b v="1"/>
    <b v="1"/>
    <b v="1"/>
    <b v="0"/>
    <b v="0"/>
    <b v="1"/>
    <b v="0"/>
    <b v="0"/>
    <m/>
    <b v="0"/>
    <b v="0"/>
    <b v="0"/>
    <b v="0"/>
    <b v="0"/>
    <b v="1"/>
    <b v="0"/>
    <n v="0"/>
  </r>
  <r>
    <s v="M325-GT003"/>
    <x v="1"/>
    <n v="320"/>
    <b v="1"/>
    <n v="0"/>
    <n v="600"/>
    <n v="50"/>
    <b v="0"/>
    <b v="0"/>
    <b v="0"/>
    <b v="1"/>
    <m/>
    <b v="0"/>
    <b v="0"/>
    <b v="0"/>
    <b v="1"/>
    <x v="0"/>
    <b v="1"/>
    <b v="0"/>
    <b v="1"/>
    <b v="0"/>
    <b v="1"/>
    <b v="0"/>
    <b v="0"/>
    <b v="0"/>
    <b v="1"/>
    <b v="0"/>
    <b v="0"/>
    <m/>
    <b v="0"/>
    <b v="0"/>
    <b v="0"/>
    <b v="0"/>
    <b v="0"/>
    <b v="0"/>
    <b v="0"/>
    <n v="0"/>
  </r>
  <r>
    <s v="B142-GT001"/>
    <x v="0"/>
    <n v="321"/>
    <b v="0"/>
    <m/>
    <n v="2886"/>
    <n v="222"/>
    <b v="0"/>
    <b v="1"/>
    <b v="1"/>
    <b v="1"/>
    <n v="2000"/>
    <b v="0"/>
    <b v="1"/>
    <b v="0"/>
    <b v="1"/>
    <x v="0"/>
    <b v="1"/>
    <b v="0"/>
    <b v="1"/>
    <b v="0"/>
    <b v="1"/>
    <b v="0"/>
    <b v="1"/>
    <b v="1"/>
    <b v="0"/>
    <b v="0"/>
    <b v="0"/>
    <m/>
    <b v="0"/>
    <b v="0"/>
    <b v="0"/>
    <b v="0"/>
    <b v="1"/>
    <b v="1"/>
    <b v="0"/>
    <n v="0"/>
  </r>
  <r>
    <s v="M383-GT001"/>
    <x v="1"/>
    <n v="322"/>
    <b v="0"/>
    <n v="138"/>
    <n v="360"/>
    <n v="24"/>
    <b v="0"/>
    <b v="1"/>
    <b v="0"/>
    <b v="0"/>
    <m/>
    <b v="0"/>
    <b v="0"/>
    <b v="0"/>
    <b v="1"/>
    <x v="0"/>
    <b v="1"/>
    <b v="0"/>
    <b v="1"/>
    <b v="1"/>
    <b v="0"/>
    <b v="0"/>
    <b v="0"/>
    <b v="1"/>
    <b v="0"/>
    <b v="0"/>
    <b v="0"/>
    <m/>
    <b v="0"/>
    <b v="0"/>
    <b v="0"/>
    <b v="0"/>
    <b v="0"/>
    <b v="0"/>
    <b v="0"/>
    <n v="0"/>
  </r>
  <r>
    <s v="X327-GT001"/>
    <x v="2"/>
    <n v="325"/>
    <b v="0"/>
    <n v="400"/>
    <n v="480"/>
    <n v="48"/>
    <b v="0"/>
    <b v="1"/>
    <b v="0"/>
    <b v="1"/>
    <n v="600"/>
    <b v="0"/>
    <b v="1"/>
    <b v="1"/>
    <b v="0"/>
    <x v="0"/>
    <b v="1"/>
    <b v="0"/>
    <b v="1"/>
    <b v="1"/>
    <b v="1"/>
    <b v="0"/>
    <b v="0"/>
    <b v="0"/>
    <b v="1"/>
    <b v="0"/>
    <b v="0"/>
    <m/>
    <b v="0"/>
    <b v="0"/>
    <b v="0"/>
    <b v="0"/>
    <b v="1"/>
    <b v="0"/>
    <b v="0"/>
    <n v="0"/>
  </r>
  <r>
    <s v="X341-GT001"/>
    <x v="2"/>
    <n v="326"/>
    <b v="1"/>
    <n v="130"/>
    <n v="450"/>
    <n v="50"/>
    <b v="0"/>
    <b v="0"/>
    <b v="0"/>
    <b v="0"/>
    <m/>
    <b v="0"/>
    <b v="0"/>
    <b v="0"/>
    <b v="0"/>
    <x v="0"/>
    <b v="1"/>
    <b v="1"/>
    <b v="1"/>
    <b v="0"/>
    <b v="0"/>
    <b v="0"/>
    <b v="0"/>
    <b v="1"/>
    <b v="1"/>
    <b v="0"/>
    <b v="0"/>
    <m/>
    <b v="0"/>
    <b v="0"/>
    <b v="0"/>
    <b v="0"/>
    <b v="0"/>
    <b v="1"/>
    <b v="0"/>
    <n v="0"/>
  </r>
  <r>
    <s v="M325-GT001"/>
    <x v="1"/>
    <n v="328"/>
    <b v="0"/>
    <n v="453.5"/>
    <n v="3942"/>
    <n v="328.5"/>
    <b v="1"/>
    <b v="1"/>
    <b v="1"/>
    <b v="1"/>
    <n v="1000"/>
    <b v="1"/>
    <b v="1"/>
    <b v="1"/>
    <b v="1"/>
    <x v="0"/>
    <b v="1"/>
    <b v="1"/>
    <b v="1"/>
    <b v="1"/>
    <b v="1"/>
    <b v="0"/>
    <b v="1"/>
    <b v="0"/>
    <b v="1"/>
    <b v="0"/>
    <b v="1"/>
    <b v="1"/>
    <b v="1"/>
    <b v="0"/>
    <b v="0"/>
    <b v="0"/>
    <b v="1"/>
    <b v="1"/>
    <b v="0"/>
    <n v="0"/>
  </r>
  <r>
    <s v="X328-GT001"/>
    <x v="2"/>
    <n v="330"/>
    <b v="0"/>
    <n v="94"/>
    <n v="820"/>
    <n v="82"/>
    <b v="0"/>
    <b v="0"/>
    <b v="0"/>
    <b v="0"/>
    <m/>
    <b v="0"/>
    <b v="0"/>
    <b v="0"/>
    <b v="1"/>
    <x v="0"/>
    <b v="1"/>
    <b v="0"/>
    <b v="1"/>
    <b v="1"/>
    <b v="1"/>
    <b v="0"/>
    <b v="0"/>
    <b v="0"/>
    <b v="1"/>
    <b v="0"/>
    <b v="0"/>
    <m/>
    <b v="0"/>
    <b v="0"/>
    <b v="0"/>
    <b v="0"/>
    <b v="0"/>
    <b v="0"/>
    <b v="0"/>
    <n v="0"/>
  </r>
  <r>
    <s v="X337-GT001"/>
    <x v="2"/>
    <n v="331"/>
    <b v="1"/>
    <n v="205"/>
    <n v="800"/>
    <n v="50"/>
    <b v="0"/>
    <b v="1"/>
    <b v="1"/>
    <b v="0"/>
    <m/>
    <b v="0"/>
    <b v="0"/>
    <b v="0"/>
    <b v="1"/>
    <x v="0"/>
    <b v="1"/>
    <b v="0"/>
    <b v="1"/>
    <b v="1"/>
    <b v="1"/>
    <b v="0"/>
    <b v="1"/>
    <b v="0"/>
    <b v="1"/>
    <b v="0"/>
    <b v="0"/>
    <m/>
    <b v="0"/>
    <b v="0"/>
    <b v="0"/>
    <b v="0"/>
    <b v="0"/>
    <b v="1"/>
    <b v="0"/>
    <n v="0"/>
  </r>
  <r>
    <s v="M372-GT001"/>
    <x v="1"/>
    <n v="333"/>
    <b v="0"/>
    <n v="50"/>
    <n v="600"/>
    <n v="50"/>
    <b v="0"/>
    <b v="1"/>
    <b v="1"/>
    <b v="1"/>
    <n v="100"/>
    <b v="0"/>
    <b v="1"/>
    <b v="0"/>
    <b v="1"/>
    <x v="1"/>
    <b v="0"/>
    <b v="0"/>
    <b v="1"/>
    <b v="0"/>
    <b v="0"/>
    <b v="0"/>
    <b v="1"/>
    <b v="0"/>
    <b v="1"/>
    <b v="0"/>
    <b v="0"/>
    <m/>
    <b v="0"/>
    <b v="0"/>
    <b v="0"/>
    <b v="0"/>
    <b v="1"/>
    <b v="0"/>
    <b v="0"/>
    <n v="0"/>
  </r>
  <r>
    <s v="X355-GT001"/>
    <x v="2"/>
    <n v="334"/>
    <b v="0"/>
    <n v="376"/>
    <n v="5925"/>
    <n v="395"/>
    <b v="0"/>
    <b v="0"/>
    <b v="0"/>
    <b v="0"/>
    <m/>
    <b v="0"/>
    <b v="1"/>
    <b v="0"/>
    <b v="1"/>
    <x v="0"/>
    <b v="1"/>
    <b v="0"/>
    <b v="1"/>
    <b v="0"/>
    <b v="1"/>
    <b v="0"/>
    <b v="0"/>
    <b v="0"/>
    <b v="1"/>
    <b v="0"/>
    <b v="0"/>
    <m/>
    <b v="0"/>
    <b v="0"/>
    <b v="0"/>
    <b v="0"/>
    <b v="1"/>
    <b v="0"/>
    <b v="0"/>
    <n v="0"/>
  </r>
  <r>
    <s v="B479-GT001"/>
    <x v="0"/>
    <n v="335"/>
    <b v="0"/>
    <n v="193.25"/>
    <n v="360.25"/>
    <n v="32.75"/>
    <b v="0"/>
    <b v="1"/>
    <b v="1"/>
    <b v="0"/>
    <m/>
    <b v="0"/>
    <b v="0"/>
    <b v="1"/>
    <b v="1"/>
    <x v="0"/>
    <b v="1"/>
    <b v="1"/>
    <b v="1"/>
    <b v="1"/>
    <b v="1"/>
    <b v="0"/>
    <b v="1"/>
    <b v="1"/>
    <b v="1"/>
    <b v="0"/>
    <b v="0"/>
    <m/>
    <b v="0"/>
    <b v="0"/>
    <b v="0"/>
    <b v="0"/>
    <b v="1"/>
    <b v="0"/>
    <b v="0"/>
    <n v="0"/>
  </r>
  <r>
    <s v="B223U-GT001"/>
    <x v="0"/>
    <n v="336"/>
    <b v="0"/>
    <m/>
    <n v="1971"/>
    <n v="156"/>
    <b v="0"/>
    <b v="1"/>
    <b v="1"/>
    <b v="1"/>
    <n v="1000"/>
    <b v="1"/>
    <b v="1"/>
    <b v="1"/>
    <b v="1"/>
    <x v="1"/>
    <b v="1"/>
    <b v="1"/>
    <b v="1"/>
    <b v="1"/>
    <b v="1"/>
    <b v="0"/>
    <b v="0"/>
    <b v="1"/>
    <b v="1"/>
    <b v="0"/>
    <b v="1"/>
    <b v="0"/>
    <b v="0"/>
    <b v="0"/>
    <b v="0"/>
    <b v="0"/>
    <b v="1"/>
    <b v="0"/>
    <b v="0"/>
    <n v="0"/>
  </r>
  <r>
    <s v="X365-GT001"/>
    <x v="2"/>
    <n v="337"/>
    <b v="0"/>
    <n v="96"/>
    <n v="600"/>
    <n v="40"/>
    <b v="0"/>
    <b v="0"/>
    <b v="0"/>
    <b v="0"/>
    <m/>
    <b v="1"/>
    <b v="0"/>
    <b v="0"/>
    <b v="1"/>
    <x v="0"/>
    <b v="1"/>
    <b v="0"/>
    <b v="1"/>
    <b v="1"/>
    <b v="0"/>
    <b v="0"/>
    <b v="0"/>
    <b v="1"/>
    <b v="1"/>
    <b v="1"/>
    <b v="0"/>
    <m/>
    <b v="0"/>
    <b v="0"/>
    <b v="0"/>
    <b v="0"/>
    <b v="0"/>
    <b v="0"/>
    <b v="0"/>
    <n v="0"/>
  </r>
  <r>
    <s v="M346-GT001"/>
    <x v="1"/>
    <n v="340"/>
    <b v="0"/>
    <n v="13"/>
    <n v="299"/>
    <n v="23"/>
    <b v="0"/>
    <b v="0"/>
    <b v="0"/>
    <b v="0"/>
    <m/>
    <b v="0"/>
    <b v="0"/>
    <b v="0"/>
    <b v="0"/>
    <x v="1"/>
    <b v="1"/>
    <b v="0"/>
    <b v="0"/>
    <b v="0"/>
    <b v="0"/>
    <b v="0"/>
    <b v="0"/>
    <b v="0"/>
    <b v="1"/>
    <b v="0"/>
    <b v="0"/>
    <m/>
    <b v="0"/>
    <b v="0"/>
    <b v="0"/>
    <b v="0"/>
    <b v="0"/>
    <b v="0"/>
    <b v="0"/>
    <n v="865"/>
  </r>
  <r>
    <s v="B480-GT001"/>
    <x v="0"/>
    <n v="341"/>
    <b v="0"/>
    <n v="165"/>
    <n v="420"/>
    <n v="24"/>
    <b v="0"/>
    <b v="0"/>
    <b v="0"/>
    <b v="0"/>
    <m/>
    <b v="0"/>
    <b v="0"/>
    <b v="0"/>
    <b v="1"/>
    <x v="0"/>
    <b v="1"/>
    <b v="0"/>
    <b v="1"/>
    <b v="0"/>
    <b v="1"/>
    <b v="0"/>
    <b v="0"/>
    <b v="1"/>
    <b v="1"/>
    <b v="0"/>
    <b v="0"/>
    <m/>
    <b v="0"/>
    <b v="0"/>
    <b v="0"/>
    <b v="0"/>
    <b v="0"/>
    <b v="0"/>
    <b v="0"/>
    <n v="0"/>
  </r>
  <r>
    <s v="B558-GT001"/>
    <x v="0"/>
    <n v="344"/>
    <b v="0"/>
    <n v="400"/>
    <n v="16200"/>
    <n v="200"/>
    <b v="0"/>
    <b v="0"/>
    <b v="1"/>
    <b v="1"/>
    <n v="120"/>
    <b v="0"/>
    <b v="0"/>
    <b v="0"/>
    <b v="1"/>
    <x v="0"/>
    <b v="1"/>
    <b v="0"/>
    <b v="1"/>
    <b v="0"/>
    <b v="0"/>
    <b v="0"/>
    <b v="0"/>
    <b v="1"/>
    <b v="1"/>
    <b v="0"/>
    <b v="0"/>
    <m/>
    <b v="0"/>
    <b v="0"/>
    <b v="0"/>
    <b v="0"/>
    <b v="0"/>
    <b v="0"/>
    <b v="0"/>
    <n v="0"/>
  </r>
  <r>
    <s v="M326-GT001"/>
    <x v="1"/>
    <n v="347"/>
    <b v="0"/>
    <n v="389"/>
    <n v="4368"/>
    <n v="364"/>
    <b v="0"/>
    <b v="1"/>
    <b v="1"/>
    <b v="0"/>
    <m/>
    <b v="0"/>
    <b v="1"/>
    <b v="0"/>
    <b v="1"/>
    <x v="1"/>
    <b v="0"/>
    <b v="0"/>
    <b v="1"/>
    <b v="1"/>
    <b v="1"/>
    <b v="0"/>
    <b v="0"/>
    <b v="0"/>
    <b v="1"/>
    <b v="0"/>
    <b v="1"/>
    <b v="1"/>
    <b v="0"/>
    <b v="0"/>
    <b v="0"/>
    <b v="0"/>
    <b v="1"/>
    <b v="0"/>
    <b v="0"/>
    <n v="0"/>
  </r>
  <r>
    <s v="Q045-GT001"/>
    <x v="3"/>
    <n v="348"/>
    <b v="0"/>
    <n v="57"/>
    <n v="350"/>
    <n v="25"/>
    <b v="0"/>
    <b v="0"/>
    <b v="0"/>
    <b v="0"/>
    <m/>
    <b v="0"/>
    <b v="0"/>
    <b v="0"/>
    <b v="1"/>
    <x v="0"/>
    <b v="1"/>
    <b v="0"/>
    <b v="1"/>
    <b v="0"/>
    <b v="1"/>
    <b v="0"/>
    <b v="0"/>
    <b v="1"/>
    <b v="1"/>
    <b v="0"/>
    <b v="0"/>
    <m/>
    <b v="0"/>
    <b v="0"/>
    <b v="0"/>
    <b v="0"/>
    <b v="0"/>
    <b v="0"/>
    <b v="0"/>
    <n v="0"/>
  </r>
  <r>
    <s v="M357-GT001"/>
    <x v="1"/>
    <n v="349"/>
    <b v="0"/>
    <n v="90"/>
    <n v="300"/>
    <n v="25"/>
    <b v="0"/>
    <b v="1"/>
    <b v="1"/>
    <b v="1"/>
    <n v="150"/>
    <b v="0"/>
    <b v="0"/>
    <b v="0"/>
    <b v="1"/>
    <x v="0"/>
    <b v="0"/>
    <b v="0"/>
    <b v="1"/>
    <b v="1"/>
    <b v="0"/>
    <b v="0"/>
    <b v="1"/>
    <b v="0"/>
    <b v="1"/>
    <b v="0"/>
    <b v="0"/>
    <m/>
    <b v="0"/>
    <b v="0"/>
    <b v="0"/>
    <b v="0"/>
    <b v="0"/>
    <b v="0"/>
    <b v="0"/>
    <n v="0"/>
  </r>
  <r>
    <s v="M361-GT001"/>
    <x v="1"/>
    <n v="350"/>
    <b v="0"/>
    <n v="75"/>
    <n v="900"/>
    <n v="75"/>
    <b v="0"/>
    <b v="1"/>
    <b v="0"/>
    <b v="0"/>
    <m/>
    <b v="0"/>
    <b v="0"/>
    <b v="0"/>
    <b v="1"/>
    <x v="1"/>
    <b v="0"/>
    <b v="0"/>
    <b v="1"/>
    <b v="0"/>
    <b v="0"/>
    <b v="0"/>
    <b v="0"/>
    <b v="0"/>
    <b v="1"/>
    <b v="0"/>
    <b v="0"/>
    <m/>
    <b v="0"/>
    <b v="0"/>
    <b v="0"/>
    <b v="0"/>
    <b v="0"/>
    <b v="0"/>
    <b v="0"/>
    <n v="0"/>
  </r>
  <r>
    <s v="M400-GT001"/>
    <x v="1"/>
    <n v="352"/>
    <b v="0"/>
    <n v="136"/>
    <n v="255"/>
    <n v="17"/>
    <b v="0"/>
    <b v="0"/>
    <b v="1"/>
    <b v="0"/>
    <m/>
    <b v="0"/>
    <b v="0"/>
    <b v="1"/>
    <b v="1"/>
    <x v="0"/>
    <b v="1"/>
    <b v="0"/>
    <b v="1"/>
    <b v="0"/>
    <b v="1"/>
    <b v="0"/>
    <b v="0"/>
    <b v="1"/>
    <b v="1"/>
    <b v="0"/>
    <b v="0"/>
    <m/>
    <b v="0"/>
    <b v="0"/>
    <b v="0"/>
    <b v="0"/>
    <b v="1"/>
    <b v="0"/>
    <b v="0"/>
    <n v="0"/>
  </r>
  <r>
    <s v="M401-GT001"/>
    <x v="1"/>
    <n v="353"/>
    <b v="0"/>
    <n v="80"/>
    <n v="750"/>
    <n v="50"/>
    <b v="0"/>
    <b v="0"/>
    <b v="0"/>
    <b v="0"/>
    <m/>
    <b v="0"/>
    <b v="1"/>
    <b v="0"/>
    <b v="1"/>
    <x v="0"/>
    <b v="1"/>
    <b v="1"/>
    <b v="1"/>
    <b v="1"/>
    <b v="1"/>
    <b v="0"/>
    <b v="1"/>
    <b v="0"/>
    <b v="1"/>
    <b v="0"/>
    <b v="0"/>
    <m/>
    <b v="0"/>
    <b v="0"/>
    <b v="0"/>
    <b v="0"/>
    <b v="1"/>
    <b v="0"/>
    <b v="0"/>
    <n v="0"/>
  </r>
  <r>
    <s v="B499-GT001"/>
    <x v="0"/>
    <n v="354"/>
    <b v="0"/>
    <n v="83"/>
    <n v="484.5"/>
    <n v="25.5"/>
    <b v="0"/>
    <b v="0"/>
    <b v="0"/>
    <b v="1"/>
    <n v="60"/>
    <b v="0"/>
    <b v="1"/>
    <b v="0"/>
    <b v="1"/>
    <x v="0"/>
    <b v="1"/>
    <b v="0"/>
    <b v="1"/>
    <b v="0"/>
    <b v="1"/>
    <b v="0"/>
    <b v="0"/>
    <b v="1"/>
    <b v="0"/>
    <b v="0"/>
    <b v="0"/>
    <m/>
    <b v="0"/>
    <b v="0"/>
    <b v="0"/>
    <b v="0"/>
    <b v="1"/>
    <b v="0"/>
    <b v="0"/>
    <n v="0"/>
  </r>
  <r>
    <s v="B482-GT001"/>
    <x v="0"/>
    <n v="355"/>
    <b v="0"/>
    <n v="191"/>
    <n v="441"/>
    <n v="31.5"/>
    <b v="0"/>
    <b v="0"/>
    <b v="0"/>
    <b v="1"/>
    <n v="420"/>
    <b v="0"/>
    <b v="1"/>
    <b v="1"/>
    <b v="1"/>
    <x v="0"/>
    <b v="1"/>
    <b v="1"/>
    <b v="1"/>
    <b v="1"/>
    <b v="1"/>
    <b v="0"/>
    <b v="0"/>
    <b v="0"/>
    <b v="1"/>
    <b v="0"/>
    <b v="0"/>
    <m/>
    <b v="0"/>
    <b v="0"/>
    <b v="0"/>
    <b v="0"/>
    <b v="1"/>
    <b v="0"/>
    <b v="0"/>
    <n v="0"/>
  </r>
  <r>
    <s v="B481-GT001"/>
    <x v="0"/>
    <n v="356"/>
    <b v="0"/>
    <n v="182"/>
    <n v="1000"/>
    <n v="100"/>
    <b v="0"/>
    <b v="0"/>
    <b v="0"/>
    <b v="0"/>
    <m/>
    <b v="0"/>
    <b v="0"/>
    <b v="0"/>
    <b v="1"/>
    <x v="0"/>
    <b v="1"/>
    <b v="0"/>
    <b v="1"/>
    <b v="1"/>
    <b v="1"/>
    <b v="0"/>
    <b v="0"/>
    <b v="0"/>
    <b v="1"/>
    <b v="0"/>
    <b v="0"/>
    <m/>
    <b v="0"/>
    <b v="0"/>
    <b v="0"/>
    <b v="0"/>
    <b v="0"/>
    <b v="0"/>
    <b v="0"/>
    <n v="0"/>
  </r>
  <r>
    <s v="M327-GT001"/>
    <x v="1"/>
    <n v="359"/>
    <b v="0"/>
    <n v="135"/>
    <n v="1082"/>
    <n v="65"/>
    <b v="1"/>
    <b v="1"/>
    <b v="1"/>
    <b v="0"/>
    <m/>
    <b v="0"/>
    <b v="0"/>
    <b v="0"/>
    <b v="0"/>
    <x v="0"/>
    <b v="1"/>
    <b v="1"/>
    <b v="1"/>
    <b v="1"/>
    <b v="0"/>
    <b v="0"/>
    <b v="0"/>
    <b v="0"/>
    <b v="1"/>
    <b v="0"/>
    <b v="0"/>
    <m/>
    <b v="0"/>
    <b v="0"/>
    <b v="0"/>
    <b v="0"/>
    <b v="0"/>
    <b v="0"/>
    <b v="0"/>
    <n v="0"/>
  </r>
  <r>
    <s v="B483-GT001"/>
    <x v="0"/>
    <n v="363"/>
    <b v="0"/>
    <n v="235"/>
    <n v="1540"/>
    <n v="220"/>
    <b v="0"/>
    <b v="1"/>
    <b v="1"/>
    <b v="1"/>
    <n v="60"/>
    <b v="0"/>
    <b v="0"/>
    <b v="0"/>
    <b v="1"/>
    <x v="0"/>
    <b v="1"/>
    <b v="1"/>
    <b v="1"/>
    <b v="1"/>
    <b v="0"/>
    <b v="0"/>
    <b v="0"/>
    <b v="0"/>
    <b v="1"/>
    <b v="0"/>
    <b v="0"/>
    <m/>
    <b v="0"/>
    <b v="0"/>
    <b v="0"/>
    <b v="0"/>
    <b v="0"/>
    <b v="1"/>
    <b v="0"/>
    <n v="0"/>
  </r>
  <r>
    <s v="B594-GT001"/>
    <x v="0"/>
    <n v="364"/>
    <b v="0"/>
    <n v="51"/>
    <n v="306"/>
    <n v="51"/>
    <b v="0"/>
    <b v="0"/>
    <b v="1"/>
    <b v="1"/>
    <n v="450"/>
    <b v="0"/>
    <b v="1"/>
    <b v="0"/>
    <b v="1"/>
    <x v="0"/>
    <b v="1"/>
    <b v="0"/>
    <b v="1"/>
    <b v="0"/>
    <b v="0"/>
    <b v="0"/>
    <b v="0"/>
    <b v="0"/>
    <b v="0"/>
    <b v="0"/>
    <b v="0"/>
    <m/>
    <b v="0"/>
    <b v="0"/>
    <b v="1"/>
    <b v="0"/>
    <b v="1"/>
    <b v="0"/>
    <b v="0"/>
    <n v="0"/>
  </r>
  <r>
    <s v="B510-GT001"/>
    <x v="0"/>
    <n v="366"/>
    <b v="0"/>
    <n v="300"/>
    <n v="1600"/>
    <n v="100"/>
    <b v="0"/>
    <b v="1"/>
    <b v="0"/>
    <b v="0"/>
    <m/>
    <b v="0"/>
    <b v="0"/>
    <b v="0"/>
    <b v="0"/>
    <x v="1"/>
    <b v="0"/>
    <b v="0"/>
    <b v="1"/>
    <b v="1"/>
    <b v="0"/>
    <b v="0"/>
    <b v="1"/>
    <b v="0"/>
    <b v="1"/>
    <b v="0"/>
    <b v="0"/>
    <m/>
    <b v="0"/>
    <b v="0"/>
    <b v="0"/>
    <b v="0"/>
    <b v="0"/>
    <b v="0"/>
    <b v="0"/>
    <n v="10000"/>
  </r>
  <r>
    <s v="B498-GT001"/>
    <x v="0"/>
    <n v="367"/>
    <b v="0"/>
    <n v="148"/>
    <n v="187"/>
    <n v="17"/>
    <b v="0"/>
    <b v="0"/>
    <b v="1"/>
    <b v="0"/>
    <m/>
    <b v="0"/>
    <b v="0"/>
    <b v="0"/>
    <b v="1"/>
    <x v="1"/>
    <b v="1"/>
    <b v="0"/>
    <b v="1"/>
    <b v="0"/>
    <b v="0"/>
    <b v="0"/>
    <b v="0"/>
    <b v="1"/>
    <b v="1"/>
    <b v="0"/>
    <b v="0"/>
    <m/>
    <b v="0"/>
    <b v="0"/>
    <b v="0"/>
    <b v="0"/>
    <b v="0"/>
    <b v="0"/>
    <b v="0"/>
    <n v="0"/>
  </r>
  <r>
    <s v="X356-GT001"/>
    <x v="2"/>
    <n v="370"/>
    <b v="0"/>
    <n v="70"/>
    <n v="500"/>
    <n v="50"/>
    <b v="0"/>
    <b v="0"/>
    <b v="1"/>
    <b v="1"/>
    <n v="110"/>
    <b v="1"/>
    <b v="1"/>
    <b v="0"/>
    <b v="1"/>
    <x v="0"/>
    <b v="1"/>
    <b v="1"/>
    <b v="1"/>
    <b v="1"/>
    <b v="0"/>
    <b v="0"/>
    <b v="0"/>
    <b v="1"/>
    <b v="1"/>
    <b v="0"/>
    <b v="0"/>
    <m/>
    <b v="0"/>
    <b v="0"/>
    <b v="0"/>
    <b v="0"/>
    <b v="1"/>
    <b v="0"/>
    <b v="0"/>
    <n v="0"/>
  </r>
  <r>
    <s v="M105-GT001"/>
    <x v="1"/>
    <n v="373"/>
    <b v="0"/>
    <n v="530"/>
    <m/>
    <m/>
    <b v="1"/>
    <b v="1"/>
    <b v="1"/>
    <b v="1"/>
    <n v="50"/>
    <b v="0"/>
    <b v="1"/>
    <b v="1"/>
    <b v="1"/>
    <x v="0"/>
    <b v="0"/>
    <b v="1"/>
    <b v="1"/>
    <b v="0"/>
    <b v="1"/>
    <b v="0"/>
    <b v="1"/>
    <b v="1"/>
    <b v="1"/>
    <b v="1"/>
    <b v="1"/>
    <b v="1"/>
    <b v="1"/>
    <b v="0"/>
    <b v="0"/>
    <b v="0"/>
    <b v="1"/>
    <b v="0"/>
    <b v="0"/>
    <n v="0"/>
  </r>
  <r>
    <s v="B557-GT001"/>
    <x v="0"/>
    <n v="374"/>
    <b v="0"/>
    <n v="140"/>
    <n v="110"/>
    <n v="20"/>
    <b v="0"/>
    <b v="0"/>
    <b v="0"/>
    <b v="0"/>
    <m/>
    <b v="0"/>
    <b v="0"/>
    <b v="0"/>
    <b v="1"/>
    <x v="0"/>
    <b v="1"/>
    <b v="0"/>
    <b v="0"/>
    <b v="0"/>
    <b v="0"/>
    <b v="0"/>
    <b v="0"/>
    <b v="1"/>
    <b v="1"/>
    <b v="0"/>
    <b v="0"/>
    <m/>
    <b v="0"/>
    <b v="0"/>
    <b v="0"/>
    <b v="0"/>
    <b v="0"/>
    <b v="0"/>
    <b v="0"/>
    <n v="600"/>
  </r>
  <r>
    <s v="M314-GT001"/>
    <x v="1"/>
    <n v="377"/>
    <b v="0"/>
    <n v="97"/>
    <n v="564"/>
    <n v="47"/>
    <b v="0"/>
    <b v="1"/>
    <b v="1"/>
    <b v="1"/>
    <n v="150"/>
    <b v="0"/>
    <b v="0"/>
    <b v="0"/>
    <b v="1"/>
    <x v="1"/>
    <b v="0"/>
    <b v="0"/>
    <b v="1"/>
    <b v="0"/>
    <b v="0"/>
    <b v="0"/>
    <b v="0"/>
    <b v="0"/>
    <b v="1"/>
    <b v="0"/>
    <b v="0"/>
    <m/>
    <b v="0"/>
    <b v="0"/>
    <b v="0"/>
    <b v="1"/>
    <b v="0"/>
    <b v="0"/>
    <b v="0"/>
    <n v="0"/>
  </r>
  <r>
    <s v="X329-GT001"/>
    <x v="2"/>
    <n v="378"/>
    <b v="0"/>
    <n v="287"/>
    <n v="3500"/>
    <n v="250"/>
    <b v="0"/>
    <b v="1"/>
    <b v="1"/>
    <b v="0"/>
    <m/>
    <b v="0"/>
    <b v="0"/>
    <b v="1"/>
    <b v="1"/>
    <x v="0"/>
    <b v="1"/>
    <b v="0"/>
    <b v="1"/>
    <b v="1"/>
    <b v="0"/>
    <b v="0"/>
    <b v="0"/>
    <b v="0"/>
    <b v="1"/>
    <b v="0"/>
    <b v="0"/>
    <m/>
    <b v="0"/>
    <b v="0"/>
    <b v="0"/>
    <b v="0"/>
    <b v="1"/>
    <b v="0"/>
    <b v="0"/>
    <n v="0"/>
  </r>
  <r>
    <s v="M347-GT001"/>
    <x v="1"/>
    <n v="381"/>
    <b v="0"/>
    <n v="100"/>
    <n v="1200"/>
    <n v="100"/>
    <b v="0"/>
    <b v="1"/>
    <b v="0"/>
    <b v="0"/>
    <m/>
    <b v="0"/>
    <b v="0"/>
    <b v="1"/>
    <b v="1"/>
    <x v="0"/>
    <b v="0"/>
    <b v="0"/>
    <b v="1"/>
    <b v="1"/>
    <b v="1"/>
    <b v="0"/>
    <b v="1"/>
    <b v="0"/>
    <b v="1"/>
    <b v="0"/>
    <b v="0"/>
    <m/>
    <b v="0"/>
    <b v="0"/>
    <b v="0"/>
    <b v="0"/>
    <b v="1"/>
    <b v="0"/>
    <b v="0"/>
    <n v="0"/>
  </r>
  <r>
    <s v="X342-GT001"/>
    <x v="2"/>
    <n v="382"/>
    <b v="0"/>
    <n v="600"/>
    <n v="750"/>
    <n v="50"/>
    <b v="0"/>
    <b v="0"/>
    <b v="0"/>
    <b v="0"/>
    <m/>
    <b v="0"/>
    <b v="0"/>
    <b v="0"/>
    <b v="1"/>
    <x v="0"/>
    <b v="1"/>
    <b v="0"/>
    <b v="1"/>
    <b v="1"/>
    <b v="0"/>
    <b v="0"/>
    <b v="0"/>
    <b v="0"/>
    <b v="1"/>
    <b v="0"/>
    <b v="0"/>
    <m/>
    <b v="0"/>
    <b v="0"/>
    <b v="0"/>
    <b v="0"/>
    <b v="0"/>
    <b v="0"/>
    <b v="0"/>
    <n v="0"/>
  </r>
  <r>
    <s v="B584-GT001"/>
    <x v="0"/>
    <n v="383"/>
    <b v="0"/>
    <n v="182"/>
    <n v="250"/>
    <n v="25"/>
    <b v="0"/>
    <b v="1"/>
    <b v="1"/>
    <b v="1"/>
    <n v="5"/>
    <b v="0"/>
    <b v="0"/>
    <b v="0"/>
    <b v="1"/>
    <x v="0"/>
    <b v="1"/>
    <b v="0"/>
    <b v="0"/>
    <b v="0"/>
    <b v="0"/>
    <b v="0"/>
    <b v="0"/>
    <b v="1"/>
    <b v="1"/>
    <b v="0"/>
    <b v="0"/>
    <m/>
    <b v="0"/>
    <b v="0"/>
    <b v="0"/>
    <b v="0"/>
    <b v="0"/>
    <b v="0"/>
    <b v="0"/>
    <n v="0"/>
  </r>
  <r>
    <s v="B453-GT001"/>
    <x v="0"/>
    <n v="384"/>
    <b v="0"/>
    <n v="190"/>
    <n v="520"/>
    <n v="40"/>
    <b v="0"/>
    <b v="0"/>
    <b v="1"/>
    <b v="0"/>
    <m/>
    <b v="0"/>
    <b v="0"/>
    <b v="0"/>
    <b v="1"/>
    <x v="0"/>
    <b v="1"/>
    <b v="0"/>
    <b v="1"/>
    <b v="0"/>
    <b v="1"/>
    <b v="0"/>
    <b v="0"/>
    <b v="0"/>
    <b v="1"/>
    <b v="0"/>
    <b v="0"/>
    <m/>
    <b v="0"/>
    <b v="0"/>
    <b v="0"/>
    <b v="0"/>
    <b v="0"/>
    <b v="0"/>
    <b v="0"/>
    <n v="0"/>
  </r>
  <r>
    <s v="X361-GT002"/>
    <x v="2"/>
    <n v="386"/>
    <b v="0"/>
    <n v="100"/>
    <n v="1600"/>
    <n v="100"/>
    <b v="0"/>
    <b v="0"/>
    <b v="1"/>
    <b v="1"/>
    <n v="1000"/>
    <b v="1"/>
    <b v="1"/>
    <b v="1"/>
    <b v="1"/>
    <x v="0"/>
    <b v="1"/>
    <b v="0"/>
    <b v="1"/>
    <b v="1"/>
    <b v="1"/>
    <b v="0"/>
    <b v="0"/>
    <b v="0"/>
    <b v="1"/>
    <b v="0"/>
    <b v="0"/>
    <m/>
    <b v="0"/>
    <b v="0"/>
    <b v="0"/>
    <b v="1"/>
    <b v="1"/>
    <b v="1"/>
    <b v="0"/>
    <n v="0"/>
  </r>
  <r>
    <s v="M348-GT001"/>
    <x v="1"/>
    <n v="387"/>
    <b v="0"/>
    <n v="299"/>
    <n v="444"/>
    <n v="37"/>
    <b v="0"/>
    <b v="0"/>
    <b v="1"/>
    <b v="1"/>
    <n v="275"/>
    <b v="0"/>
    <b v="1"/>
    <b v="0"/>
    <b v="1"/>
    <x v="0"/>
    <b v="1"/>
    <b v="0"/>
    <b v="1"/>
    <b v="0"/>
    <b v="1"/>
    <b v="0"/>
    <b v="0"/>
    <b v="0"/>
    <b v="1"/>
    <b v="0"/>
    <b v="0"/>
    <m/>
    <b v="0"/>
    <b v="0"/>
    <b v="0"/>
    <b v="0"/>
    <b v="1"/>
    <b v="0"/>
    <b v="0"/>
    <n v="0"/>
  </r>
  <r>
    <s v="X275-GT001"/>
    <x v="2"/>
    <n v="388"/>
    <b v="0"/>
    <n v="395"/>
    <n v="3295"/>
    <n v="303"/>
    <b v="1"/>
    <b v="0"/>
    <b v="0"/>
    <b v="0"/>
    <m/>
    <b v="0"/>
    <b v="0"/>
    <b v="0"/>
    <b v="1"/>
    <x v="0"/>
    <b v="1"/>
    <b v="0"/>
    <b v="1"/>
    <b v="0"/>
    <b v="0"/>
    <b v="0"/>
    <b v="1"/>
    <b v="0"/>
    <b v="1"/>
    <b v="0"/>
    <b v="0"/>
    <m/>
    <b v="0"/>
    <b v="0"/>
    <b v="0"/>
    <b v="0"/>
    <b v="0"/>
    <b v="0"/>
    <b v="0"/>
    <n v="0"/>
  </r>
  <r>
    <s v="B514-GT001"/>
    <x v="0"/>
    <n v="390"/>
    <b v="0"/>
    <n v="510"/>
    <n v="880"/>
    <n v="160"/>
    <b v="0"/>
    <b v="1"/>
    <b v="1"/>
    <b v="1"/>
    <n v="60"/>
    <b v="0"/>
    <b v="0"/>
    <b v="1"/>
    <b v="1"/>
    <x v="0"/>
    <b v="1"/>
    <b v="0"/>
    <b v="1"/>
    <b v="1"/>
    <b v="0"/>
    <b v="0"/>
    <b v="0"/>
    <b v="0"/>
    <b v="1"/>
    <b v="0"/>
    <b v="0"/>
    <b v="0"/>
    <b v="0"/>
    <b v="0"/>
    <b v="0"/>
    <b v="0"/>
    <b v="1"/>
    <b v="1"/>
    <b v="0"/>
    <n v="0"/>
  </r>
  <r>
    <s v="M338-GT001"/>
    <x v="1"/>
    <n v="392"/>
    <b v="0"/>
    <n v="150"/>
    <n v="300"/>
    <n v="20"/>
    <b v="0"/>
    <b v="0"/>
    <b v="1"/>
    <b v="0"/>
    <m/>
    <b v="0"/>
    <b v="0"/>
    <b v="0"/>
    <b v="1"/>
    <x v="0"/>
    <b v="1"/>
    <b v="1"/>
    <b v="1"/>
    <b v="1"/>
    <b v="0"/>
    <b v="0"/>
    <b v="0"/>
    <b v="1"/>
    <b v="1"/>
    <b v="0"/>
    <b v="0"/>
    <m/>
    <b v="0"/>
    <b v="0"/>
    <b v="0"/>
    <b v="0"/>
    <b v="0"/>
    <b v="0"/>
    <b v="0"/>
    <n v="0"/>
  </r>
  <r>
    <s v="M349-GT001"/>
    <x v="1"/>
    <n v="393"/>
    <b v="0"/>
    <n v="156"/>
    <n v="780"/>
    <n v="60"/>
    <b v="0"/>
    <b v="0"/>
    <b v="0"/>
    <b v="0"/>
    <m/>
    <b v="0"/>
    <b v="0"/>
    <b v="1"/>
    <b v="1"/>
    <x v="0"/>
    <b v="1"/>
    <b v="1"/>
    <b v="1"/>
    <b v="1"/>
    <b v="1"/>
    <b v="0"/>
    <b v="0"/>
    <b v="0"/>
    <b v="1"/>
    <b v="0"/>
    <b v="0"/>
    <m/>
    <b v="0"/>
    <b v="0"/>
    <b v="0"/>
    <b v="0"/>
    <b v="1"/>
    <b v="0"/>
    <b v="0"/>
    <n v="0"/>
  </r>
  <r>
    <s v="X241-GT001"/>
    <x v="2"/>
    <n v="396"/>
    <b v="0"/>
    <n v="207"/>
    <n v="1400"/>
    <n v="100"/>
    <b v="0"/>
    <b v="0"/>
    <b v="0"/>
    <b v="0"/>
    <m/>
    <b v="0"/>
    <b v="0"/>
    <b v="0"/>
    <b v="1"/>
    <x v="0"/>
    <b v="1"/>
    <b v="1"/>
    <b v="1"/>
    <b v="0"/>
    <b v="1"/>
    <b v="0"/>
    <b v="0"/>
    <b v="0"/>
    <b v="1"/>
    <b v="0"/>
    <b v="0"/>
    <m/>
    <b v="0"/>
    <b v="0"/>
    <b v="0"/>
    <b v="0"/>
    <b v="0"/>
    <b v="0"/>
    <b v="0"/>
    <n v="0"/>
  </r>
  <r>
    <s v="B449-GT002"/>
    <x v="0"/>
    <n v="398"/>
    <b v="0"/>
    <n v="418"/>
    <n v="2542"/>
    <n v="218"/>
    <b v="0"/>
    <b v="0"/>
    <b v="0"/>
    <b v="1"/>
    <n v="665"/>
    <b v="0"/>
    <b v="0"/>
    <b v="0"/>
    <b v="1"/>
    <x v="0"/>
    <b v="0"/>
    <b v="0"/>
    <b v="1"/>
    <b v="1"/>
    <b v="1"/>
    <b v="1"/>
    <b v="1"/>
    <b v="0"/>
    <b v="1"/>
    <b v="0"/>
    <b v="0"/>
    <b v="0"/>
    <b v="0"/>
    <b v="0"/>
    <b v="1"/>
    <b v="0"/>
    <b v="0"/>
    <b v="0"/>
    <b v="0"/>
    <n v="0"/>
  </r>
  <r>
    <s v="B513-GT001"/>
    <x v="0"/>
    <n v="399"/>
    <b v="0"/>
    <n v="159"/>
    <n v="793"/>
    <n v="61"/>
    <b v="0"/>
    <b v="1"/>
    <b v="1"/>
    <b v="0"/>
    <m/>
    <b v="0"/>
    <b v="0"/>
    <b v="0"/>
    <b v="1"/>
    <x v="0"/>
    <b v="1"/>
    <b v="0"/>
    <b v="1"/>
    <b v="1"/>
    <b v="0"/>
    <b v="0"/>
    <b v="1"/>
    <b v="1"/>
    <b v="1"/>
    <b v="0"/>
    <b v="0"/>
    <m/>
    <b v="0"/>
    <b v="0"/>
    <b v="1"/>
    <b v="0"/>
    <b v="0"/>
    <b v="0"/>
    <b v="0"/>
    <n v="6000"/>
  </r>
  <r>
    <s v="M393-GT001"/>
    <x v="1"/>
    <n v="401"/>
    <b v="0"/>
    <n v="55"/>
    <n v="660"/>
    <n v="55"/>
    <b v="0"/>
    <b v="0"/>
    <b v="1"/>
    <b v="0"/>
    <m/>
    <b v="0"/>
    <b v="1"/>
    <b v="0"/>
    <b v="1"/>
    <x v="0"/>
    <b v="1"/>
    <b v="0"/>
    <b v="1"/>
    <b v="0"/>
    <b v="1"/>
    <b v="0"/>
    <b v="0"/>
    <b v="0"/>
    <b v="0"/>
    <b v="0"/>
    <b v="0"/>
    <m/>
    <b v="0"/>
    <b v="0"/>
    <b v="0"/>
    <b v="0"/>
    <b v="1"/>
    <b v="0"/>
    <b v="0"/>
    <n v="0"/>
  </r>
  <r>
    <s v="B545-GT001"/>
    <x v="0"/>
    <n v="402"/>
    <b v="0"/>
    <m/>
    <n v="0"/>
    <n v="0"/>
    <b v="0"/>
    <b v="0"/>
    <b v="0"/>
    <b v="1"/>
    <n v="150"/>
    <b v="0"/>
    <b v="0"/>
    <b v="0"/>
    <b v="1"/>
    <x v="0"/>
    <b v="0"/>
    <b v="0"/>
    <b v="1"/>
    <b v="0"/>
    <b v="0"/>
    <b v="0"/>
    <b v="1"/>
    <b v="0"/>
    <b v="1"/>
    <b v="0"/>
    <b v="0"/>
    <m/>
    <b v="0"/>
    <b v="1"/>
    <b v="0"/>
    <b v="0"/>
    <b v="0"/>
    <b v="0"/>
    <b v="0"/>
    <n v="0"/>
  </r>
  <r>
    <s v="B425-GT001"/>
    <x v="0"/>
    <n v="403"/>
    <b v="0"/>
    <m/>
    <n v="1879"/>
    <n v="130"/>
    <b v="0"/>
    <b v="1"/>
    <b v="1"/>
    <b v="1"/>
    <n v="450"/>
    <b v="0"/>
    <b v="1"/>
    <b v="0"/>
    <b v="1"/>
    <x v="0"/>
    <b v="1"/>
    <b v="0"/>
    <b v="1"/>
    <b v="0"/>
    <b v="0"/>
    <b v="0"/>
    <b v="0"/>
    <b v="0"/>
    <b v="1"/>
    <b v="0"/>
    <b v="0"/>
    <m/>
    <b v="0"/>
    <b v="0"/>
    <b v="0"/>
    <b v="0"/>
    <b v="1"/>
    <b v="0"/>
    <b v="0"/>
    <n v="0"/>
  </r>
  <r>
    <s v="M354-GT001"/>
    <x v="1"/>
    <n v="404"/>
    <b v="0"/>
    <n v="223"/>
    <n v="1236"/>
    <n v="103"/>
    <b v="1"/>
    <b v="1"/>
    <b v="0"/>
    <b v="1"/>
    <n v="100"/>
    <b v="0"/>
    <b v="0"/>
    <b v="0"/>
    <b v="1"/>
    <x v="0"/>
    <b v="1"/>
    <b v="0"/>
    <b v="1"/>
    <b v="1"/>
    <b v="1"/>
    <b v="0"/>
    <b v="1"/>
    <b v="0"/>
    <b v="1"/>
    <b v="0"/>
    <b v="0"/>
    <m/>
    <b v="0"/>
    <b v="0"/>
    <b v="0"/>
    <b v="1"/>
    <b v="0"/>
    <b v="0"/>
    <b v="0"/>
    <n v="0"/>
  </r>
  <r>
    <s v="B521-GT001"/>
    <x v="0"/>
    <n v="406"/>
    <b v="0"/>
    <n v="487"/>
    <n v="900"/>
    <n v="100"/>
    <b v="0"/>
    <b v="0"/>
    <b v="0"/>
    <b v="0"/>
    <m/>
    <m/>
    <b v="0"/>
    <b v="0"/>
    <b v="0"/>
    <x v="0"/>
    <b v="1"/>
    <b v="0"/>
    <b v="1"/>
    <b v="0"/>
    <b v="1"/>
    <b v="0"/>
    <b v="0"/>
    <b v="0"/>
    <b v="1"/>
    <b v="0"/>
    <b v="0"/>
    <m/>
    <b v="0"/>
    <b v="0"/>
    <b v="0"/>
    <b v="0"/>
    <b v="0"/>
    <b v="1"/>
    <m/>
    <n v="0"/>
  </r>
  <r>
    <s v="M365-GT001"/>
    <x v="1"/>
    <n v="407"/>
    <b v="0"/>
    <n v="88"/>
    <n v="336"/>
    <n v="28"/>
    <b v="0"/>
    <b v="1"/>
    <b v="1"/>
    <b v="0"/>
    <m/>
    <b v="0"/>
    <b v="0"/>
    <b v="0"/>
    <b v="1"/>
    <x v="0"/>
    <b v="1"/>
    <b v="1"/>
    <b v="1"/>
    <b v="1"/>
    <b v="0"/>
    <b v="0"/>
    <b v="0"/>
    <b v="0"/>
    <b v="1"/>
    <b v="0"/>
    <b v="0"/>
    <m/>
    <b v="0"/>
    <b v="0"/>
    <b v="0"/>
    <b v="0"/>
    <b v="0"/>
    <b v="0"/>
    <b v="0"/>
    <n v="0"/>
  </r>
  <r>
    <s v="X330-GT001"/>
    <x v="2"/>
    <n v="409"/>
    <b v="0"/>
    <m/>
    <n v="368"/>
    <n v="46"/>
    <b v="0"/>
    <b v="1"/>
    <b v="1"/>
    <b v="0"/>
    <m/>
    <b v="0"/>
    <b v="0"/>
    <b v="0"/>
    <b v="0"/>
    <x v="1"/>
    <b v="1"/>
    <b v="0"/>
    <b v="1"/>
    <b v="0"/>
    <b v="0"/>
    <b v="0"/>
    <b v="1"/>
    <b v="0"/>
    <b v="0"/>
    <b v="0"/>
    <b v="0"/>
    <b v="0"/>
    <b v="0"/>
    <b v="0"/>
    <b v="0"/>
    <b v="0"/>
    <b v="0"/>
    <b v="0"/>
    <b v="0"/>
    <n v="0"/>
  </r>
  <r>
    <s v="B417-GT001"/>
    <x v="0"/>
    <n v="410"/>
    <b v="0"/>
    <n v="504"/>
    <n v="2275"/>
    <n v="325"/>
    <b v="0"/>
    <b v="1"/>
    <b v="1"/>
    <b v="0"/>
    <m/>
    <b v="0"/>
    <b v="0"/>
    <b v="0"/>
    <b v="1"/>
    <x v="1"/>
    <b v="1"/>
    <b v="0"/>
    <b v="0"/>
    <b v="0"/>
    <b v="1"/>
    <b v="1"/>
    <b v="0"/>
    <b v="0"/>
    <b v="1"/>
    <b v="0"/>
    <b v="0"/>
    <m/>
    <b v="0"/>
    <b v="0"/>
    <b v="0"/>
    <b v="0"/>
    <b v="0"/>
    <b v="0"/>
    <b v="0"/>
    <n v="0"/>
  </r>
  <r>
    <s v="X285-GT001"/>
    <x v="2"/>
    <n v="413"/>
    <b v="0"/>
    <n v="350"/>
    <n v="3800"/>
    <n v="250"/>
    <b v="0"/>
    <b v="1"/>
    <b v="1"/>
    <b v="0"/>
    <m/>
    <b v="0"/>
    <b v="1"/>
    <b v="0"/>
    <b v="1"/>
    <x v="0"/>
    <b v="1"/>
    <b v="1"/>
    <b v="1"/>
    <b v="1"/>
    <b v="1"/>
    <b v="1"/>
    <b v="1"/>
    <b v="1"/>
    <b v="1"/>
    <b v="0"/>
    <b v="1"/>
    <b v="1"/>
    <b v="0"/>
    <b v="0"/>
    <b v="0"/>
    <b v="0"/>
    <b v="1"/>
    <b v="0"/>
    <b v="0"/>
    <n v="0"/>
  </r>
  <r>
    <s v="M382-GT001"/>
    <x v="1"/>
    <n v="414"/>
    <b v="0"/>
    <n v="106"/>
    <n v="400"/>
    <n v="40"/>
    <b v="0"/>
    <b v="1"/>
    <b v="0"/>
    <b v="0"/>
    <m/>
    <b v="0"/>
    <b v="0"/>
    <b v="0"/>
    <b v="1"/>
    <x v="0"/>
    <b v="0"/>
    <b v="0"/>
    <b v="1"/>
    <b v="1"/>
    <b v="0"/>
    <b v="0"/>
    <b v="0"/>
    <b v="0"/>
    <b v="1"/>
    <b v="0"/>
    <b v="0"/>
    <m/>
    <b v="0"/>
    <b v="0"/>
    <b v="0"/>
    <b v="0"/>
    <b v="0"/>
    <b v="0"/>
    <b v="0"/>
    <n v="0"/>
  </r>
  <r>
    <s v="B573-GT001"/>
    <x v="0"/>
    <n v="419"/>
    <b v="0"/>
    <n v="145"/>
    <n v="2320"/>
    <n v="145"/>
    <b v="0"/>
    <b v="0"/>
    <b v="0"/>
    <b v="1"/>
    <n v="480"/>
    <b v="0"/>
    <b v="1"/>
    <b v="0"/>
    <b v="1"/>
    <x v="0"/>
    <b v="1"/>
    <b v="0"/>
    <b v="1"/>
    <b v="1"/>
    <b v="1"/>
    <b v="0"/>
    <b v="0"/>
    <b v="1"/>
    <b v="1"/>
    <b v="0"/>
    <b v="0"/>
    <m/>
    <b v="0"/>
    <b v="0"/>
    <b v="0"/>
    <b v="0"/>
    <b v="1"/>
    <b v="0"/>
    <b v="0"/>
    <n v="0"/>
  </r>
  <r>
    <s v="B500-GT001"/>
    <x v="0"/>
    <n v="420"/>
    <b v="0"/>
    <n v="184.25"/>
    <n v="1284"/>
    <n v="113"/>
    <b v="0"/>
    <b v="1"/>
    <b v="1"/>
    <b v="1"/>
    <n v="120"/>
    <b v="0"/>
    <b v="1"/>
    <b v="0"/>
    <b v="1"/>
    <x v="0"/>
    <b v="1"/>
    <b v="1"/>
    <b v="1"/>
    <b v="1"/>
    <b v="1"/>
    <b v="0"/>
    <b v="1"/>
    <b v="0"/>
    <b v="1"/>
    <b v="0"/>
    <b v="0"/>
    <m/>
    <b v="0"/>
    <b v="0"/>
    <b v="0"/>
    <b v="0"/>
    <b v="1"/>
    <b v="0"/>
    <b v="0"/>
    <n v="0"/>
  </r>
  <r>
    <s v="M367-GT001"/>
    <x v="1"/>
    <n v="421"/>
    <b v="0"/>
    <n v="124"/>
    <n v="1200"/>
    <n v="100"/>
    <b v="0"/>
    <b v="0"/>
    <b v="0"/>
    <b v="1"/>
    <n v="120"/>
    <b v="0"/>
    <b v="0"/>
    <b v="0"/>
    <b v="1"/>
    <x v="1"/>
    <b v="1"/>
    <b v="0"/>
    <b v="0"/>
    <b v="1"/>
    <b v="1"/>
    <b v="0"/>
    <b v="0"/>
    <b v="0"/>
    <b v="1"/>
    <b v="0"/>
    <b v="0"/>
    <m/>
    <b v="0"/>
    <b v="0"/>
    <b v="0"/>
    <b v="0"/>
    <b v="0"/>
    <b v="0"/>
    <b v="0"/>
    <n v="0"/>
  </r>
  <r>
    <s v="M350-GT001"/>
    <x v="1"/>
    <n v="422"/>
    <b v="0"/>
    <n v="100"/>
    <n v="1200"/>
    <n v="100"/>
    <b v="1"/>
    <b v="1"/>
    <b v="1"/>
    <b v="0"/>
    <m/>
    <b v="0"/>
    <b v="1"/>
    <b v="0"/>
    <b v="1"/>
    <x v="0"/>
    <b v="1"/>
    <b v="0"/>
    <b v="1"/>
    <b v="1"/>
    <b v="0"/>
    <b v="0"/>
    <b v="0"/>
    <b v="0"/>
    <b v="1"/>
    <b v="0"/>
    <b v="0"/>
    <m/>
    <b v="0"/>
    <b v="0"/>
    <b v="0"/>
    <b v="0"/>
    <b v="1"/>
    <b v="0"/>
    <b v="0"/>
    <n v="0"/>
  </r>
  <r>
    <s v="B517-GT001"/>
    <x v="0"/>
    <n v="427"/>
    <b v="0"/>
    <n v="420"/>
    <n v="6300"/>
    <n v="420"/>
    <b v="0"/>
    <b v="0"/>
    <b v="0"/>
    <b v="0"/>
    <m/>
    <b v="0"/>
    <b v="1"/>
    <b v="0"/>
    <b v="1"/>
    <x v="0"/>
    <b v="1"/>
    <b v="0"/>
    <b v="1"/>
    <b v="1"/>
    <b v="1"/>
    <b v="1"/>
    <b v="0"/>
    <b v="1"/>
    <b v="1"/>
    <b v="0"/>
    <b v="0"/>
    <m/>
    <b v="0"/>
    <b v="0"/>
    <b v="1"/>
    <b v="1"/>
    <b v="1"/>
    <b v="0"/>
    <b v="0"/>
    <n v="1772"/>
  </r>
  <r>
    <s v="Q490-GT001"/>
    <x v="3"/>
    <n v="428"/>
    <b v="0"/>
    <n v="250"/>
    <n v="1200"/>
    <n v="100"/>
    <b v="0"/>
    <b v="0"/>
    <b v="0"/>
    <b v="1"/>
    <n v="300"/>
    <b v="0"/>
    <b v="0"/>
    <b v="0"/>
    <b v="0"/>
    <x v="1"/>
    <b v="0"/>
    <b v="0"/>
    <b v="0"/>
    <b v="0"/>
    <b v="1"/>
    <b v="0"/>
    <b v="0"/>
    <b v="0"/>
    <b v="1"/>
    <b v="0"/>
    <b v="0"/>
    <m/>
    <b v="0"/>
    <b v="0"/>
    <b v="0"/>
    <b v="0"/>
    <b v="0"/>
    <b v="0"/>
    <b v="0"/>
    <n v="0"/>
  </r>
  <r>
    <s v="B560-GT001"/>
    <x v="0"/>
    <n v="429"/>
    <b v="0"/>
    <m/>
    <n v="300"/>
    <n v="20"/>
    <b v="0"/>
    <b v="0"/>
    <b v="1"/>
    <b v="0"/>
    <m/>
    <b v="0"/>
    <b v="1"/>
    <b v="0"/>
    <b v="1"/>
    <x v="0"/>
    <b v="1"/>
    <b v="1"/>
    <b v="1"/>
    <b v="0"/>
    <b v="1"/>
    <b v="1"/>
    <b v="1"/>
    <b v="0"/>
    <b v="1"/>
    <b v="0"/>
    <b v="0"/>
    <m/>
    <b v="0"/>
    <b v="0"/>
    <b v="0"/>
    <b v="0"/>
    <b v="1"/>
    <b v="0"/>
    <b v="0"/>
    <n v="1338"/>
  </r>
  <r>
    <s v="B504-GT001"/>
    <x v="0"/>
    <n v="431"/>
    <b v="0"/>
    <n v="380"/>
    <n v="800"/>
    <n v="80"/>
    <b v="0"/>
    <b v="0"/>
    <b v="1"/>
    <b v="0"/>
    <m/>
    <b v="0"/>
    <b v="0"/>
    <b v="0"/>
    <b v="1"/>
    <x v="0"/>
    <b v="0"/>
    <b v="0"/>
    <b v="1"/>
    <b v="1"/>
    <b v="0"/>
    <b v="0"/>
    <b v="0"/>
    <b v="1"/>
    <b v="1"/>
    <b v="0"/>
    <b v="0"/>
    <m/>
    <b v="0"/>
    <b v="0"/>
    <b v="0"/>
    <b v="0"/>
    <b v="0"/>
    <b v="0"/>
    <b v="0"/>
    <n v="4000"/>
  </r>
  <r>
    <s v="B509-GT001"/>
    <x v="0"/>
    <n v="433"/>
    <b v="0"/>
    <n v="320"/>
    <n v="1280"/>
    <n v="160"/>
    <b v="0"/>
    <b v="0"/>
    <b v="0"/>
    <b v="0"/>
    <m/>
    <b v="0"/>
    <b v="0"/>
    <b v="0"/>
    <b v="1"/>
    <x v="0"/>
    <b v="1"/>
    <b v="0"/>
    <b v="1"/>
    <b v="1"/>
    <b v="1"/>
    <b v="0"/>
    <b v="0"/>
    <b v="0"/>
    <b v="1"/>
    <b v="0"/>
    <b v="0"/>
    <m/>
    <b v="0"/>
    <b v="0"/>
    <b v="0"/>
    <b v="0"/>
    <b v="0"/>
    <b v="0"/>
    <b v="0"/>
    <n v="0"/>
  </r>
  <r>
    <s v="B564-GT001"/>
    <x v="0"/>
    <n v="434"/>
    <b v="0"/>
    <n v="348"/>
    <n v="144"/>
    <n v="48"/>
    <b v="0"/>
    <b v="0"/>
    <b v="0"/>
    <b v="1"/>
    <n v="60"/>
    <b v="0"/>
    <b v="0"/>
    <b v="1"/>
    <b v="0"/>
    <x v="0"/>
    <b v="1"/>
    <b v="0"/>
    <b v="1"/>
    <b v="1"/>
    <b v="1"/>
    <b v="0"/>
    <b v="0"/>
    <b v="0"/>
    <b v="1"/>
    <b v="0"/>
    <b v="0"/>
    <b v="0"/>
    <b v="0"/>
    <b v="0"/>
    <b v="0"/>
    <b v="0"/>
    <b v="1"/>
    <b v="1"/>
    <b v="0"/>
    <n v="0"/>
  </r>
  <r>
    <s v="B486-GT002"/>
    <x v="0"/>
    <n v="435"/>
    <b v="0"/>
    <n v="145.5"/>
    <n v="1155"/>
    <n v="115.5"/>
    <b v="0"/>
    <b v="1"/>
    <b v="1"/>
    <b v="0"/>
    <m/>
    <b v="0"/>
    <b v="0"/>
    <b v="1"/>
    <b v="0"/>
    <x v="1"/>
    <b v="1"/>
    <b v="0"/>
    <b v="1"/>
    <b v="1"/>
    <b v="0"/>
    <b v="0"/>
    <b v="0"/>
    <b v="1"/>
    <b v="1"/>
    <b v="0"/>
    <b v="0"/>
    <m/>
    <b v="0"/>
    <b v="0"/>
    <b v="0"/>
    <b v="1"/>
    <b v="1"/>
    <b v="0"/>
    <b v="0"/>
    <n v="830"/>
  </r>
  <r>
    <s v="B516-GT001"/>
    <x v="0"/>
    <n v="436"/>
    <b v="0"/>
    <n v="506"/>
    <n v="1111"/>
    <n v="101"/>
    <b v="0"/>
    <b v="1"/>
    <b v="1"/>
    <b v="0"/>
    <m/>
    <b v="0"/>
    <b v="1"/>
    <b v="1"/>
    <b v="1"/>
    <x v="0"/>
    <b v="1"/>
    <b v="1"/>
    <b v="1"/>
    <b v="1"/>
    <b v="0"/>
    <b v="0"/>
    <b v="0"/>
    <b v="0"/>
    <b v="1"/>
    <b v="0"/>
    <b v="0"/>
    <m/>
    <b v="0"/>
    <b v="0"/>
    <b v="1"/>
    <b v="0"/>
    <b v="1"/>
    <b v="0"/>
    <b v="0"/>
    <n v="20000"/>
  </r>
  <r>
    <s v="B426-GT001"/>
    <x v="0"/>
    <n v="437"/>
    <b v="0"/>
    <m/>
    <n v="500"/>
    <n v="50"/>
    <b v="0"/>
    <b v="0"/>
    <b v="0"/>
    <b v="0"/>
    <m/>
    <b v="0"/>
    <b v="0"/>
    <b v="0"/>
    <b v="1"/>
    <x v="0"/>
    <b v="0"/>
    <b v="1"/>
    <b v="1"/>
    <b v="0"/>
    <b v="1"/>
    <b v="0"/>
    <b v="1"/>
    <b v="0"/>
    <b v="1"/>
    <b v="0"/>
    <b v="0"/>
    <m/>
    <b v="0"/>
    <b v="0"/>
    <b v="0"/>
    <b v="0"/>
    <b v="0"/>
    <b v="0"/>
    <b v="0"/>
    <n v="0"/>
  </r>
  <r>
    <s v="B487-GT001"/>
    <x v="0"/>
    <n v="438"/>
    <b v="0"/>
    <n v="116.5"/>
    <n v="206.25"/>
    <n v="16.5"/>
    <b v="0"/>
    <b v="1"/>
    <b v="1"/>
    <b v="0"/>
    <m/>
    <b v="0"/>
    <b v="0"/>
    <b v="0"/>
    <b v="1"/>
    <x v="0"/>
    <b v="1"/>
    <b v="0"/>
    <b v="1"/>
    <b v="0"/>
    <b v="0"/>
    <b v="0"/>
    <b v="0"/>
    <b v="1"/>
    <b v="1"/>
    <b v="0"/>
    <b v="0"/>
    <m/>
    <b v="0"/>
    <b v="0"/>
    <b v="0"/>
    <b v="0"/>
    <b v="0"/>
    <b v="0"/>
    <b v="0"/>
    <n v="2556"/>
  </r>
  <r>
    <s v="Q475-GT001"/>
    <x v="3"/>
    <n v="439"/>
    <b v="0"/>
    <n v="300"/>
    <n v="1300"/>
    <n v="150"/>
    <b v="0"/>
    <b v="0"/>
    <b v="0"/>
    <b v="0"/>
    <m/>
    <b v="0"/>
    <b v="0"/>
    <b v="0"/>
    <b v="1"/>
    <x v="0"/>
    <b v="1"/>
    <b v="1"/>
    <b v="1"/>
    <b v="0"/>
    <b v="1"/>
    <b v="0"/>
    <b v="0"/>
    <b v="0"/>
    <b v="0"/>
    <b v="0"/>
    <b v="0"/>
    <m/>
    <b v="0"/>
    <b v="0"/>
    <b v="0"/>
    <b v="0"/>
    <b v="0"/>
    <b v="0"/>
    <b v="0"/>
    <n v="0"/>
  </r>
  <r>
    <s v="B506-GT001"/>
    <x v="0"/>
    <n v="440"/>
    <b v="0"/>
    <n v="280"/>
    <n v="600"/>
    <n v="40"/>
    <b v="0"/>
    <b v="0"/>
    <b v="1"/>
    <b v="0"/>
    <n v="0"/>
    <b v="0"/>
    <b v="0"/>
    <b v="0"/>
    <b v="1"/>
    <x v="0"/>
    <b v="1"/>
    <b v="1"/>
    <b v="0"/>
    <b v="0"/>
    <b v="0"/>
    <b v="0"/>
    <b v="0"/>
    <b v="0"/>
    <b v="1"/>
    <b v="0"/>
    <b v="0"/>
    <b v="0"/>
    <b v="0"/>
    <b v="0"/>
    <b v="0"/>
    <b v="0"/>
    <b v="0"/>
    <b v="0"/>
    <b v="0"/>
    <n v="0"/>
  </r>
  <r>
    <s v="B485-GT001"/>
    <x v="0"/>
    <n v="443"/>
    <b v="0"/>
    <n v="156"/>
    <n v="175"/>
    <n v="25"/>
    <b v="0"/>
    <b v="0"/>
    <b v="0"/>
    <b v="1"/>
    <n v="120"/>
    <b v="0"/>
    <b v="0"/>
    <b v="0"/>
    <b v="0"/>
    <x v="1"/>
    <b v="0"/>
    <b v="1"/>
    <b v="1"/>
    <b v="1"/>
    <b v="1"/>
    <b v="1"/>
    <b v="0"/>
    <b v="1"/>
    <b v="1"/>
    <b v="0"/>
    <b v="0"/>
    <m/>
    <b v="0"/>
    <b v="0"/>
    <b v="0"/>
    <b v="0"/>
    <b v="0"/>
    <b v="0"/>
    <b v="0"/>
    <n v="0"/>
  </r>
  <r>
    <s v="X317-GT001"/>
    <x v="2"/>
    <n v="446"/>
    <b v="1"/>
    <n v="130"/>
    <n v="450"/>
    <n v="50"/>
    <b v="0"/>
    <b v="0"/>
    <b v="1"/>
    <b v="1"/>
    <n v="165"/>
    <b v="0"/>
    <b v="0"/>
    <b v="0"/>
    <b v="1"/>
    <x v="0"/>
    <b v="1"/>
    <b v="0"/>
    <b v="1"/>
    <b v="1"/>
    <b v="0"/>
    <b v="0"/>
    <b v="0"/>
    <b v="0"/>
    <b v="0"/>
    <b v="0"/>
    <b v="0"/>
    <m/>
    <b v="0"/>
    <b v="0"/>
    <b v="0"/>
    <b v="0"/>
    <b v="0"/>
    <b v="0"/>
    <b v="0"/>
    <n v="0"/>
  </r>
  <r>
    <s v="X357-GT001"/>
    <x v="2"/>
    <n v="448"/>
    <b v="0"/>
    <n v="518"/>
    <n v="3176"/>
    <n v="259"/>
    <b v="0"/>
    <b v="1"/>
    <b v="1"/>
    <b v="1"/>
    <n v="250"/>
    <b v="0"/>
    <b v="1"/>
    <b v="0"/>
    <b v="1"/>
    <x v="0"/>
    <b v="1"/>
    <b v="0"/>
    <b v="1"/>
    <b v="1"/>
    <b v="1"/>
    <b v="1"/>
    <b v="1"/>
    <b v="0"/>
    <b v="1"/>
    <b v="0"/>
    <b v="0"/>
    <m/>
    <b v="0"/>
    <b v="0"/>
    <b v="0"/>
    <b v="0"/>
    <b v="1"/>
    <b v="1"/>
    <b v="0"/>
    <n v="0"/>
  </r>
  <r>
    <s v="X325-GT001"/>
    <x v="2"/>
    <n v="451"/>
    <b v="0"/>
    <n v="368"/>
    <n v="1765"/>
    <n v="353"/>
    <b v="0"/>
    <b v="1"/>
    <b v="1"/>
    <b v="1"/>
    <n v="100"/>
    <b v="0"/>
    <b v="1"/>
    <b v="0"/>
    <b v="0"/>
    <x v="0"/>
    <b v="1"/>
    <b v="0"/>
    <b v="1"/>
    <b v="1"/>
    <b v="1"/>
    <b v="0"/>
    <b v="0"/>
    <b v="1"/>
    <b v="1"/>
    <b v="0"/>
    <b v="0"/>
    <m/>
    <b v="0"/>
    <b v="0"/>
    <b v="0"/>
    <b v="0"/>
    <b v="1"/>
    <b v="0"/>
    <b v="0"/>
    <n v="0"/>
  </r>
  <r>
    <s v="B488-GT001"/>
    <x v="0"/>
    <n v="452"/>
    <b v="0"/>
    <n v="280.5"/>
    <n v="1750"/>
    <n v="153"/>
    <b v="0"/>
    <b v="1"/>
    <b v="1"/>
    <b v="1"/>
    <n v="360"/>
    <b v="0"/>
    <b v="1"/>
    <b v="1"/>
    <b v="1"/>
    <x v="0"/>
    <b v="1"/>
    <b v="0"/>
    <b v="1"/>
    <b v="1"/>
    <b v="1"/>
    <b v="0"/>
    <b v="0"/>
    <b v="1"/>
    <b v="1"/>
    <b v="0"/>
    <b v="0"/>
    <m/>
    <b v="0"/>
    <b v="0"/>
    <b v="0"/>
    <b v="0"/>
    <b v="1"/>
    <b v="0"/>
    <b v="0"/>
    <n v="0"/>
  </r>
  <r>
    <s v="B489-GT001"/>
    <x v="0"/>
    <n v="454"/>
    <b v="0"/>
    <m/>
    <n v="0"/>
    <n v="0"/>
    <b v="0"/>
    <b v="1"/>
    <b v="1"/>
    <b v="1"/>
    <n v="1000"/>
    <b v="0"/>
    <b v="1"/>
    <b v="0"/>
    <b v="1"/>
    <x v="0"/>
    <b v="1"/>
    <b v="0"/>
    <b v="1"/>
    <b v="1"/>
    <b v="1"/>
    <b v="0"/>
    <b v="0"/>
    <b v="0"/>
    <b v="1"/>
    <b v="0"/>
    <b v="0"/>
    <m/>
    <b v="0"/>
    <b v="0"/>
    <b v="0"/>
    <b v="1"/>
    <b v="0"/>
    <b v="0"/>
    <b v="0"/>
    <n v="4956"/>
  </r>
  <r>
    <s v="M180-GT001"/>
    <x v="1"/>
    <n v="457"/>
    <b v="0"/>
    <n v="338"/>
    <n v="5912.5"/>
    <n v="395"/>
    <b v="1"/>
    <b v="1"/>
    <b v="1"/>
    <b v="0"/>
    <m/>
    <b v="1"/>
    <b v="1"/>
    <b v="0"/>
    <b v="1"/>
    <x v="1"/>
    <b v="1"/>
    <b v="1"/>
    <b v="1"/>
    <b v="0"/>
    <b v="1"/>
    <b v="1"/>
    <b v="0"/>
    <b v="0"/>
    <b v="1"/>
    <b v="0"/>
    <b v="1"/>
    <b v="1"/>
    <b v="0"/>
    <b v="0"/>
    <b v="0"/>
    <b v="0"/>
    <b v="1"/>
    <b v="0"/>
    <b v="0"/>
    <s v="not found"/>
  </r>
  <r>
    <s v="X335-GT001"/>
    <x v="2"/>
    <n v="458"/>
    <b v="0"/>
    <n v="329"/>
    <n v="1470"/>
    <n v="294"/>
    <b v="0"/>
    <b v="1"/>
    <b v="1"/>
    <b v="0"/>
    <m/>
    <b v="0"/>
    <b v="1"/>
    <b v="0"/>
    <b v="1"/>
    <x v="0"/>
    <b v="1"/>
    <b v="0"/>
    <b v="1"/>
    <b v="0"/>
    <b v="1"/>
    <b v="0"/>
    <b v="0"/>
    <b v="0"/>
    <b v="1"/>
    <b v="0"/>
    <b v="1"/>
    <b v="0"/>
    <b v="0"/>
    <b v="0"/>
    <b v="0"/>
    <b v="0"/>
    <b v="1"/>
    <b v="0"/>
    <b v="0"/>
    <n v="0"/>
  </r>
  <r>
    <s v="X245-GT001"/>
    <x v="2"/>
    <n v="459"/>
    <b v="0"/>
    <n v="517"/>
    <n v="3725"/>
    <n v="285"/>
    <b v="0"/>
    <b v="1"/>
    <b v="1"/>
    <b v="1"/>
    <n v="300"/>
    <b v="0"/>
    <b v="1"/>
    <b v="0"/>
    <b v="1"/>
    <x v="0"/>
    <b v="1"/>
    <b v="0"/>
    <b v="1"/>
    <b v="1"/>
    <b v="1"/>
    <b v="0"/>
    <b v="0"/>
    <b v="0"/>
    <b v="1"/>
    <b v="0"/>
    <b v="0"/>
    <m/>
    <b v="0"/>
    <b v="0"/>
    <b v="0"/>
    <b v="0"/>
    <b v="1"/>
    <b v="0"/>
    <b v="0"/>
    <n v="0"/>
  </r>
  <r>
    <s v="M072-GT001"/>
    <x v="1"/>
    <n v="461"/>
    <b v="0"/>
    <n v="371"/>
    <n v="600"/>
    <n v="60"/>
    <b v="0"/>
    <b v="0"/>
    <b v="0"/>
    <b v="0"/>
    <m/>
    <b v="0"/>
    <b v="0"/>
    <b v="1"/>
    <b v="1"/>
    <x v="0"/>
    <b v="1"/>
    <b v="0"/>
    <b v="1"/>
    <b v="1"/>
    <b v="0"/>
    <b v="0"/>
    <b v="0"/>
    <b v="0"/>
    <b v="1"/>
    <b v="0"/>
    <b v="0"/>
    <m/>
    <b v="0"/>
    <b v="0"/>
    <b v="0"/>
    <b v="0"/>
    <b v="1"/>
    <b v="1"/>
    <b v="0"/>
    <n v="4800"/>
  </r>
  <r>
    <s v="M355-GT001"/>
    <x v="1"/>
    <n v="462"/>
    <b v="0"/>
    <n v="370"/>
    <n v="2550"/>
    <n v="170"/>
    <b v="1"/>
    <b v="0"/>
    <b v="0"/>
    <b v="0"/>
    <m/>
    <b v="0"/>
    <b v="0"/>
    <b v="0"/>
    <b v="1"/>
    <x v="0"/>
    <b v="1"/>
    <b v="0"/>
    <b v="1"/>
    <b v="1"/>
    <b v="1"/>
    <b v="0"/>
    <b v="1"/>
    <b v="0"/>
    <b v="1"/>
    <b v="0"/>
    <b v="0"/>
    <m/>
    <b v="0"/>
    <b v="0"/>
    <b v="0"/>
    <b v="0"/>
    <b v="0"/>
    <b v="0"/>
    <b v="0"/>
    <n v="0"/>
  </r>
  <r>
    <s v="Q371-GT002"/>
    <x v="3"/>
    <n v="464"/>
    <b v="1"/>
    <n v="540"/>
    <n v="2720"/>
    <n v="340"/>
    <b v="1"/>
    <b v="1"/>
    <b v="1"/>
    <b v="1"/>
    <n v="200"/>
    <b v="1"/>
    <b v="1"/>
    <b v="1"/>
    <b v="1"/>
    <x v="0"/>
    <b v="1"/>
    <b v="1"/>
    <b v="1"/>
    <b v="1"/>
    <b v="0"/>
    <b v="0"/>
    <b v="1"/>
    <b v="0"/>
    <b v="0"/>
    <b v="1"/>
    <b v="0"/>
    <m/>
    <b v="0"/>
    <b v="0"/>
    <b v="1"/>
    <b v="0"/>
    <b v="1"/>
    <b v="0"/>
    <b v="0"/>
    <n v="0"/>
  </r>
  <r>
    <s v="M410-GT001"/>
    <x v="1"/>
    <n v="469"/>
    <b v="0"/>
    <n v="50"/>
    <n v="300"/>
    <n v="25"/>
    <b v="0"/>
    <b v="1"/>
    <b v="0"/>
    <b v="1"/>
    <n v="250"/>
    <b v="0"/>
    <b v="0"/>
    <b v="0"/>
    <b v="1"/>
    <x v="0"/>
    <b v="1"/>
    <b v="0"/>
    <b v="1"/>
    <b v="0"/>
    <b v="1"/>
    <b v="0"/>
    <b v="0"/>
    <b v="1"/>
    <b v="1"/>
    <b v="0"/>
    <b v="0"/>
    <m/>
    <b v="0"/>
    <b v="0"/>
    <b v="0"/>
    <b v="0"/>
    <b v="0"/>
    <b v="0"/>
    <b v="0"/>
    <n v="0"/>
  </r>
  <r>
    <s v="M370-GT001"/>
    <x v="1"/>
    <n v="470"/>
    <b v="0"/>
    <n v="15"/>
    <n v="180"/>
    <n v="15"/>
    <b v="0"/>
    <b v="0"/>
    <b v="0"/>
    <b v="0"/>
    <m/>
    <b v="0"/>
    <b v="1"/>
    <b v="0"/>
    <b v="1"/>
    <x v="1"/>
    <b v="0"/>
    <b v="0"/>
    <b v="1"/>
    <b v="0"/>
    <b v="0"/>
    <b v="0"/>
    <b v="0"/>
    <b v="0"/>
    <b v="1"/>
    <b v="0"/>
    <b v="0"/>
    <m/>
    <b v="0"/>
    <b v="0"/>
    <b v="0"/>
    <b v="0"/>
    <b v="1"/>
    <b v="0"/>
    <b v="0"/>
    <n v="0"/>
  </r>
  <r>
    <s v="B490-GT001"/>
    <x v="0"/>
    <n v="471"/>
    <b v="0"/>
    <n v="235"/>
    <n v="975"/>
    <n v="78"/>
    <b v="0"/>
    <b v="0"/>
    <b v="1"/>
    <b v="1"/>
    <n v="200"/>
    <b v="0"/>
    <b v="0"/>
    <b v="0"/>
    <b v="1"/>
    <x v="0"/>
    <b v="1"/>
    <b v="0"/>
    <b v="1"/>
    <b v="1"/>
    <b v="0"/>
    <b v="0"/>
    <b v="1"/>
    <b v="0"/>
    <b v="1"/>
    <b v="1"/>
    <b v="0"/>
    <m/>
    <b v="0"/>
    <b v="0"/>
    <b v="0"/>
    <b v="0"/>
    <b v="0"/>
    <b v="0"/>
    <b v="0"/>
    <n v="1540"/>
  </r>
  <r>
    <s v="X332-GT001"/>
    <x v="2"/>
    <n v="473"/>
    <b v="0"/>
    <n v="127"/>
    <n v="1050"/>
    <n v="105"/>
    <b v="0"/>
    <b v="1"/>
    <b v="1"/>
    <b v="0"/>
    <m/>
    <b v="0"/>
    <b v="0"/>
    <b v="0"/>
    <b v="1"/>
    <x v="1"/>
    <b v="0"/>
    <b v="0"/>
    <b v="0"/>
    <b v="0"/>
    <b v="0"/>
    <b v="0"/>
    <b v="0"/>
    <b v="0"/>
    <b v="1"/>
    <b v="0"/>
    <b v="0"/>
    <m/>
    <b v="0"/>
    <b v="0"/>
    <b v="0"/>
    <b v="0"/>
    <b v="0"/>
    <b v="0"/>
    <b v="0"/>
    <n v="0"/>
  </r>
  <r>
    <s v="B530-GT001"/>
    <x v="0"/>
    <n v="475"/>
    <b v="0"/>
    <n v="253.75"/>
    <n v="756"/>
    <n v="42"/>
    <b v="0"/>
    <b v="1"/>
    <b v="1"/>
    <b v="1"/>
    <n v="120"/>
    <b v="0"/>
    <b v="0"/>
    <b v="1"/>
    <b v="1"/>
    <x v="0"/>
    <b v="1"/>
    <b v="0"/>
    <b v="1"/>
    <b v="0"/>
    <b v="1"/>
    <b v="0"/>
    <b v="0"/>
    <b v="1"/>
    <b v="1"/>
    <b v="0"/>
    <b v="0"/>
    <m/>
    <b v="0"/>
    <b v="0"/>
    <b v="0"/>
    <b v="0"/>
    <b v="1"/>
    <b v="0"/>
    <b v="0"/>
    <n v="0"/>
  </r>
  <r>
    <s v="M332-GT001"/>
    <x v="1"/>
    <n v="476"/>
    <b v="0"/>
    <n v="0"/>
    <n v="1620"/>
    <n v="135"/>
    <b v="0"/>
    <b v="1"/>
    <b v="0"/>
    <b v="0"/>
    <m/>
    <b v="0"/>
    <b v="0"/>
    <b v="0"/>
    <b v="1"/>
    <x v="0"/>
    <b v="0"/>
    <b v="0"/>
    <b v="1"/>
    <b v="1"/>
    <b v="1"/>
    <b v="0"/>
    <b v="0"/>
    <b v="0"/>
    <b v="1"/>
    <b v="0"/>
    <b v="0"/>
    <m/>
    <b v="0"/>
    <b v="0"/>
    <b v="0"/>
    <b v="0"/>
    <b v="0"/>
    <b v="0"/>
    <b v="0"/>
    <n v="0"/>
  </r>
  <r>
    <s v="B491-GT001"/>
    <x v="0"/>
    <n v="481"/>
    <b v="0"/>
    <n v="180"/>
    <n v="600"/>
    <n v="75"/>
    <b v="0"/>
    <b v="1"/>
    <b v="1"/>
    <b v="0"/>
    <m/>
    <b v="0"/>
    <b v="0"/>
    <b v="0"/>
    <b v="1"/>
    <x v="0"/>
    <b v="1"/>
    <b v="0"/>
    <b v="1"/>
    <b v="1"/>
    <b v="0"/>
    <b v="0"/>
    <b v="0"/>
    <b v="0"/>
    <b v="1"/>
    <b v="0"/>
    <b v="0"/>
    <m/>
    <b v="0"/>
    <b v="0"/>
    <b v="0"/>
    <b v="0"/>
    <b v="0"/>
    <b v="0"/>
    <b v="0"/>
    <n v="0"/>
  </r>
  <r>
    <s v="B502-GT001"/>
    <x v="0"/>
    <n v="482"/>
    <b v="0"/>
    <n v="130"/>
    <n v="520"/>
    <n v="40"/>
    <b v="0"/>
    <b v="1"/>
    <b v="1"/>
    <b v="1"/>
    <n v="300"/>
    <b v="0"/>
    <b v="1"/>
    <b v="0"/>
    <b v="1"/>
    <x v="0"/>
    <b v="1"/>
    <b v="0"/>
    <b v="1"/>
    <b v="1"/>
    <b v="0"/>
    <b v="0"/>
    <b v="0"/>
    <b v="1"/>
    <b v="1"/>
    <b v="0"/>
    <b v="0"/>
    <m/>
    <b v="0"/>
    <b v="0"/>
    <b v="0"/>
    <b v="0"/>
    <b v="1"/>
    <b v="0"/>
    <b v="0"/>
    <n v="0"/>
  </r>
  <r>
    <s v="B476-GT001"/>
    <x v="0"/>
    <n v="483"/>
    <b v="0"/>
    <n v="60"/>
    <n v="10500"/>
    <n v="60"/>
    <b v="0"/>
    <b v="0"/>
    <b v="1"/>
    <b v="0"/>
    <m/>
    <b v="0"/>
    <b v="0"/>
    <b v="0"/>
    <b v="1"/>
    <x v="0"/>
    <b v="1"/>
    <b v="0"/>
    <b v="0"/>
    <b v="0"/>
    <b v="0"/>
    <b v="0"/>
    <b v="0"/>
    <b v="0"/>
    <b v="1"/>
    <b v="0"/>
    <b v="0"/>
    <m/>
    <b v="0"/>
    <b v="0"/>
    <b v="0"/>
    <b v="0"/>
    <b v="0"/>
    <b v="0"/>
    <b v="0"/>
    <n v="8300"/>
  </r>
  <r>
    <s v="M408-GT001"/>
    <x v="1"/>
    <n v="484"/>
    <b v="0"/>
    <n v="180"/>
    <n v="550"/>
    <n v="50"/>
    <b v="0"/>
    <b v="1"/>
    <b v="1"/>
    <b v="1"/>
    <n v="50"/>
    <b v="0"/>
    <b v="1"/>
    <b v="0"/>
    <b v="1"/>
    <x v="0"/>
    <b v="1"/>
    <b v="0"/>
    <b v="1"/>
    <b v="1"/>
    <b v="0"/>
    <b v="0"/>
    <b v="1"/>
    <b v="0"/>
    <b v="1"/>
    <b v="0"/>
    <b v="0"/>
    <m/>
    <b v="0"/>
    <b v="0"/>
    <b v="0"/>
    <b v="0"/>
    <b v="1"/>
    <b v="0"/>
    <b v="0"/>
    <n v="0"/>
  </r>
  <r>
    <s v="B559-GT001"/>
    <x v="0"/>
    <n v="486"/>
    <b v="0"/>
    <m/>
    <n v="2206"/>
    <n v="163"/>
    <b v="0"/>
    <b v="0"/>
    <b v="0"/>
    <b v="1"/>
    <n v="300"/>
    <b v="0"/>
    <b v="0"/>
    <b v="0"/>
    <b v="0"/>
    <x v="0"/>
    <b v="0"/>
    <b v="0"/>
    <b v="1"/>
    <b v="1"/>
    <b v="1"/>
    <b v="0"/>
    <b v="0"/>
    <b v="0"/>
    <b v="1"/>
    <b v="0"/>
    <b v="0"/>
    <m/>
    <b v="0"/>
    <b v="0"/>
    <b v="0"/>
    <b v="0"/>
    <b v="0"/>
    <b v="1"/>
    <b v="0"/>
    <n v="1743"/>
  </r>
  <r>
    <s v="Q473-GT001"/>
    <x v="3"/>
    <n v="487"/>
    <b v="0"/>
    <n v="300"/>
    <n v="1800"/>
    <n v="200"/>
    <b v="1"/>
    <b v="0"/>
    <b v="0"/>
    <b v="0"/>
    <m/>
    <b v="0"/>
    <b v="0"/>
    <b v="0"/>
    <b v="1"/>
    <x v="0"/>
    <b v="1"/>
    <b v="0"/>
    <b v="1"/>
    <b v="0"/>
    <b v="1"/>
    <b v="0"/>
    <b v="0"/>
    <b v="0"/>
    <b v="1"/>
    <b v="1"/>
    <b v="0"/>
    <m/>
    <b v="0"/>
    <b v="0"/>
    <b v="0"/>
    <b v="0"/>
    <b v="0"/>
    <b v="1"/>
    <b v="0"/>
    <n v="0"/>
  </r>
  <r>
    <s v="B519-GT001"/>
    <x v="0"/>
    <n v="488"/>
    <b v="0"/>
    <n v="66.5"/>
    <n v="198"/>
    <n v="18"/>
    <b v="0"/>
    <b v="1"/>
    <b v="1"/>
    <b v="1"/>
    <n v="120"/>
    <b v="0"/>
    <b v="0"/>
    <b v="1"/>
    <b v="1"/>
    <x v="1"/>
    <b v="1"/>
    <b v="0"/>
    <b v="1"/>
    <b v="1"/>
    <b v="0"/>
    <b v="0"/>
    <b v="1"/>
    <b v="0"/>
    <b v="1"/>
    <b v="0"/>
    <b v="0"/>
    <m/>
    <b v="0"/>
    <b v="0"/>
    <b v="0"/>
    <b v="0"/>
    <b v="1"/>
    <b v="0"/>
    <b v="0"/>
    <n v="0"/>
  </r>
  <r>
    <s v="X345-GT001"/>
    <x v="2"/>
    <n v="489"/>
    <b v="0"/>
    <n v="78"/>
    <n v="368"/>
    <n v="23"/>
    <b v="0"/>
    <b v="0"/>
    <b v="0"/>
    <b v="0"/>
    <m/>
    <m/>
    <b v="0"/>
    <b v="0"/>
    <b v="1"/>
    <x v="0"/>
    <b v="1"/>
    <b v="0"/>
    <b v="1"/>
    <b v="1"/>
    <b v="0"/>
    <b v="0"/>
    <b v="0"/>
    <b v="1"/>
    <b v="1"/>
    <b v="0"/>
    <b v="0"/>
    <m/>
    <b v="0"/>
    <b v="0"/>
    <b v="0"/>
    <b v="0"/>
    <b v="0"/>
    <b v="0"/>
    <m/>
    <n v="0"/>
  </r>
  <r>
    <s v="B492-GT001"/>
    <x v="0"/>
    <n v="490"/>
    <b v="0"/>
    <n v="150"/>
    <n v="800"/>
    <n v="80"/>
    <b v="0"/>
    <b v="0"/>
    <b v="0"/>
    <b v="1"/>
    <n v="1240"/>
    <m/>
    <b v="1"/>
    <b v="0"/>
    <b v="0"/>
    <x v="0"/>
    <b v="0"/>
    <b v="0"/>
    <b v="1"/>
    <b v="1"/>
    <b v="1"/>
    <b v="0"/>
    <b v="0"/>
    <b v="1"/>
    <b v="1"/>
    <b v="0"/>
    <b v="0"/>
    <m/>
    <b v="0"/>
    <b v="0"/>
    <b v="0"/>
    <b v="0"/>
    <b v="1"/>
    <b v="0"/>
    <m/>
    <n v="0"/>
  </r>
  <r>
    <s v="M394-GT001"/>
    <x v="1"/>
    <n v="494"/>
    <b v="0"/>
    <m/>
    <n v="360"/>
    <n v="20"/>
    <b v="0"/>
    <b v="0"/>
    <b v="1"/>
    <b v="1"/>
    <n v="250"/>
    <b v="0"/>
    <b v="1"/>
    <b v="0"/>
    <b v="1"/>
    <x v="0"/>
    <b v="1"/>
    <b v="1"/>
    <b v="1"/>
    <b v="0"/>
    <b v="0"/>
    <b v="0"/>
    <b v="0"/>
    <b v="0"/>
    <b v="0"/>
    <b v="0"/>
    <b v="0"/>
    <b v="0"/>
    <b v="0"/>
    <b v="0"/>
    <b v="0"/>
    <b v="1"/>
    <b v="1"/>
    <b v="0"/>
    <b v="0"/>
    <n v="0"/>
  </r>
  <r>
    <s v="B503-GT001"/>
    <x v="0"/>
    <n v="495"/>
    <b v="0"/>
    <n v="104"/>
    <n v="230.75"/>
    <n v="17.75"/>
    <b v="0"/>
    <b v="0"/>
    <b v="1"/>
    <b v="1"/>
    <n v="120"/>
    <b v="0"/>
    <b v="0"/>
    <b v="1"/>
    <b v="1"/>
    <x v="0"/>
    <b v="1"/>
    <b v="0"/>
    <b v="1"/>
    <b v="1"/>
    <b v="1"/>
    <b v="0"/>
    <b v="0"/>
    <b v="0"/>
    <b v="1"/>
    <b v="0"/>
    <b v="0"/>
    <m/>
    <b v="0"/>
    <b v="0"/>
    <b v="0"/>
    <b v="0"/>
    <b v="1"/>
    <b v="0"/>
    <b v="0"/>
    <n v="0"/>
  </r>
  <r>
    <s v="B505-GT001"/>
    <x v="0"/>
    <n v="497"/>
    <b v="0"/>
    <n v="151"/>
    <n v="2691"/>
    <n v="148"/>
    <b v="0"/>
    <b v="1"/>
    <b v="1"/>
    <b v="0"/>
    <m/>
    <b v="0"/>
    <b v="0"/>
    <b v="0"/>
    <b v="0"/>
    <x v="0"/>
    <b v="0"/>
    <b v="0"/>
    <b v="1"/>
    <b v="1"/>
    <b v="0"/>
    <b v="0"/>
    <b v="0"/>
    <b v="0"/>
    <b v="1"/>
    <b v="0"/>
    <b v="0"/>
    <b v="0"/>
    <b v="0"/>
    <b v="0"/>
    <b v="0"/>
    <b v="0"/>
    <b v="0"/>
    <b v="0"/>
    <b v="0"/>
    <n v="5029"/>
  </r>
  <r>
    <s v="B383-GT001"/>
    <x v="0"/>
    <n v="498"/>
    <b v="0"/>
    <n v="300"/>
    <n v="7900"/>
    <n v="500"/>
    <b v="0"/>
    <b v="1"/>
    <b v="1"/>
    <b v="1"/>
    <n v="400"/>
    <b v="0"/>
    <b v="1"/>
    <b v="1"/>
    <b v="1"/>
    <x v="0"/>
    <b v="1"/>
    <b v="1"/>
    <b v="1"/>
    <b v="0"/>
    <b v="1"/>
    <b v="1"/>
    <b v="1"/>
    <b v="0"/>
    <b v="1"/>
    <b v="0"/>
    <b v="0"/>
    <m/>
    <b v="0"/>
    <b v="0"/>
    <b v="0"/>
    <b v="0"/>
    <b v="1"/>
    <b v="1"/>
    <b v="0"/>
    <n v="0"/>
  </r>
  <r>
    <s v="M319A-GT001"/>
    <x v="1"/>
    <n v="499"/>
    <b v="0"/>
    <n v="240"/>
    <n v="600"/>
    <n v="30"/>
    <b v="0"/>
    <b v="0"/>
    <b v="1"/>
    <b v="1"/>
    <n v="110"/>
    <b v="0"/>
    <b v="0"/>
    <b v="1"/>
    <b v="1"/>
    <x v="0"/>
    <b v="1"/>
    <b v="1"/>
    <b v="1"/>
    <b v="1"/>
    <b v="0"/>
    <b v="0"/>
    <b v="0"/>
    <b v="0"/>
    <b v="1"/>
    <b v="0"/>
    <b v="0"/>
    <m/>
    <b v="0"/>
    <b v="0"/>
    <b v="1"/>
    <b v="0"/>
    <b v="1"/>
    <b v="0"/>
    <b v="0"/>
    <n v="0"/>
  </r>
  <r>
    <s v="B411-GT001"/>
    <x v="0"/>
    <n v="500"/>
    <b v="0"/>
    <m/>
    <n v="1916"/>
    <n v="162"/>
    <b v="0"/>
    <b v="0"/>
    <b v="0"/>
    <b v="0"/>
    <m/>
    <b v="0"/>
    <b v="1"/>
    <b v="0"/>
    <b v="1"/>
    <x v="0"/>
    <b v="1"/>
    <b v="0"/>
    <b v="1"/>
    <b v="1"/>
    <b v="1"/>
    <b v="0"/>
    <b v="0"/>
    <b v="0"/>
    <b v="1"/>
    <b v="0"/>
    <b v="0"/>
    <m/>
    <b v="0"/>
    <b v="0"/>
    <b v="0"/>
    <b v="0"/>
    <b v="1"/>
    <b v="0"/>
    <b v="0"/>
    <n v="1120"/>
  </r>
  <r>
    <s v="B525-GT001"/>
    <x v="0"/>
    <n v="501"/>
    <b v="0"/>
    <n v="172.5"/>
    <n v="325"/>
    <n v="25"/>
    <b v="0"/>
    <b v="0"/>
    <b v="0"/>
    <b v="1"/>
    <n v="120"/>
    <b v="0"/>
    <b v="0"/>
    <b v="0"/>
    <b v="1"/>
    <x v="0"/>
    <b v="1"/>
    <b v="1"/>
    <b v="1"/>
    <b v="1"/>
    <b v="1"/>
    <b v="0"/>
    <b v="0"/>
    <b v="1"/>
    <b v="1"/>
    <b v="0"/>
    <b v="0"/>
    <m/>
    <b v="0"/>
    <b v="0"/>
    <b v="0"/>
    <b v="0"/>
    <b v="0"/>
    <b v="0"/>
    <b v="0"/>
    <n v="0"/>
  </r>
  <r>
    <s v="B578-GT001"/>
    <x v="0"/>
    <n v="502"/>
    <b v="0"/>
    <n v="157"/>
    <n v="1703"/>
    <n v="131"/>
    <b v="0"/>
    <b v="1"/>
    <b v="1"/>
    <b v="0"/>
    <m/>
    <b v="0"/>
    <b v="1"/>
    <b v="0"/>
    <b v="1"/>
    <x v="0"/>
    <b v="1"/>
    <b v="0"/>
    <b v="1"/>
    <b v="1"/>
    <b v="0"/>
    <b v="0"/>
    <b v="0"/>
    <b v="1"/>
    <b v="1"/>
    <b v="0"/>
    <b v="0"/>
    <m/>
    <b v="0"/>
    <b v="0"/>
    <b v="0"/>
    <b v="1"/>
    <b v="1"/>
    <b v="0"/>
    <b v="0"/>
    <n v="2500"/>
  </r>
  <r>
    <s v="B427-GT001"/>
    <x v="0"/>
    <n v="504"/>
    <b v="0"/>
    <m/>
    <n v="700"/>
    <n v="50"/>
    <b v="0"/>
    <b v="0"/>
    <b v="1"/>
    <b v="1"/>
    <n v="1000"/>
    <b v="0"/>
    <b v="1"/>
    <b v="1"/>
    <b v="1"/>
    <x v="0"/>
    <b v="1"/>
    <b v="1"/>
    <b v="1"/>
    <b v="1"/>
    <b v="1"/>
    <b v="0"/>
    <b v="0"/>
    <b v="0"/>
    <b v="1"/>
    <b v="0"/>
    <b v="0"/>
    <m/>
    <b v="0"/>
    <b v="0"/>
    <b v="0"/>
    <b v="0"/>
    <b v="1"/>
    <b v="0"/>
    <b v="0"/>
    <n v="0"/>
  </r>
  <r>
    <s v="B562-GT001"/>
    <x v="0"/>
    <n v="505"/>
    <b v="0"/>
    <n v="190"/>
    <n v="2500"/>
    <n v="100"/>
    <b v="0"/>
    <b v="1"/>
    <b v="1"/>
    <b v="1"/>
    <n v="400"/>
    <b v="0"/>
    <b v="0"/>
    <b v="0"/>
    <b v="1"/>
    <x v="0"/>
    <b v="1"/>
    <b v="0"/>
    <b v="1"/>
    <b v="1"/>
    <b v="0"/>
    <b v="0"/>
    <b v="0"/>
    <b v="1"/>
    <b v="1"/>
    <b v="0"/>
    <b v="0"/>
    <m/>
    <b v="0"/>
    <b v="0"/>
    <b v="0"/>
    <b v="0"/>
    <b v="0"/>
    <b v="0"/>
    <b v="0"/>
    <n v="30369"/>
  </r>
  <r>
    <s v="X303-GT001"/>
    <x v="2"/>
    <n v="506"/>
    <b v="0"/>
    <n v="25"/>
    <m/>
    <m/>
    <b v="0"/>
    <b v="0"/>
    <b v="0"/>
    <b v="0"/>
    <m/>
    <b v="0"/>
    <b v="0"/>
    <b v="0"/>
    <b v="0"/>
    <x v="1"/>
    <b v="0"/>
    <b v="0"/>
    <b v="0"/>
    <b v="0"/>
    <b v="0"/>
    <b v="0"/>
    <b v="0"/>
    <b v="0"/>
    <b v="0"/>
    <b v="0"/>
    <b v="0"/>
    <b v="0"/>
    <b v="0"/>
    <b v="0"/>
    <b v="0"/>
    <b v="0"/>
    <b v="0"/>
    <b v="0"/>
    <b v="0"/>
    <n v="0"/>
  </r>
  <r>
    <s v="X361-GT001"/>
    <x v="2"/>
    <n v="507"/>
    <b v="0"/>
    <n v="70"/>
    <n v="700"/>
    <n v="50"/>
    <b v="0"/>
    <b v="0"/>
    <b v="1"/>
    <b v="1"/>
    <n v="55"/>
    <b v="0"/>
    <b v="1"/>
    <b v="1"/>
    <b v="1"/>
    <x v="0"/>
    <b v="1"/>
    <b v="0"/>
    <b v="1"/>
    <b v="1"/>
    <b v="1"/>
    <b v="0"/>
    <b v="1"/>
    <b v="0"/>
    <b v="1"/>
    <b v="0"/>
    <b v="0"/>
    <m/>
    <b v="0"/>
    <b v="0"/>
    <b v="0"/>
    <b v="0"/>
    <b v="1"/>
    <b v="1"/>
    <b v="0"/>
    <n v="0"/>
  </r>
  <r>
    <s v="B494-GT001"/>
    <x v="0"/>
    <n v="508"/>
    <b v="0"/>
    <n v="246.5"/>
    <n v="801"/>
    <n v="66.75"/>
    <b v="0"/>
    <b v="0"/>
    <b v="0"/>
    <b v="1"/>
    <n v="200"/>
    <b v="0"/>
    <b v="1"/>
    <b v="1"/>
    <b v="1"/>
    <x v="0"/>
    <b v="1"/>
    <b v="1"/>
    <b v="1"/>
    <b v="1"/>
    <b v="1"/>
    <b v="0"/>
    <b v="0"/>
    <b v="1"/>
    <b v="1"/>
    <b v="0"/>
    <b v="0"/>
    <m/>
    <b v="0"/>
    <b v="0"/>
    <b v="0"/>
    <b v="0"/>
    <b v="1"/>
    <b v="0"/>
    <b v="0"/>
    <n v="0"/>
  </r>
  <r>
    <s v="X296-GT001"/>
    <x v="2"/>
    <n v="509"/>
    <b v="0"/>
    <n v="367"/>
    <n v="3536"/>
    <n v="442"/>
    <b v="0"/>
    <b v="0"/>
    <b v="0"/>
    <b v="1"/>
    <n v="1000"/>
    <b v="1"/>
    <b v="1"/>
    <b v="1"/>
    <b v="1"/>
    <x v="0"/>
    <b v="1"/>
    <b v="0"/>
    <b v="1"/>
    <b v="1"/>
    <b v="1"/>
    <b v="0"/>
    <b v="0"/>
    <b v="0"/>
    <b v="1"/>
    <b v="1"/>
    <b v="0"/>
    <m/>
    <b v="0"/>
    <b v="0"/>
    <b v="1"/>
    <b v="0"/>
    <b v="1"/>
    <b v="1"/>
    <b v="0"/>
    <n v="2500"/>
  </r>
  <r>
    <s v="B445-GT001"/>
    <x v="0"/>
    <n v="512"/>
    <b v="0"/>
    <m/>
    <n v="714"/>
    <n v="51"/>
    <b v="0"/>
    <b v="0"/>
    <b v="0"/>
    <b v="0"/>
    <m/>
    <b v="0"/>
    <b v="0"/>
    <b v="0"/>
    <b v="1"/>
    <x v="0"/>
    <b v="0"/>
    <b v="1"/>
    <b v="1"/>
    <b v="1"/>
    <b v="1"/>
    <b v="0"/>
    <b v="0"/>
    <b v="1"/>
    <b v="0"/>
    <b v="0"/>
    <b v="0"/>
    <m/>
    <b v="0"/>
    <b v="0"/>
    <b v="0"/>
    <b v="0"/>
    <b v="0"/>
    <b v="0"/>
    <b v="0"/>
    <n v="0"/>
  </r>
  <r>
    <s v="B512-GT001"/>
    <x v="0"/>
    <n v="513"/>
    <b v="0"/>
    <n v="0"/>
    <n v="1280"/>
    <n v="80"/>
    <b v="0"/>
    <b v="0"/>
    <b v="0"/>
    <b v="0"/>
    <m/>
    <b v="0"/>
    <b v="1"/>
    <b v="0"/>
    <b v="1"/>
    <x v="0"/>
    <b v="1"/>
    <b v="0"/>
    <b v="1"/>
    <b v="1"/>
    <b v="0"/>
    <b v="0"/>
    <b v="1"/>
    <b v="0"/>
    <b v="1"/>
    <b v="0"/>
    <b v="0"/>
    <m/>
    <b v="0"/>
    <b v="0"/>
    <b v="0"/>
    <b v="0"/>
    <b v="1"/>
    <b v="0"/>
    <b v="0"/>
    <n v="1488"/>
  </r>
  <r>
    <s v="B416-GT001"/>
    <x v="0"/>
    <n v="514"/>
    <b v="0"/>
    <n v="378"/>
    <n v="1520"/>
    <n v="152"/>
    <b v="1"/>
    <b v="0"/>
    <b v="0"/>
    <b v="0"/>
    <n v="0"/>
    <b v="0"/>
    <b v="0"/>
    <b v="0"/>
    <b v="1"/>
    <x v="0"/>
    <b v="1"/>
    <b v="0"/>
    <b v="1"/>
    <b v="1"/>
    <b v="1"/>
    <b v="1"/>
    <b v="0"/>
    <b v="0"/>
    <b v="1"/>
    <b v="0"/>
    <b v="0"/>
    <b v="0"/>
    <b v="0"/>
    <b v="0"/>
    <b v="0"/>
    <b v="0"/>
    <b v="0"/>
    <b v="0"/>
    <b v="0"/>
    <n v="0"/>
  </r>
  <r>
    <s v="X331-GT001"/>
    <x v="2"/>
    <n v="515"/>
    <b v="0"/>
    <n v="250"/>
    <n v="2300"/>
    <n v="120"/>
    <b v="0"/>
    <b v="0"/>
    <b v="1"/>
    <b v="0"/>
    <m/>
    <b v="0"/>
    <b v="1"/>
    <b v="0"/>
    <b v="1"/>
    <x v="0"/>
    <b v="1"/>
    <b v="0"/>
    <b v="1"/>
    <b v="1"/>
    <b v="1"/>
    <b v="0"/>
    <b v="1"/>
    <b v="0"/>
    <b v="1"/>
    <b v="0"/>
    <b v="0"/>
    <m/>
    <b v="0"/>
    <b v="0"/>
    <b v="0"/>
    <b v="0"/>
    <b v="0"/>
    <b v="0"/>
    <b v="0"/>
    <n v="0"/>
  </r>
  <r>
    <s v="B576-GT001"/>
    <x v="0"/>
    <n v="516"/>
    <b v="0"/>
    <n v="306.5"/>
    <n v="1839.5"/>
    <n v="172.5"/>
    <b v="0"/>
    <b v="0"/>
    <b v="1"/>
    <b v="1"/>
    <n v="200"/>
    <b v="0"/>
    <b v="1"/>
    <b v="0"/>
    <b v="1"/>
    <x v="0"/>
    <b v="1"/>
    <b v="0"/>
    <b v="1"/>
    <b v="1"/>
    <b v="0"/>
    <b v="0"/>
    <b v="0"/>
    <b v="1"/>
    <b v="1"/>
    <b v="1"/>
    <b v="0"/>
    <m/>
    <b v="0"/>
    <b v="0"/>
    <b v="0"/>
    <b v="0"/>
    <b v="1"/>
    <b v="0"/>
    <b v="0"/>
    <n v="0"/>
  </r>
  <r>
    <s v="Q121A-GT001"/>
    <x v="3"/>
    <n v="517"/>
    <b v="1"/>
    <n v="150"/>
    <n v="1000"/>
    <n v="100"/>
    <b v="1"/>
    <b v="0"/>
    <b v="0"/>
    <b v="0"/>
    <m/>
    <b v="0"/>
    <b v="0"/>
    <b v="0"/>
    <b v="1"/>
    <x v="0"/>
    <b v="1"/>
    <b v="1"/>
    <b v="1"/>
    <b v="0"/>
    <b v="1"/>
    <b v="0"/>
    <b v="1"/>
    <b v="0"/>
    <b v="1"/>
    <b v="0"/>
    <b v="0"/>
    <m/>
    <b v="0"/>
    <b v="0"/>
    <b v="0"/>
    <b v="0"/>
    <b v="0"/>
    <b v="1"/>
    <b v="0"/>
    <n v="17205"/>
  </r>
  <r>
    <s v="B449-GT001"/>
    <x v="0"/>
    <n v="519"/>
    <b v="0"/>
    <n v="200"/>
    <n v="1800"/>
    <n v="160"/>
    <b v="0"/>
    <b v="1"/>
    <b v="1"/>
    <b v="1"/>
    <n v="240"/>
    <b v="0"/>
    <b v="0"/>
    <b v="0"/>
    <b v="0"/>
    <x v="0"/>
    <b v="0"/>
    <b v="0"/>
    <b v="1"/>
    <b v="0"/>
    <b v="1"/>
    <b v="0"/>
    <b v="0"/>
    <b v="0"/>
    <b v="0"/>
    <b v="0"/>
    <b v="0"/>
    <b v="0"/>
    <b v="0"/>
    <b v="0"/>
    <b v="1"/>
    <b v="0"/>
    <b v="0"/>
    <b v="0"/>
    <b v="0"/>
    <n v="0"/>
  </r>
  <r>
    <s v="Q477-GT001"/>
    <x v="3"/>
    <n v="520"/>
    <b v="0"/>
    <n v="320"/>
    <n v="3840"/>
    <n v="320"/>
    <b v="1"/>
    <b v="0"/>
    <b v="1"/>
    <b v="0"/>
    <m/>
    <b v="0"/>
    <b v="1"/>
    <b v="0"/>
    <b v="1"/>
    <x v="0"/>
    <b v="1"/>
    <b v="1"/>
    <b v="1"/>
    <b v="1"/>
    <b v="1"/>
    <b v="0"/>
    <b v="1"/>
    <b v="0"/>
    <b v="1"/>
    <b v="0"/>
    <b v="0"/>
    <m/>
    <b v="0"/>
    <b v="0"/>
    <b v="0"/>
    <b v="0"/>
    <b v="1"/>
    <b v="0"/>
    <b v="0"/>
    <n v="0"/>
  </r>
  <r>
    <s v="B543-GT001"/>
    <x v="0"/>
    <n v="521"/>
    <b v="0"/>
    <n v="200"/>
    <n v="1860"/>
    <n v="130"/>
    <b v="0"/>
    <b v="0"/>
    <b v="1"/>
    <b v="1"/>
    <n v="1100"/>
    <b v="0"/>
    <b v="1"/>
    <b v="0"/>
    <b v="0"/>
    <x v="0"/>
    <b v="0"/>
    <b v="0"/>
    <b v="0"/>
    <b v="0"/>
    <b v="1"/>
    <b v="1"/>
    <b v="0"/>
    <b v="0"/>
    <b v="1"/>
    <b v="0"/>
    <b v="0"/>
    <b v="0"/>
    <b v="0"/>
    <b v="0"/>
    <b v="1"/>
    <b v="0"/>
    <b v="1"/>
    <b v="0"/>
    <b v="0"/>
    <n v="1000"/>
  </r>
  <r>
    <s v="B515-GT001"/>
    <x v="0"/>
    <n v="522"/>
    <b v="0"/>
    <n v="425"/>
    <n v="5500"/>
    <n v="500"/>
    <b v="0"/>
    <b v="1"/>
    <b v="1"/>
    <b v="1"/>
    <n v="1600"/>
    <b v="0"/>
    <b v="1"/>
    <b v="0"/>
    <b v="1"/>
    <x v="0"/>
    <b v="0"/>
    <b v="0"/>
    <b v="1"/>
    <b v="1"/>
    <b v="1"/>
    <b v="0"/>
    <b v="1"/>
    <b v="0"/>
    <b v="1"/>
    <b v="0"/>
    <b v="0"/>
    <b v="0"/>
    <b v="0"/>
    <b v="0"/>
    <b v="1"/>
    <b v="0"/>
    <b v="1"/>
    <b v="1"/>
    <b v="0"/>
    <n v="0"/>
  </r>
  <r>
    <s v="B420-GT001"/>
    <x v="0"/>
    <n v="523"/>
    <b v="0"/>
    <n v="383.5"/>
    <n v="4533"/>
    <n v="294"/>
    <b v="0"/>
    <b v="1"/>
    <b v="1"/>
    <b v="1"/>
    <n v="240"/>
    <b v="0"/>
    <b v="0"/>
    <b v="1"/>
    <b v="1"/>
    <x v="0"/>
    <b v="1"/>
    <b v="1"/>
    <b v="1"/>
    <b v="1"/>
    <b v="1"/>
    <b v="0"/>
    <b v="1"/>
    <b v="0"/>
    <b v="1"/>
    <b v="1"/>
    <b v="0"/>
    <m/>
    <b v="0"/>
    <b v="0"/>
    <b v="0"/>
    <b v="0"/>
    <b v="1"/>
    <b v="0"/>
    <b v="0"/>
    <n v="0"/>
  </r>
  <r>
    <s v="B459-GT001"/>
    <x v="0"/>
    <n v="524"/>
    <b v="0"/>
    <n v="492.5"/>
    <n v="2737.5"/>
    <n v="109.5"/>
    <b v="0"/>
    <b v="1"/>
    <b v="1"/>
    <b v="1"/>
    <n v="500"/>
    <b v="0"/>
    <b v="1"/>
    <b v="0"/>
    <b v="1"/>
    <x v="0"/>
    <b v="1"/>
    <b v="1"/>
    <b v="1"/>
    <b v="1"/>
    <b v="1"/>
    <b v="0"/>
    <b v="0"/>
    <b v="0"/>
    <b v="1"/>
    <b v="0"/>
    <b v="0"/>
    <m/>
    <b v="0"/>
    <b v="0"/>
    <b v="0"/>
    <b v="0"/>
    <b v="1"/>
    <b v="0"/>
    <b v="0"/>
    <n v="19200"/>
  </r>
  <r>
    <s v="X277A-GT001"/>
    <x v="2"/>
    <n v="525"/>
    <b v="1"/>
    <n v="250"/>
    <n v="2250"/>
    <n v="150"/>
    <b v="0"/>
    <b v="0"/>
    <b v="1"/>
    <b v="0"/>
    <m/>
    <b v="0"/>
    <b v="0"/>
    <b v="0"/>
    <b v="1"/>
    <x v="0"/>
    <b v="1"/>
    <b v="0"/>
    <b v="1"/>
    <b v="1"/>
    <b v="1"/>
    <b v="0"/>
    <b v="0"/>
    <b v="1"/>
    <b v="1"/>
    <b v="0"/>
    <b v="0"/>
    <m/>
    <b v="0"/>
    <b v="0"/>
    <b v="0"/>
    <b v="0"/>
    <b v="0"/>
    <b v="0"/>
    <b v="0"/>
    <n v="0"/>
  </r>
  <r>
    <s v="M298-GT001"/>
    <x v="1"/>
    <n v="527"/>
    <b v="1"/>
    <n v="158"/>
    <n v="900"/>
    <n v="60"/>
    <b v="0"/>
    <b v="1"/>
    <b v="1"/>
    <b v="0"/>
    <m/>
    <b v="0"/>
    <b v="0"/>
    <b v="1"/>
    <b v="1"/>
    <x v="0"/>
    <b v="1"/>
    <b v="0"/>
    <b v="1"/>
    <b v="1"/>
    <b v="1"/>
    <b v="0"/>
    <b v="0"/>
    <b v="0"/>
    <b v="1"/>
    <b v="0"/>
    <b v="0"/>
    <m/>
    <b v="0"/>
    <b v="0"/>
    <b v="0"/>
    <b v="0"/>
    <b v="1"/>
    <b v="0"/>
    <b v="0"/>
    <n v="0"/>
  </r>
  <r>
    <s v="B493-GT001"/>
    <x v="0"/>
    <n v="529"/>
    <b v="0"/>
    <n v="168"/>
    <n v="1740"/>
    <n v="129"/>
    <b v="0"/>
    <b v="0"/>
    <b v="1"/>
    <b v="0"/>
    <m/>
    <b v="0"/>
    <b v="0"/>
    <b v="0"/>
    <b v="1"/>
    <x v="0"/>
    <b v="0"/>
    <b v="0"/>
    <b v="1"/>
    <b v="1"/>
    <b v="1"/>
    <b v="0"/>
    <b v="0"/>
    <b v="1"/>
    <b v="1"/>
    <b v="0"/>
    <b v="0"/>
    <m/>
    <b v="0"/>
    <b v="0"/>
    <b v="0"/>
    <b v="0"/>
    <b v="0"/>
    <b v="0"/>
    <b v="0"/>
    <n v="3582"/>
  </r>
  <r>
    <s v="B390-GT001"/>
    <x v="0"/>
    <n v="530"/>
    <b v="0"/>
    <m/>
    <n v="1996"/>
    <n v="202"/>
    <b v="0"/>
    <b v="1"/>
    <b v="1"/>
    <b v="0"/>
    <m/>
    <b v="0"/>
    <b v="0"/>
    <b v="0"/>
    <b v="1"/>
    <x v="0"/>
    <b v="1"/>
    <b v="0"/>
    <b v="1"/>
    <b v="1"/>
    <b v="1"/>
    <b v="0"/>
    <b v="1"/>
    <b v="0"/>
    <b v="1"/>
    <b v="0"/>
    <b v="0"/>
    <m/>
    <b v="0"/>
    <b v="0"/>
    <b v="0"/>
    <b v="0"/>
    <b v="0"/>
    <b v="0"/>
    <b v="0"/>
    <n v="3375"/>
  </r>
  <r>
    <s v="M343-GT001"/>
    <x v="1"/>
    <n v="531"/>
    <b v="0"/>
    <n v="35"/>
    <n v="420"/>
    <n v="35"/>
    <b v="0"/>
    <b v="1"/>
    <b v="1"/>
    <b v="1"/>
    <n v="400"/>
    <b v="0"/>
    <b v="0"/>
    <b v="0"/>
    <b v="1"/>
    <x v="0"/>
    <b v="0"/>
    <b v="0"/>
    <b v="1"/>
    <b v="1"/>
    <b v="1"/>
    <b v="0"/>
    <b v="0"/>
    <b v="0"/>
    <b v="1"/>
    <b v="0"/>
    <b v="0"/>
    <m/>
    <b v="0"/>
    <b v="0"/>
    <b v="0"/>
    <b v="0"/>
    <b v="0"/>
    <b v="0"/>
    <b v="0"/>
    <n v="1100"/>
  </r>
  <r>
    <s v="B495-GT001"/>
    <x v="0"/>
    <n v="532"/>
    <b v="0"/>
    <n v="143"/>
    <n v="1059"/>
    <n v="108"/>
    <b v="0"/>
    <b v="1"/>
    <b v="1"/>
    <b v="1"/>
    <n v="120"/>
    <b v="0"/>
    <b v="0"/>
    <b v="0"/>
    <b v="1"/>
    <x v="0"/>
    <b v="1"/>
    <b v="1"/>
    <b v="1"/>
    <b v="1"/>
    <b v="1"/>
    <b v="0"/>
    <b v="0"/>
    <b v="1"/>
    <b v="1"/>
    <b v="0"/>
    <b v="0"/>
    <m/>
    <b v="0"/>
    <b v="0"/>
    <b v="0"/>
    <b v="0"/>
    <b v="0"/>
    <b v="0"/>
    <b v="0"/>
    <n v="0"/>
  </r>
  <r>
    <s v="B508-GT001"/>
    <x v="0"/>
    <n v="533"/>
    <b v="0"/>
    <n v="270.75"/>
    <n v="923"/>
    <n v="71"/>
    <b v="0"/>
    <b v="0"/>
    <b v="0"/>
    <b v="1"/>
    <n v="60"/>
    <b v="0"/>
    <b v="1"/>
    <b v="1"/>
    <b v="1"/>
    <x v="0"/>
    <b v="1"/>
    <b v="0"/>
    <b v="1"/>
    <b v="0"/>
    <b v="1"/>
    <b v="0"/>
    <b v="0"/>
    <b v="1"/>
    <b v="1"/>
    <b v="0"/>
    <b v="0"/>
    <m/>
    <b v="0"/>
    <b v="0"/>
    <b v="0"/>
    <b v="0"/>
    <b v="1"/>
    <b v="0"/>
    <b v="0"/>
    <n v="0"/>
  </r>
  <r>
    <s v="X010-GT001"/>
    <x v="2"/>
    <n v="534"/>
    <b v="0"/>
    <n v="600"/>
    <m/>
    <m/>
    <b v="1"/>
    <b v="0"/>
    <b v="0"/>
    <b v="1"/>
    <n v="330"/>
    <b v="0"/>
    <b v="0"/>
    <b v="0"/>
    <b v="1"/>
    <x v="0"/>
    <b v="1"/>
    <b v="1"/>
    <b v="1"/>
    <b v="1"/>
    <b v="0"/>
    <b v="0"/>
    <b v="1"/>
    <b v="0"/>
    <b v="0"/>
    <b v="0"/>
    <b v="0"/>
    <m/>
    <b v="0"/>
    <b v="0"/>
    <b v="0"/>
    <b v="0"/>
    <b v="0"/>
    <b v="0"/>
    <b v="0"/>
    <n v="0"/>
  </r>
  <r>
    <s v="B496-GT001"/>
    <x v="0"/>
    <n v="536"/>
    <b v="0"/>
    <n v="170"/>
    <n v="140"/>
    <n v="20"/>
    <b v="0"/>
    <b v="1"/>
    <b v="1"/>
    <b v="1"/>
    <n v="120"/>
    <b v="0"/>
    <b v="0"/>
    <b v="0"/>
    <b v="1"/>
    <x v="0"/>
    <b v="0"/>
    <b v="0"/>
    <b v="1"/>
    <b v="0"/>
    <b v="1"/>
    <b v="0"/>
    <b v="0"/>
    <b v="0"/>
    <b v="0"/>
    <b v="0"/>
    <b v="0"/>
    <m/>
    <b v="0"/>
    <b v="0"/>
    <b v="0"/>
    <b v="0"/>
    <b v="0"/>
    <b v="0"/>
    <b v="0"/>
    <n v="0"/>
  </r>
  <r>
    <s v="B551-GT001"/>
    <x v="0"/>
    <n v="537"/>
    <b v="0"/>
    <m/>
    <m/>
    <m/>
    <b v="0"/>
    <b v="1"/>
    <b v="1"/>
    <b v="1"/>
    <n v="1000"/>
    <b v="0"/>
    <b v="1"/>
    <b v="0"/>
    <b v="1"/>
    <x v="0"/>
    <b v="0"/>
    <b v="0"/>
    <b v="1"/>
    <b v="1"/>
    <b v="0"/>
    <b v="0"/>
    <b v="0"/>
    <b v="0"/>
    <b v="0"/>
    <b v="0"/>
    <b v="0"/>
    <m/>
    <b v="0"/>
    <b v="0"/>
    <b v="0"/>
    <b v="0"/>
    <b v="1"/>
    <b v="0"/>
    <b v="0"/>
    <n v="0"/>
  </r>
  <r>
    <s v="X347-GT001"/>
    <x v="2"/>
    <n v="538"/>
    <b v="0"/>
    <n v="105"/>
    <n v="840"/>
    <n v="105"/>
    <b v="0"/>
    <b v="1"/>
    <b v="0"/>
    <b v="1"/>
    <n v="110"/>
    <b v="0"/>
    <b v="0"/>
    <b v="0"/>
    <b v="1"/>
    <x v="1"/>
    <b v="1"/>
    <b v="0"/>
    <b v="1"/>
    <b v="0"/>
    <b v="0"/>
    <b v="0"/>
    <b v="0"/>
    <b v="0"/>
    <b v="0"/>
    <b v="0"/>
    <b v="0"/>
    <m/>
    <b v="0"/>
    <b v="0"/>
    <b v="0"/>
    <b v="0"/>
    <b v="0"/>
    <b v="0"/>
    <b v="0"/>
    <n v="0"/>
  </r>
  <r>
    <s v="B456-GT001"/>
    <x v="0"/>
    <n v="539"/>
    <b v="0"/>
    <n v="280"/>
    <n v="762"/>
    <n v="63.5"/>
    <b v="0"/>
    <b v="0"/>
    <b v="1"/>
    <b v="1"/>
    <n v="1000"/>
    <b v="0"/>
    <b v="1"/>
    <b v="1"/>
    <b v="1"/>
    <x v="0"/>
    <b v="1"/>
    <b v="0"/>
    <b v="1"/>
    <b v="0"/>
    <b v="1"/>
    <b v="0"/>
    <b v="0"/>
    <b v="1"/>
    <b v="1"/>
    <b v="1"/>
    <b v="0"/>
    <m/>
    <b v="0"/>
    <b v="0"/>
    <b v="0"/>
    <b v="0"/>
    <b v="1"/>
    <b v="0"/>
    <b v="0"/>
    <n v="3000"/>
  </r>
  <r>
    <s v="M403-GT001"/>
    <x v="1"/>
    <n v="540"/>
    <b v="0"/>
    <n v="82"/>
    <n v="213.5"/>
    <n v="14"/>
    <b v="0"/>
    <b v="0"/>
    <b v="1"/>
    <b v="1"/>
    <n v="20"/>
    <b v="0"/>
    <b v="0"/>
    <b v="0"/>
    <b v="1"/>
    <x v="0"/>
    <b v="1"/>
    <b v="0"/>
    <b v="0"/>
    <b v="0"/>
    <b v="0"/>
    <b v="0"/>
    <b v="0"/>
    <b v="0"/>
    <b v="1"/>
    <b v="0"/>
    <b v="0"/>
    <m/>
    <b v="0"/>
    <b v="0"/>
    <b v="0"/>
    <b v="0"/>
    <b v="0"/>
    <b v="0"/>
    <b v="0"/>
    <n v="950"/>
  </r>
  <r>
    <s v="X272-GT001"/>
    <x v="2"/>
    <n v="541"/>
    <b v="0"/>
    <n v="200"/>
    <n v="1400"/>
    <n v="100"/>
    <b v="1"/>
    <b v="0"/>
    <b v="0"/>
    <b v="1"/>
    <n v="500"/>
    <b v="0"/>
    <b v="0"/>
    <b v="0"/>
    <b v="1"/>
    <x v="0"/>
    <b v="1"/>
    <b v="0"/>
    <b v="1"/>
    <b v="1"/>
    <b v="1"/>
    <b v="0"/>
    <b v="0"/>
    <b v="0"/>
    <b v="0"/>
    <b v="0"/>
    <b v="0"/>
    <m/>
    <b v="0"/>
    <b v="0"/>
    <b v="0"/>
    <b v="0"/>
    <b v="0"/>
    <b v="0"/>
    <b v="0"/>
    <n v="0"/>
  </r>
  <r>
    <s v="B581-GT001"/>
    <x v="0"/>
    <n v="544"/>
    <b v="0"/>
    <n v="175"/>
    <n v="250"/>
    <n v="25"/>
    <b v="0"/>
    <b v="1"/>
    <b v="1"/>
    <b v="0"/>
    <n v="0"/>
    <b v="0"/>
    <b v="0"/>
    <b v="0"/>
    <b v="0"/>
    <x v="0"/>
    <b v="1"/>
    <b v="0"/>
    <b v="1"/>
    <b v="0"/>
    <b v="0"/>
    <b v="0"/>
    <b v="0"/>
    <b v="0"/>
    <b v="0"/>
    <b v="0"/>
    <b v="0"/>
    <b v="0"/>
    <b v="0"/>
    <b v="0"/>
    <b v="0"/>
    <b v="0"/>
    <b v="0"/>
    <b v="0"/>
    <b v="0"/>
    <n v="1800"/>
  </r>
  <r>
    <s v="X088A-GT001"/>
    <x v="2"/>
    <n v="545"/>
    <b v="0"/>
    <n v="285"/>
    <m/>
    <m/>
    <b v="0"/>
    <b v="0"/>
    <b v="0"/>
    <b v="0"/>
    <m/>
    <b v="0"/>
    <b v="0"/>
    <b v="0"/>
    <b v="1"/>
    <x v="0"/>
    <b v="1"/>
    <b v="1"/>
    <b v="1"/>
    <b v="1"/>
    <b v="1"/>
    <b v="0"/>
    <b v="0"/>
    <b v="0"/>
    <b v="1"/>
    <b v="0"/>
    <b v="0"/>
    <m/>
    <b v="0"/>
    <b v="0"/>
    <b v="0"/>
    <b v="0"/>
    <b v="0"/>
    <b v="0"/>
    <b v="0"/>
    <n v="0"/>
  </r>
  <r>
    <s v="B538-GT001"/>
    <x v="0"/>
    <n v="546"/>
    <b v="0"/>
    <n v="163.25"/>
    <n v="344.5"/>
    <n v="26.5"/>
    <b v="0"/>
    <b v="1"/>
    <b v="1"/>
    <b v="1"/>
    <n v="60"/>
    <b v="0"/>
    <b v="1"/>
    <b v="1"/>
    <b v="1"/>
    <x v="0"/>
    <b v="1"/>
    <b v="0"/>
    <b v="1"/>
    <b v="1"/>
    <b v="0"/>
    <b v="0"/>
    <b v="0"/>
    <b v="0"/>
    <b v="1"/>
    <b v="0"/>
    <b v="0"/>
    <m/>
    <b v="0"/>
    <b v="0"/>
    <b v="0"/>
    <b v="0"/>
    <b v="1"/>
    <b v="0"/>
    <b v="0"/>
    <n v="0"/>
  </r>
  <r>
    <s v="M306-GT001"/>
    <x v="1"/>
    <n v="547"/>
    <b v="0"/>
    <n v="500"/>
    <n v="1320"/>
    <n v="110"/>
    <b v="0"/>
    <b v="1"/>
    <b v="0"/>
    <b v="1"/>
    <n v="1000"/>
    <b v="0"/>
    <b v="0"/>
    <b v="1"/>
    <b v="1"/>
    <x v="0"/>
    <b v="1"/>
    <b v="0"/>
    <b v="1"/>
    <b v="1"/>
    <b v="1"/>
    <b v="0"/>
    <b v="0"/>
    <b v="1"/>
    <b v="1"/>
    <b v="0"/>
    <b v="0"/>
    <m/>
    <b v="0"/>
    <b v="0"/>
    <b v="0"/>
    <b v="0"/>
    <b v="1"/>
    <b v="0"/>
    <b v="0"/>
    <n v="0"/>
  </r>
  <r>
    <s v="M368-GT001"/>
    <x v="1"/>
    <n v="548"/>
    <b v="0"/>
    <n v="135"/>
    <n v="1870"/>
    <n v="135"/>
    <b v="0"/>
    <b v="1"/>
    <b v="1"/>
    <b v="0"/>
    <m/>
    <b v="0"/>
    <b v="0"/>
    <b v="1"/>
    <b v="1"/>
    <x v="1"/>
    <b v="1"/>
    <b v="0"/>
    <b v="1"/>
    <b v="0"/>
    <b v="1"/>
    <b v="0"/>
    <b v="0"/>
    <b v="0"/>
    <b v="1"/>
    <b v="0"/>
    <b v="0"/>
    <m/>
    <b v="0"/>
    <b v="0"/>
    <b v="0"/>
    <b v="0"/>
    <b v="1"/>
    <b v="0"/>
    <b v="0"/>
    <n v="0"/>
  </r>
  <r>
    <s v="M362-GT001"/>
    <x v="1"/>
    <n v="549"/>
    <b v="0"/>
    <n v="130"/>
    <n v="240"/>
    <n v="20"/>
    <b v="0"/>
    <b v="0"/>
    <b v="1"/>
    <b v="1"/>
    <n v="240"/>
    <b v="0"/>
    <b v="1"/>
    <b v="0"/>
    <b v="1"/>
    <x v="0"/>
    <b v="1"/>
    <b v="0"/>
    <b v="1"/>
    <b v="1"/>
    <b v="0"/>
    <b v="0"/>
    <b v="0"/>
    <b v="1"/>
    <b v="1"/>
    <b v="0"/>
    <b v="0"/>
    <m/>
    <b v="0"/>
    <b v="0"/>
    <b v="0"/>
    <b v="0"/>
    <b v="1"/>
    <b v="0"/>
    <b v="0"/>
    <n v="0"/>
  </r>
  <r>
    <s v="M296-GT001"/>
    <x v="1"/>
    <n v="550"/>
    <b v="0"/>
    <m/>
    <n v="595"/>
    <n v="70"/>
    <b v="0"/>
    <b v="0"/>
    <b v="0"/>
    <b v="0"/>
    <m/>
    <b v="0"/>
    <b v="1"/>
    <b v="0"/>
    <b v="1"/>
    <x v="0"/>
    <b v="1"/>
    <b v="0"/>
    <b v="1"/>
    <b v="1"/>
    <b v="1"/>
    <b v="0"/>
    <b v="0"/>
    <b v="0"/>
    <b v="1"/>
    <b v="0"/>
    <b v="1"/>
    <b v="1"/>
    <b v="0"/>
    <b v="0"/>
    <b v="0"/>
    <b v="0"/>
    <b v="1"/>
    <b v="0"/>
    <b v="0"/>
    <n v="0"/>
  </r>
  <r>
    <s v="M307-GT001"/>
    <x v="1"/>
    <n v="552"/>
    <b v="0"/>
    <n v="82"/>
    <n v="492"/>
    <n v="41"/>
    <b v="1"/>
    <b v="1"/>
    <b v="1"/>
    <b v="0"/>
    <m/>
    <b v="0"/>
    <b v="0"/>
    <b v="0"/>
    <b v="1"/>
    <x v="1"/>
    <b v="0"/>
    <b v="0"/>
    <b v="1"/>
    <b v="0"/>
    <b v="0"/>
    <b v="0"/>
    <b v="0"/>
    <b v="0"/>
    <b v="1"/>
    <b v="0"/>
    <b v="0"/>
    <m/>
    <b v="0"/>
    <b v="0"/>
    <b v="0"/>
    <b v="0"/>
    <b v="0"/>
    <b v="0"/>
    <b v="0"/>
    <n v="0"/>
  </r>
  <r>
    <s v="R109-GT001"/>
    <x v="4"/>
    <n v="553"/>
    <b v="0"/>
    <n v="260"/>
    <m/>
    <m/>
    <b v="0"/>
    <b v="0"/>
    <b v="0"/>
    <b v="1"/>
    <n v="500"/>
    <b v="0"/>
    <b v="1"/>
    <b v="0"/>
    <b v="1"/>
    <x v="0"/>
    <b v="1"/>
    <b v="0"/>
    <b v="1"/>
    <b v="0"/>
    <b v="0"/>
    <b v="0"/>
    <b v="0"/>
    <b v="1"/>
    <b v="1"/>
    <b v="0"/>
    <b v="0"/>
    <m/>
    <b v="0"/>
    <b v="0"/>
    <b v="0"/>
    <b v="0"/>
    <b v="1"/>
    <b v="0"/>
    <b v="0"/>
    <n v="0"/>
  </r>
  <r>
    <s v="B549-GT001"/>
    <x v="0"/>
    <n v="556"/>
    <b v="0"/>
    <n v="48.5"/>
    <n v="600"/>
    <n v="40"/>
    <b v="0"/>
    <b v="0"/>
    <b v="1"/>
    <b v="1"/>
    <n v="1000"/>
    <b v="0"/>
    <b v="1"/>
    <b v="0"/>
    <b v="1"/>
    <x v="0"/>
    <b v="1"/>
    <b v="1"/>
    <b v="1"/>
    <b v="0"/>
    <b v="1"/>
    <b v="0"/>
    <b v="1"/>
    <b v="1"/>
    <b v="1"/>
    <b v="0"/>
    <b v="0"/>
    <m/>
    <b v="0"/>
    <b v="0"/>
    <b v="0"/>
    <b v="0"/>
    <b v="1"/>
    <b v="0"/>
    <b v="0"/>
    <n v="0"/>
  </r>
  <r>
    <s v="M322-GT001"/>
    <x v="1"/>
    <n v="557"/>
    <b v="0"/>
    <n v="180"/>
    <n v="3200"/>
    <n v="180"/>
    <b v="0"/>
    <b v="1"/>
    <b v="1"/>
    <b v="1"/>
    <n v="1000"/>
    <b v="0"/>
    <b v="0"/>
    <b v="0"/>
    <b v="1"/>
    <x v="0"/>
    <b v="1"/>
    <b v="0"/>
    <b v="1"/>
    <b v="1"/>
    <b v="1"/>
    <b v="0"/>
    <b v="1"/>
    <b v="0"/>
    <b v="1"/>
    <b v="0"/>
    <b v="0"/>
    <m/>
    <b v="0"/>
    <b v="0"/>
    <b v="0"/>
    <b v="0"/>
    <b v="0"/>
    <b v="0"/>
    <b v="0"/>
    <n v="0"/>
  </r>
  <r>
    <s v="M328-GT001"/>
    <x v="1"/>
    <n v="558"/>
    <b v="0"/>
    <n v="128"/>
    <n v="900"/>
    <n v="60"/>
    <b v="1"/>
    <b v="1"/>
    <b v="1"/>
    <b v="1"/>
    <n v="800"/>
    <b v="0"/>
    <b v="1"/>
    <b v="1"/>
    <b v="1"/>
    <x v="0"/>
    <b v="1"/>
    <b v="0"/>
    <b v="1"/>
    <b v="0"/>
    <b v="1"/>
    <b v="0"/>
    <b v="1"/>
    <b v="0"/>
    <b v="1"/>
    <b v="0"/>
    <b v="0"/>
    <m/>
    <b v="0"/>
    <b v="0"/>
    <b v="0"/>
    <b v="0"/>
    <b v="1"/>
    <b v="0"/>
    <b v="0"/>
    <n v="0"/>
  </r>
  <r>
    <s v="Q507-GT001"/>
    <x v="3"/>
    <n v="561"/>
    <b v="0"/>
    <n v="75"/>
    <n v="350"/>
    <n v="25"/>
    <b v="0"/>
    <b v="0"/>
    <b v="0"/>
    <b v="1"/>
    <n v="300"/>
    <b v="0"/>
    <b v="0"/>
    <b v="0"/>
    <b v="1"/>
    <x v="0"/>
    <b v="1"/>
    <b v="1"/>
    <b v="0"/>
    <b v="0"/>
    <b v="0"/>
    <b v="0"/>
    <b v="1"/>
    <b v="0"/>
    <b v="1"/>
    <b v="0"/>
    <b v="0"/>
    <m/>
    <b v="0"/>
    <b v="0"/>
    <b v="0"/>
    <b v="0"/>
    <b v="0"/>
    <b v="0"/>
    <b v="0"/>
    <n v="0"/>
  </r>
  <r>
    <s v="X164-GT001"/>
    <x v="2"/>
    <n v="562"/>
    <b v="0"/>
    <n v="190"/>
    <n v="1450"/>
    <n v="145"/>
    <b v="0"/>
    <b v="0"/>
    <b v="0"/>
    <b v="1"/>
    <n v="500"/>
    <b v="1"/>
    <b v="0"/>
    <b v="1"/>
    <b v="1"/>
    <x v="0"/>
    <b v="1"/>
    <b v="0"/>
    <b v="1"/>
    <b v="0"/>
    <b v="1"/>
    <b v="0"/>
    <b v="0"/>
    <b v="0"/>
    <b v="1"/>
    <b v="0"/>
    <b v="0"/>
    <m/>
    <b v="0"/>
    <b v="0"/>
    <b v="0"/>
    <b v="0"/>
    <b v="1"/>
    <b v="0"/>
    <m/>
    <n v="0"/>
  </r>
  <r>
    <s v="X333-GT001"/>
    <x v="2"/>
    <n v="564"/>
    <b v="0"/>
    <n v="262"/>
    <n v="2004"/>
    <n v="167"/>
    <b v="0"/>
    <b v="1"/>
    <b v="1"/>
    <b v="0"/>
    <m/>
    <b v="0"/>
    <b v="0"/>
    <b v="0"/>
    <b v="1"/>
    <x v="0"/>
    <b v="1"/>
    <b v="0"/>
    <b v="1"/>
    <b v="1"/>
    <b v="1"/>
    <b v="0"/>
    <b v="0"/>
    <b v="0"/>
    <b v="1"/>
    <b v="0"/>
    <b v="0"/>
    <m/>
    <b v="0"/>
    <b v="0"/>
    <b v="0"/>
    <b v="0"/>
    <b v="0"/>
    <b v="0"/>
    <b v="0"/>
    <n v="0"/>
  </r>
  <r>
    <s v="B507-GT002"/>
    <x v="0"/>
    <n v="568"/>
    <b v="0"/>
    <n v="0"/>
    <n v="1257.5"/>
    <n v="141"/>
    <b v="0"/>
    <b v="0"/>
    <b v="1"/>
    <b v="1"/>
    <n v="240"/>
    <b v="0"/>
    <b v="0"/>
    <b v="1"/>
    <b v="1"/>
    <x v="0"/>
    <b v="1"/>
    <b v="0"/>
    <b v="1"/>
    <b v="1"/>
    <b v="1"/>
    <b v="0"/>
    <b v="0"/>
    <b v="1"/>
    <b v="0"/>
    <b v="0"/>
    <b v="0"/>
    <m/>
    <b v="0"/>
    <b v="0"/>
    <b v="0"/>
    <b v="0"/>
    <b v="1"/>
    <b v="0"/>
    <b v="0"/>
    <n v="0"/>
  </r>
  <r>
    <s v="X270-GT001"/>
    <x v="2"/>
    <n v="569"/>
    <b v="0"/>
    <n v="70"/>
    <n v="425"/>
    <n v="25"/>
    <b v="0"/>
    <b v="1"/>
    <b v="1"/>
    <b v="0"/>
    <m/>
    <m/>
    <b v="0"/>
    <b v="0"/>
    <b v="1"/>
    <x v="0"/>
    <b v="1"/>
    <b v="0"/>
    <b v="0"/>
    <b v="0"/>
    <b v="0"/>
    <b v="0"/>
    <b v="0"/>
    <b v="0"/>
    <b v="0"/>
    <b v="0"/>
    <b v="0"/>
    <m/>
    <b v="0"/>
    <b v="0"/>
    <b v="0"/>
    <b v="0"/>
    <b v="0"/>
    <b v="0"/>
    <m/>
    <n v="1777"/>
  </r>
  <r>
    <s v="B567-GT001"/>
    <x v="0"/>
    <n v="584"/>
    <b v="0"/>
    <n v="122.5"/>
    <n v="200"/>
    <n v="20"/>
    <b v="0"/>
    <b v="0"/>
    <b v="1"/>
    <b v="1"/>
    <n v="270"/>
    <b v="0"/>
    <b v="0"/>
    <b v="0"/>
    <b v="1"/>
    <x v="0"/>
    <b v="1"/>
    <b v="0"/>
    <b v="1"/>
    <b v="1"/>
    <b v="0"/>
    <b v="0"/>
    <b v="0"/>
    <b v="1"/>
    <b v="1"/>
    <b v="0"/>
    <b v="0"/>
    <m/>
    <b v="0"/>
    <b v="0"/>
    <b v="0"/>
    <b v="0"/>
    <b v="0"/>
    <b v="0"/>
    <b v="0"/>
    <n v="2000"/>
  </r>
  <r>
    <s v="Q121A-GT002"/>
    <x v="3"/>
    <n v="586"/>
    <b v="0"/>
    <m/>
    <m/>
    <m/>
    <b v="1"/>
    <b v="0"/>
    <b v="0"/>
    <b v="0"/>
    <m/>
    <b v="0"/>
    <b v="0"/>
    <b v="0"/>
    <b v="0"/>
    <x v="1"/>
    <b v="0"/>
    <b v="0"/>
    <b v="0"/>
    <b v="0"/>
    <b v="0"/>
    <b v="0"/>
    <b v="0"/>
    <b v="0"/>
    <b v="0"/>
    <b v="0"/>
    <b v="0"/>
    <b v="0"/>
    <b v="0"/>
    <b v="0"/>
    <b v="0"/>
    <b v="0"/>
    <b v="0"/>
    <b v="0"/>
    <b v="0"/>
    <n v="6544"/>
  </r>
  <r>
    <s v="X292-GT001"/>
    <x v="2"/>
    <n v="588"/>
    <b v="0"/>
    <m/>
    <m/>
    <m/>
    <b v="1"/>
    <b v="0"/>
    <b v="0"/>
    <b v="0"/>
    <m/>
    <b v="0"/>
    <b v="0"/>
    <b v="0"/>
    <b v="0"/>
    <x v="1"/>
    <b v="0"/>
    <b v="0"/>
    <b v="0"/>
    <b v="0"/>
    <b v="0"/>
    <b v="0"/>
    <b v="0"/>
    <b v="0"/>
    <b v="0"/>
    <b v="0"/>
    <b v="0"/>
    <b v="0"/>
    <b v="0"/>
    <b v="0"/>
    <b v="0"/>
    <b v="0"/>
    <b v="0"/>
    <b v="0"/>
    <b v="0"/>
    <n v="6552"/>
  </r>
  <r>
    <s v="Q519-GT001"/>
    <x v="3"/>
    <n v="591"/>
    <b v="0"/>
    <m/>
    <m/>
    <m/>
    <b v="0"/>
    <b v="0"/>
    <b v="0"/>
    <b v="0"/>
    <m/>
    <b v="0"/>
    <b v="0"/>
    <b v="0"/>
    <b v="0"/>
    <x v="1"/>
    <b v="0"/>
    <b v="0"/>
    <b v="0"/>
    <b v="0"/>
    <b v="0"/>
    <b v="0"/>
    <b v="0"/>
    <b v="0"/>
    <b v="0"/>
    <b v="0"/>
    <b v="0"/>
    <b v="0"/>
    <b v="0"/>
    <b v="0"/>
    <b v="0"/>
    <b v="0"/>
    <b v="0"/>
    <b v="0"/>
    <b v="0"/>
    <n v="2605"/>
  </r>
  <r>
    <s v="Q519-GT001"/>
    <x v="3"/>
    <n v="632"/>
    <m/>
    <m/>
    <m/>
    <m/>
    <m/>
    <m/>
    <m/>
    <b v="0"/>
    <m/>
    <b v="0"/>
    <m/>
    <m/>
    <m/>
    <x v="1"/>
    <m/>
    <b v="0"/>
    <b v="0"/>
    <b v="0"/>
    <m/>
    <m/>
    <m/>
    <m/>
    <m/>
    <b v="0"/>
    <m/>
    <m/>
    <m/>
    <b v="0"/>
    <b v="0"/>
    <b v="0"/>
    <m/>
    <m/>
    <b v="0"/>
    <n v="2605"/>
  </r>
  <r>
    <s v="X297-GT001"/>
    <x v="2"/>
    <n v="1700"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n v="0"/>
  </r>
  <r>
    <s v="B464-GT002"/>
    <x v="0"/>
    <n v="2735"/>
    <m/>
    <m/>
    <m/>
    <m/>
    <m/>
    <m/>
    <m/>
    <b v="0"/>
    <m/>
    <b v="0"/>
    <m/>
    <m/>
    <m/>
    <x v="1"/>
    <m/>
    <b v="0"/>
    <b v="0"/>
    <b v="0"/>
    <m/>
    <m/>
    <m/>
    <m/>
    <m/>
    <b v="0"/>
    <m/>
    <m/>
    <m/>
    <b v="0"/>
    <b v="0"/>
    <b v="0"/>
    <m/>
    <m/>
    <b v="0"/>
    <n v="2679"/>
  </r>
  <r>
    <m/>
    <x v="5"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8" firstHeaderRow="1" firstDataRow="1" firstDataCol="1"/>
  <pivotFields count="37">
    <pivotField multipleItemSelectionAllowed="1" showAll="0"/>
    <pivotField axis="axisRow" showAll="0">
      <items count="7">
        <item x="0"/>
        <item x="1"/>
        <item x="3"/>
        <item x="4"/>
        <item x="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16"/>
    <field x="1"/>
  </rowFields>
  <rowItems count="15">
    <i>
      <x/>
    </i>
    <i r="1">
      <x/>
    </i>
    <i r="1">
      <x v="1"/>
    </i>
    <i r="1">
      <x v="2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 v="4"/>
    </i>
    <i r="1">
      <x v="5"/>
    </i>
    <i t="grand">
      <x/>
    </i>
  </rowItems>
  <colItems count="1">
    <i/>
  </colItems>
  <dataFields count="1">
    <dataField name="Sum of Lotsize" fld="3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6"/>
  <sheetViews>
    <sheetView tabSelected="1" workbookViewId="0">
      <selection activeCell="F11" sqref="F11"/>
    </sheetView>
  </sheetViews>
  <sheetFormatPr baseColWidth="10" defaultRowHeight="16" x14ac:dyDescent="0.2"/>
  <cols>
    <col min="1" max="2" width="20" customWidth="1"/>
    <col min="3" max="3" width="14.83203125" bestFit="1" customWidth="1"/>
  </cols>
  <sheetData>
    <row r="3" spans="1:2" x14ac:dyDescent="0.2">
      <c r="A3" s="4" t="s">
        <v>390</v>
      </c>
      <c r="B3" t="s">
        <v>646</v>
      </c>
    </row>
    <row r="4" spans="1:2" x14ac:dyDescent="0.2">
      <c r="A4" s="5" t="s">
        <v>391</v>
      </c>
      <c r="B4" s="3">
        <v>61099</v>
      </c>
    </row>
    <row r="5" spans="1:2" x14ac:dyDescent="0.2">
      <c r="A5" s="8" t="s">
        <v>648</v>
      </c>
      <c r="B5" s="3">
        <v>26349</v>
      </c>
    </row>
    <row r="6" spans="1:2" x14ac:dyDescent="0.2">
      <c r="A6" s="8" t="s">
        <v>649</v>
      </c>
      <c r="B6" s="3">
        <v>8844</v>
      </c>
    </row>
    <row r="7" spans="1:2" x14ac:dyDescent="0.2">
      <c r="A7" s="8" t="s">
        <v>650</v>
      </c>
      <c r="B7" s="3">
        <v>19354</v>
      </c>
    </row>
    <row r="8" spans="1:2" x14ac:dyDescent="0.2">
      <c r="A8" s="8" t="s">
        <v>651</v>
      </c>
      <c r="B8" s="3">
        <v>6552</v>
      </c>
    </row>
    <row r="9" spans="1:2" x14ac:dyDescent="0.2">
      <c r="A9" s="5" t="s">
        <v>392</v>
      </c>
      <c r="B9" s="3">
        <v>274317</v>
      </c>
    </row>
    <row r="10" spans="1:2" x14ac:dyDescent="0.2">
      <c r="A10" s="8" t="s">
        <v>648</v>
      </c>
      <c r="B10" s="3">
        <v>227997</v>
      </c>
    </row>
    <row r="11" spans="1:2" x14ac:dyDescent="0.2">
      <c r="A11" s="8" t="s">
        <v>649</v>
      </c>
      <c r="B11" s="3">
        <v>17234</v>
      </c>
    </row>
    <row r="12" spans="1:2" x14ac:dyDescent="0.2">
      <c r="A12" s="8" t="s">
        <v>650</v>
      </c>
      <c r="B12" s="3">
        <v>24809</v>
      </c>
    </row>
    <row r="13" spans="1:2" x14ac:dyDescent="0.2">
      <c r="A13" s="8" t="s">
        <v>652</v>
      </c>
      <c r="B13" s="3">
        <v>0</v>
      </c>
    </row>
    <row r="14" spans="1:2" x14ac:dyDescent="0.2">
      <c r="A14" s="8" t="s">
        <v>651</v>
      </c>
      <c r="B14" s="3">
        <v>4277</v>
      </c>
    </row>
    <row r="15" spans="1:2" x14ac:dyDescent="0.2">
      <c r="A15" s="5" t="s">
        <v>393</v>
      </c>
      <c r="B15" s="3">
        <v>0</v>
      </c>
    </row>
    <row r="16" spans="1:2" x14ac:dyDescent="0.2">
      <c r="A16" s="8" t="s">
        <v>651</v>
      </c>
      <c r="B16" s="3">
        <v>0</v>
      </c>
    </row>
    <row r="17" spans="1:2" x14ac:dyDescent="0.2">
      <c r="A17" s="8" t="s">
        <v>393</v>
      </c>
      <c r="B17" s="3"/>
    </row>
    <row r="18" spans="1:2" x14ac:dyDescent="0.2">
      <c r="A18" s="5" t="s">
        <v>394</v>
      </c>
      <c r="B18" s="3">
        <v>335416</v>
      </c>
    </row>
    <row r="22" spans="1:2" x14ac:dyDescent="0.2">
      <c r="A22" s="9" t="s">
        <v>657</v>
      </c>
      <c r="B22" s="10"/>
    </row>
    <row r="23" spans="1:2" x14ac:dyDescent="0.2">
      <c r="A23" s="8" t="s">
        <v>653</v>
      </c>
      <c r="B23" s="3">
        <v>227997</v>
      </c>
    </row>
    <row r="24" spans="1:2" x14ac:dyDescent="0.2">
      <c r="A24" s="8" t="s">
        <v>654</v>
      </c>
      <c r="B24" s="3">
        <v>17234</v>
      </c>
    </row>
    <row r="25" spans="1:2" x14ac:dyDescent="0.2">
      <c r="A25" s="8" t="s">
        <v>655</v>
      </c>
      <c r="B25" s="3">
        <v>24809</v>
      </c>
    </row>
    <row r="26" spans="1:2" x14ac:dyDescent="0.2">
      <c r="A26" s="8" t="s">
        <v>656</v>
      </c>
      <c r="B26" s="3">
        <v>4277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58"/>
  <sheetViews>
    <sheetView workbookViewId="0">
      <selection sqref="A1:XFD1"/>
    </sheetView>
  </sheetViews>
  <sheetFormatPr baseColWidth="10" defaultRowHeight="16" x14ac:dyDescent="0.2"/>
  <cols>
    <col min="36" max="36" width="29.1640625" customWidth="1"/>
  </cols>
  <sheetData>
    <row r="1" spans="1:37" x14ac:dyDescent="0.2">
      <c r="A1" t="s">
        <v>0</v>
      </c>
      <c r="B1" t="s">
        <v>647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645</v>
      </c>
    </row>
    <row r="2" spans="1:37" x14ac:dyDescent="0.2">
      <c r="A2" t="s">
        <v>198</v>
      </c>
      <c r="B2" t="str">
        <f>LEFT(A2,1)</f>
        <v>B</v>
      </c>
      <c r="C2">
        <v>275</v>
      </c>
      <c r="D2" t="b">
        <v>0</v>
      </c>
      <c r="E2">
        <v>662</v>
      </c>
      <c r="F2" s="1">
        <v>1090</v>
      </c>
      <c r="G2">
        <v>218</v>
      </c>
      <c r="H2" t="b">
        <v>1</v>
      </c>
      <c r="I2" t="b">
        <v>0</v>
      </c>
      <c r="J2" t="b">
        <v>0</v>
      </c>
      <c r="K2" t="b">
        <v>1</v>
      </c>
      <c r="L2">
        <v>120</v>
      </c>
      <c r="M2" t="b">
        <v>0</v>
      </c>
      <c r="N2" t="b">
        <v>1</v>
      </c>
      <c r="O2" t="b">
        <v>1</v>
      </c>
      <c r="P2" t="b">
        <v>1</v>
      </c>
      <c r="Q2" t="b">
        <v>1</v>
      </c>
      <c r="R2" t="b">
        <v>0</v>
      </c>
      <c r="S2" t="b">
        <v>0</v>
      </c>
      <c r="T2" t="b">
        <v>1</v>
      </c>
      <c r="U2" t="b">
        <v>1</v>
      </c>
      <c r="V2" t="b">
        <v>1</v>
      </c>
      <c r="W2" t="b">
        <v>0</v>
      </c>
      <c r="X2" t="b">
        <v>0</v>
      </c>
      <c r="Y2" t="b">
        <v>0</v>
      </c>
      <c r="Z2" t="b">
        <v>1</v>
      </c>
      <c r="AA2" t="b">
        <v>0</v>
      </c>
      <c r="AB2" t="b">
        <v>0</v>
      </c>
      <c r="AD2" t="b">
        <v>0</v>
      </c>
      <c r="AE2" t="b">
        <v>0</v>
      </c>
      <c r="AF2" t="b">
        <v>0</v>
      </c>
      <c r="AG2" t="b">
        <v>0</v>
      </c>
      <c r="AH2" t="b">
        <v>1</v>
      </c>
      <c r="AI2" t="b">
        <v>0</v>
      </c>
      <c r="AJ2" t="b">
        <v>0</v>
      </c>
      <c r="AK2">
        <f>_xlfn.XLOOKUP(A2,Blocklot!A:A,Blocklot!D:D, "not found")</f>
        <v>17440</v>
      </c>
    </row>
    <row r="3" spans="1:37" x14ac:dyDescent="0.2">
      <c r="A3" t="s">
        <v>172</v>
      </c>
      <c r="B3" t="str">
        <f>LEFT(A3,1)</f>
        <v>B</v>
      </c>
      <c r="C3">
        <v>241</v>
      </c>
      <c r="D3" t="b">
        <v>0</v>
      </c>
      <c r="F3" s="1">
        <v>6925</v>
      </c>
      <c r="G3">
        <v>419</v>
      </c>
      <c r="H3" t="b">
        <v>0</v>
      </c>
      <c r="I3" t="b">
        <v>0</v>
      </c>
      <c r="J3" t="b">
        <v>0</v>
      </c>
      <c r="K3" t="b">
        <v>1</v>
      </c>
      <c r="L3">
        <v>500</v>
      </c>
      <c r="M3" t="b">
        <v>0</v>
      </c>
      <c r="N3" t="b">
        <v>0</v>
      </c>
      <c r="O3" t="b">
        <v>1</v>
      </c>
      <c r="P3" t="b">
        <v>1</v>
      </c>
      <c r="Q3" t="b">
        <v>0</v>
      </c>
      <c r="R3" t="b">
        <v>0</v>
      </c>
      <c r="S3" t="b">
        <v>0</v>
      </c>
      <c r="T3" t="b">
        <v>1</v>
      </c>
      <c r="U3" t="b">
        <v>1</v>
      </c>
      <c r="V3" t="b">
        <v>1</v>
      </c>
      <c r="W3" t="b">
        <v>0</v>
      </c>
      <c r="X3" t="b">
        <v>0</v>
      </c>
      <c r="Y3" t="b">
        <v>1</v>
      </c>
      <c r="Z3" t="b">
        <v>1</v>
      </c>
      <c r="AA3" t="b">
        <v>0</v>
      </c>
      <c r="AB3" t="b">
        <v>0</v>
      </c>
      <c r="AD3" t="b">
        <v>0</v>
      </c>
      <c r="AE3" t="b">
        <v>0</v>
      </c>
      <c r="AF3" t="b">
        <v>0</v>
      </c>
      <c r="AG3" t="b">
        <v>0</v>
      </c>
      <c r="AH3" t="b">
        <v>1</v>
      </c>
      <c r="AI3" t="b">
        <v>0</v>
      </c>
      <c r="AJ3" t="b">
        <v>0</v>
      </c>
      <c r="AK3">
        <f>_xlfn.XLOOKUP(A3,Blocklot!A:A,Blocklot!D:D, "not found")</f>
        <v>6095</v>
      </c>
    </row>
    <row r="4" spans="1:37" x14ac:dyDescent="0.2">
      <c r="A4" t="s">
        <v>228</v>
      </c>
      <c r="B4" t="str">
        <f>LEFT(A4,1)</f>
        <v>B</v>
      </c>
      <c r="C4">
        <v>321</v>
      </c>
      <c r="D4" t="b">
        <v>0</v>
      </c>
      <c r="F4" s="1">
        <v>2886</v>
      </c>
      <c r="G4">
        <v>222</v>
      </c>
      <c r="H4" t="b">
        <v>0</v>
      </c>
      <c r="I4" t="b">
        <v>1</v>
      </c>
      <c r="J4" t="b">
        <v>1</v>
      </c>
      <c r="K4" t="b">
        <v>1</v>
      </c>
      <c r="L4" s="1">
        <v>2000</v>
      </c>
      <c r="M4" t="b">
        <v>0</v>
      </c>
      <c r="N4" t="b">
        <v>1</v>
      </c>
      <c r="O4" t="b">
        <v>0</v>
      </c>
      <c r="P4" t="b">
        <v>1</v>
      </c>
      <c r="Q4" t="b">
        <v>1</v>
      </c>
      <c r="R4" t="b">
        <v>1</v>
      </c>
      <c r="S4" t="b">
        <v>0</v>
      </c>
      <c r="T4" t="b">
        <v>1</v>
      </c>
      <c r="U4" t="b">
        <v>0</v>
      </c>
      <c r="V4" t="b">
        <v>1</v>
      </c>
      <c r="W4" t="b">
        <v>0</v>
      </c>
      <c r="X4" t="b">
        <v>1</v>
      </c>
      <c r="Y4" t="b">
        <v>1</v>
      </c>
      <c r="Z4" t="b">
        <v>0</v>
      </c>
      <c r="AA4" t="b">
        <v>0</v>
      </c>
      <c r="AB4" t="b">
        <v>0</v>
      </c>
      <c r="AD4" t="b">
        <v>0</v>
      </c>
      <c r="AE4" t="b">
        <v>0</v>
      </c>
      <c r="AF4" t="b">
        <v>0</v>
      </c>
      <c r="AG4" t="b">
        <v>0</v>
      </c>
      <c r="AH4" t="b">
        <v>1</v>
      </c>
      <c r="AI4" t="b">
        <v>1</v>
      </c>
      <c r="AJ4" t="b">
        <v>0</v>
      </c>
      <c r="AK4">
        <f>_xlfn.XLOOKUP(A4,Blocklot!A:A,Blocklot!D:D, "not found")</f>
        <v>0</v>
      </c>
    </row>
    <row r="5" spans="1:37" x14ac:dyDescent="0.2">
      <c r="A5" t="s">
        <v>73</v>
      </c>
      <c r="B5" t="str">
        <f>LEFT(A5,1)</f>
        <v>B</v>
      </c>
      <c r="C5">
        <v>85</v>
      </c>
      <c r="D5" t="b">
        <v>0</v>
      </c>
      <c r="E5" s="1">
        <v>1126</v>
      </c>
      <c r="F5" s="1">
        <v>1250</v>
      </c>
      <c r="G5">
        <v>250</v>
      </c>
      <c r="H5" t="b">
        <v>0</v>
      </c>
      <c r="I5" t="b">
        <v>0</v>
      </c>
      <c r="J5" t="b">
        <v>0</v>
      </c>
      <c r="K5" t="b">
        <v>1</v>
      </c>
      <c r="L5">
        <v>240</v>
      </c>
      <c r="M5" t="b">
        <v>0</v>
      </c>
      <c r="N5" t="b">
        <v>0</v>
      </c>
      <c r="O5" t="b">
        <v>0</v>
      </c>
      <c r="P5" t="b">
        <v>1</v>
      </c>
      <c r="Q5" t="b">
        <v>1</v>
      </c>
      <c r="R5" t="b">
        <v>1</v>
      </c>
      <c r="S5" t="b">
        <v>1</v>
      </c>
      <c r="T5" t="b">
        <v>1</v>
      </c>
      <c r="U5" t="b">
        <v>1</v>
      </c>
      <c r="V5" t="b">
        <v>1</v>
      </c>
      <c r="W5" t="b">
        <v>0</v>
      </c>
      <c r="X5" t="b">
        <v>0</v>
      </c>
      <c r="Y5" t="b">
        <v>0</v>
      </c>
      <c r="Z5" t="b">
        <v>0</v>
      </c>
      <c r="AA5" t="b">
        <v>0</v>
      </c>
      <c r="AB5" t="b">
        <v>0</v>
      </c>
      <c r="AD5" t="b">
        <v>0</v>
      </c>
      <c r="AE5" t="b">
        <v>0</v>
      </c>
      <c r="AF5" t="b">
        <v>1</v>
      </c>
      <c r="AG5" t="b">
        <v>0</v>
      </c>
      <c r="AH5" t="b">
        <v>0</v>
      </c>
      <c r="AI5" t="b">
        <v>0</v>
      </c>
      <c r="AJ5" t="b">
        <v>0</v>
      </c>
      <c r="AK5">
        <f>_xlfn.XLOOKUP(A5,Blocklot!A:A,Blocklot!D:D, "not found")</f>
        <v>6250</v>
      </c>
    </row>
    <row r="6" spans="1:37" x14ac:dyDescent="0.2">
      <c r="A6" t="s">
        <v>238</v>
      </c>
      <c r="B6" t="str">
        <f>LEFT(A6,1)</f>
        <v>B</v>
      </c>
      <c r="C6">
        <v>336</v>
      </c>
      <c r="D6" t="b">
        <v>0</v>
      </c>
      <c r="F6" s="1">
        <v>1971</v>
      </c>
      <c r="G6">
        <v>156</v>
      </c>
      <c r="H6" t="b">
        <v>0</v>
      </c>
      <c r="I6" t="b">
        <v>1</v>
      </c>
      <c r="J6" t="b">
        <v>1</v>
      </c>
      <c r="K6" t="b">
        <v>1</v>
      </c>
      <c r="L6" s="1">
        <v>1000</v>
      </c>
      <c r="M6" t="b">
        <v>1</v>
      </c>
      <c r="N6" t="b">
        <v>1</v>
      </c>
      <c r="O6" t="b">
        <v>1</v>
      </c>
      <c r="P6" t="b">
        <v>1</v>
      </c>
      <c r="Q6" t="b">
        <v>0</v>
      </c>
      <c r="R6" t="b">
        <v>1</v>
      </c>
      <c r="S6" t="b">
        <v>1</v>
      </c>
      <c r="T6" t="b">
        <v>1</v>
      </c>
      <c r="U6" t="b">
        <v>1</v>
      </c>
      <c r="V6" t="b">
        <v>1</v>
      </c>
      <c r="W6" t="b">
        <v>0</v>
      </c>
      <c r="X6" t="b">
        <v>0</v>
      </c>
      <c r="Y6" t="b">
        <v>1</v>
      </c>
      <c r="Z6" t="b">
        <v>1</v>
      </c>
      <c r="AA6" t="b">
        <v>0</v>
      </c>
      <c r="AB6" t="b">
        <v>1</v>
      </c>
      <c r="AC6" t="b">
        <v>0</v>
      </c>
      <c r="AD6" t="b">
        <v>0</v>
      </c>
      <c r="AE6" t="b">
        <v>0</v>
      </c>
      <c r="AF6" t="b">
        <v>0</v>
      </c>
      <c r="AG6" t="b">
        <v>0</v>
      </c>
      <c r="AH6" t="b">
        <v>1</v>
      </c>
      <c r="AI6" t="b">
        <v>0</v>
      </c>
      <c r="AJ6" t="b">
        <v>0</v>
      </c>
      <c r="AK6">
        <f>_xlfn.XLOOKUP(A6,Blocklot!A:A,Blocklot!D:D, "not found")</f>
        <v>0</v>
      </c>
    </row>
    <row r="7" spans="1:37" x14ac:dyDescent="0.2">
      <c r="A7" t="s">
        <v>82</v>
      </c>
      <c r="B7" t="str">
        <f>LEFT(A7,1)</f>
        <v>B</v>
      </c>
      <c r="C7">
        <v>100</v>
      </c>
      <c r="D7" t="b">
        <v>0</v>
      </c>
      <c r="E7">
        <v>460</v>
      </c>
      <c r="F7" s="1">
        <v>3337</v>
      </c>
      <c r="G7">
        <v>230.5</v>
      </c>
      <c r="H7" t="b">
        <v>1</v>
      </c>
      <c r="I7" t="b">
        <v>1</v>
      </c>
      <c r="J7" t="b">
        <v>1</v>
      </c>
      <c r="K7" t="b">
        <v>1</v>
      </c>
      <c r="L7" s="1">
        <v>1080</v>
      </c>
      <c r="M7" t="b">
        <v>0</v>
      </c>
      <c r="N7" t="b">
        <v>1</v>
      </c>
      <c r="O7" t="b">
        <v>0</v>
      </c>
      <c r="P7" t="b">
        <v>1</v>
      </c>
      <c r="Q7" t="b">
        <v>1</v>
      </c>
      <c r="R7" t="b">
        <v>1</v>
      </c>
      <c r="S7" t="b">
        <v>0</v>
      </c>
      <c r="T7" t="b">
        <v>1</v>
      </c>
      <c r="U7" t="b">
        <v>1</v>
      </c>
      <c r="V7" t="b">
        <v>1</v>
      </c>
      <c r="W7" t="b">
        <v>1</v>
      </c>
      <c r="X7" t="b">
        <v>0</v>
      </c>
      <c r="Y7" t="b">
        <v>1</v>
      </c>
      <c r="Z7" t="b">
        <v>0</v>
      </c>
      <c r="AA7" t="b">
        <v>0</v>
      </c>
      <c r="AB7" t="b">
        <v>0</v>
      </c>
      <c r="AD7" t="b">
        <v>0</v>
      </c>
      <c r="AE7" t="b">
        <v>0</v>
      </c>
      <c r="AF7" t="b">
        <v>0</v>
      </c>
      <c r="AG7" t="b">
        <v>0</v>
      </c>
      <c r="AH7" t="b">
        <v>1</v>
      </c>
      <c r="AI7" t="b">
        <v>0</v>
      </c>
      <c r="AJ7" t="b">
        <v>0</v>
      </c>
      <c r="AK7">
        <f>_xlfn.XLOOKUP(A7,Blocklot!A:A,Blocklot!D:D, "not found")</f>
        <v>0</v>
      </c>
    </row>
    <row r="8" spans="1:37" x14ac:dyDescent="0.2">
      <c r="A8" t="s">
        <v>331</v>
      </c>
      <c r="B8" t="str">
        <f>LEFT(A8,1)</f>
        <v>B</v>
      </c>
      <c r="C8">
        <v>498</v>
      </c>
      <c r="D8" t="b">
        <v>0</v>
      </c>
      <c r="E8">
        <v>300</v>
      </c>
      <c r="F8" s="1">
        <v>7900</v>
      </c>
      <c r="G8">
        <v>500</v>
      </c>
      <c r="H8" t="b">
        <v>0</v>
      </c>
      <c r="I8" t="b">
        <v>1</v>
      </c>
      <c r="J8" t="b">
        <v>1</v>
      </c>
      <c r="K8" t="b">
        <v>1</v>
      </c>
      <c r="L8">
        <v>400</v>
      </c>
      <c r="M8" t="b">
        <v>0</v>
      </c>
      <c r="N8" t="b">
        <v>1</v>
      </c>
      <c r="O8" t="b">
        <v>1</v>
      </c>
      <c r="P8" t="b">
        <v>1</v>
      </c>
      <c r="Q8" t="b">
        <v>1</v>
      </c>
      <c r="R8" t="b">
        <v>1</v>
      </c>
      <c r="S8" t="b">
        <v>1</v>
      </c>
      <c r="T8" t="b">
        <v>1</v>
      </c>
      <c r="U8" t="b">
        <v>0</v>
      </c>
      <c r="V8" t="b">
        <v>1</v>
      </c>
      <c r="W8" t="b">
        <v>1</v>
      </c>
      <c r="X8" t="b">
        <v>1</v>
      </c>
      <c r="Y8" t="b">
        <v>0</v>
      </c>
      <c r="Z8" t="b">
        <v>1</v>
      </c>
      <c r="AA8" t="b">
        <v>0</v>
      </c>
      <c r="AB8" t="b">
        <v>0</v>
      </c>
      <c r="AD8" t="b">
        <v>0</v>
      </c>
      <c r="AE8" t="b">
        <v>0</v>
      </c>
      <c r="AF8" t="b">
        <v>0</v>
      </c>
      <c r="AG8" t="b">
        <v>0</v>
      </c>
      <c r="AH8" t="b">
        <v>1</v>
      </c>
      <c r="AI8" t="b">
        <v>1</v>
      </c>
      <c r="AJ8" t="b">
        <v>0</v>
      </c>
      <c r="AK8">
        <f>_xlfn.XLOOKUP(A8,Blocklot!A:A,Blocklot!D:D, "not found")</f>
        <v>0</v>
      </c>
    </row>
    <row r="9" spans="1:37" x14ac:dyDescent="0.2">
      <c r="A9" t="s">
        <v>357</v>
      </c>
      <c r="B9" t="str">
        <f>LEFT(A9,1)</f>
        <v>B</v>
      </c>
      <c r="C9">
        <v>530</v>
      </c>
      <c r="D9" t="b">
        <v>0</v>
      </c>
      <c r="F9" s="1">
        <v>1996</v>
      </c>
      <c r="G9">
        <v>202</v>
      </c>
      <c r="H9" t="b">
        <v>0</v>
      </c>
      <c r="I9" t="b">
        <v>1</v>
      </c>
      <c r="J9" t="b">
        <v>1</v>
      </c>
      <c r="K9" t="b">
        <v>0</v>
      </c>
      <c r="M9" t="b">
        <v>0</v>
      </c>
      <c r="N9" t="b">
        <v>0</v>
      </c>
      <c r="O9" t="b">
        <v>0</v>
      </c>
      <c r="P9" t="b">
        <v>1</v>
      </c>
      <c r="Q9" t="b">
        <v>1</v>
      </c>
      <c r="R9" t="b">
        <v>1</v>
      </c>
      <c r="S9" t="b">
        <v>0</v>
      </c>
      <c r="T9" t="b">
        <v>1</v>
      </c>
      <c r="U9" t="b">
        <v>1</v>
      </c>
      <c r="V9" t="b">
        <v>1</v>
      </c>
      <c r="W9" t="b">
        <v>0</v>
      </c>
      <c r="X9" t="b">
        <v>1</v>
      </c>
      <c r="Y9" t="b">
        <v>0</v>
      </c>
      <c r="Z9" t="b">
        <v>1</v>
      </c>
      <c r="AA9" t="b">
        <v>0</v>
      </c>
      <c r="AB9" t="b">
        <v>0</v>
      </c>
      <c r="AD9" t="b">
        <v>0</v>
      </c>
      <c r="AE9" t="b">
        <v>0</v>
      </c>
      <c r="AF9" t="b">
        <v>0</v>
      </c>
      <c r="AG9" t="b">
        <v>0</v>
      </c>
      <c r="AH9" t="b">
        <v>0</v>
      </c>
      <c r="AI9" t="b">
        <v>0</v>
      </c>
      <c r="AJ9" t="b">
        <v>0</v>
      </c>
      <c r="AK9">
        <f>_xlfn.XLOOKUP(A9,Blocklot!A:A,Blocklot!D:D, "not found")</f>
        <v>3375</v>
      </c>
    </row>
    <row r="10" spans="1:37" x14ac:dyDescent="0.2">
      <c r="A10" t="s">
        <v>225</v>
      </c>
      <c r="B10" t="str">
        <f>LEFT(A10,1)</f>
        <v>B</v>
      </c>
      <c r="C10">
        <v>317</v>
      </c>
      <c r="D10" t="b">
        <v>0</v>
      </c>
      <c r="E10">
        <v>263.25</v>
      </c>
      <c r="F10">
        <v>957</v>
      </c>
      <c r="G10">
        <v>79.75</v>
      </c>
      <c r="H10" t="b">
        <v>1</v>
      </c>
      <c r="I10" t="b">
        <v>0</v>
      </c>
      <c r="J10" t="b">
        <v>1</v>
      </c>
      <c r="K10" t="b">
        <v>0</v>
      </c>
      <c r="M10" t="b">
        <v>0</v>
      </c>
      <c r="N10" t="b">
        <v>0</v>
      </c>
      <c r="O10" t="b">
        <v>0</v>
      </c>
      <c r="P10" t="b">
        <v>1</v>
      </c>
      <c r="Q10" t="b">
        <v>0</v>
      </c>
      <c r="R10" t="b">
        <v>1</v>
      </c>
      <c r="S10" t="b">
        <v>0</v>
      </c>
      <c r="T10" t="b">
        <v>1</v>
      </c>
      <c r="U10" t="b">
        <v>1</v>
      </c>
      <c r="V10" t="b">
        <v>1</v>
      </c>
      <c r="W10" t="b">
        <v>0</v>
      </c>
      <c r="X10" t="b">
        <v>1</v>
      </c>
      <c r="Y10" t="b">
        <v>0</v>
      </c>
      <c r="Z10" t="b">
        <v>1</v>
      </c>
      <c r="AA10" t="b">
        <v>0</v>
      </c>
      <c r="AB10" t="b">
        <v>0</v>
      </c>
      <c r="AD10" t="b">
        <v>0</v>
      </c>
      <c r="AE10" t="b">
        <v>0</v>
      </c>
      <c r="AF10" t="b">
        <v>0</v>
      </c>
      <c r="AG10" t="b">
        <v>0</v>
      </c>
      <c r="AH10" t="b">
        <v>0</v>
      </c>
      <c r="AI10" t="b">
        <v>0</v>
      </c>
      <c r="AJ10" t="b">
        <v>0</v>
      </c>
      <c r="AK10">
        <f>_xlfn.XLOOKUP(A10,Blocklot!A:A,Blocklot!D:D, "not found")</f>
        <v>0</v>
      </c>
    </row>
    <row r="11" spans="1:37" x14ac:dyDescent="0.2">
      <c r="A11" t="s">
        <v>161</v>
      </c>
      <c r="B11" t="str">
        <f>LEFT(A11,1)</f>
        <v>B</v>
      </c>
      <c r="C11">
        <v>223</v>
      </c>
      <c r="D11" t="b">
        <v>1</v>
      </c>
      <c r="F11" s="1">
        <v>1575</v>
      </c>
      <c r="G11">
        <v>75</v>
      </c>
      <c r="H11" t="b">
        <v>0</v>
      </c>
      <c r="I11" t="b">
        <v>0</v>
      </c>
      <c r="J11" t="b">
        <v>0</v>
      </c>
      <c r="K11" t="b">
        <v>1</v>
      </c>
      <c r="L11">
        <v>150</v>
      </c>
      <c r="M11" t="b">
        <v>1</v>
      </c>
      <c r="N11" t="b">
        <v>1</v>
      </c>
      <c r="O11" t="b">
        <v>0</v>
      </c>
      <c r="P11" t="b">
        <v>1</v>
      </c>
      <c r="Q11" t="b">
        <v>1</v>
      </c>
      <c r="R11" t="b">
        <v>1</v>
      </c>
      <c r="S11" t="b">
        <v>0</v>
      </c>
      <c r="T11" t="b">
        <v>1</v>
      </c>
      <c r="U11" t="b">
        <v>1</v>
      </c>
      <c r="V11" t="b">
        <v>1</v>
      </c>
      <c r="W11" t="b">
        <v>0</v>
      </c>
      <c r="X11" t="b">
        <v>1</v>
      </c>
      <c r="Y11" t="b">
        <v>1</v>
      </c>
      <c r="Z11" t="b">
        <v>1</v>
      </c>
      <c r="AA11" t="b">
        <v>0</v>
      </c>
      <c r="AB11" t="b">
        <v>1</v>
      </c>
      <c r="AC11" t="b">
        <v>1</v>
      </c>
      <c r="AD11" t="b">
        <v>0</v>
      </c>
      <c r="AE11" t="b">
        <v>0</v>
      </c>
      <c r="AF11" t="b">
        <v>0</v>
      </c>
      <c r="AG11" t="b">
        <v>1</v>
      </c>
      <c r="AH11" t="b">
        <v>0</v>
      </c>
      <c r="AI11" t="b">
        <v>0</v>
      </c>
      <c r="AJ11" t="b">
        <v>0</v>
      </c>
      <c r="AK11">
        <f>_xlfn.XLOOKUP(A11,Blocklot!A:A,Blocklot!D:D, "not found")</f>
        <v>3665</v>
      </c>
    </row>
    <row r="12" spans="1:37" x14ac:dyDescent="0.2">
      <c r="A12" t="s">
        <v>192</v>
      </c>
      <c r="B12" t="str">
        <f>LEFT(A12,1)</f>
        <v>B</v>
      </c>
      <c r="C12">
        <v>266</v>
      </c>
      <c r="D12" t="b">
        <v>0</v>
      </c>
      <c r="E12">
        <v>700</v>
      </c>
      <c r="F12" s="2">
        <v>5838.5</v>
      </c>
      <c r="G12">
        <v>581.5</v>
      </c>
      <c r="H12" t="b">
        <v>1</v>
      </c>
      <c r="I12" t="b">
        <v>0</v>
      </c>
      <c r="J12" t="b">
        <v>0</v>
      </c>
      <c r="K12" t="b">
        <v>0</v>
      </c>
      <c r="M12" t="b">
        <v>0</v>
      </c>
      <c r="N12" t="b">
        <v>1</v>
      </c>
      <c r="O12" t="b">
        <v>1</v>
      </c>
      <c r="P12" t="b">
        <v>1</v>
      </c>
      <c r="Q12" t="b">
        <v>1</v>
      </c>
      <c r="R12" t="b">
        <v>1</v>
      </c>
      <c r="S12" t="b">
        <v>1</v>
      </c>
      <c r="T12" t="b">
        <v>1</v>
      </c>
      <c r="U12" t="b">
        <v>1</v>
      </c>
      <c r="V12" t="b">
        <v>1</v>
      </c>
      <c r="W12" t="b">
        <v>0</v>
      </c>
      <c r="X12" t="b">
        <v>1</v>
      </c>
      <c r="Y12" t="b">
        <v>1</v>
      </c>
      <c r="Z12" t="b">
        <v>1</v>
      </c>
      <c r="AA12" t="b">
        <v>1</v>
      </c>
      <c r="AB12" t="b">
        <v>0</v>
      </c>
      <c r="AD12" t="b">
        <v>0</v>
      </c>
      <c r="AE12" t="b">
        <v>0</v>
      </c>
      <c r="AF12" t="b">
        <v>1</v>
      </c>
      <c r="AG12" t="b">
        <v>0</v>
      </c>
      <c r="AH12" t="b">
        <v>1</v>
      </c>
      <c r="AI12" t="b">
        <v>1</v>
      </c>
      <c r="AJ12" t="b">
        <v>0</v>
      </c>
      <c r="AK12">
        <f>_xlfn.XLOOKUP(A12,Blocklot!A:A,Blocklot!D:D, "not found")</f>
        <v>0</v>
      </c>
    </row>
    <row r="13" spans="1:37" x14ac:dyDescent="0.2">
      <c r="A13" t="s">
        <v>206</v>
      </c>
      <c r="B13" t="str">
        <f>LEFT(A13,1)</f>
        <v>B</v>
      </c>
      <c r="C13">
        <v>289</v>
      </c>
      <c r="D13" t="b">
        <v>0</v>
      </c>
      <c r="E13">
        <v>100</v>
      </c>
      <c r="F13" s="1">
        <v>1720</v>
      </c>
      <c r="G13">
        <v>163</v>
      </c>
      <c r="H13" t="b">
        <v>0</v>
      </c>
      <c r="I13" t="b">
        <v>1</v>
      </c>
      <c r="J13" t="b">
        <v>1</v>
      </c>
      <c r="K13" t="b">
        <v>1</v>
      </c>
      <c r="L13">
        <v>150</v>
      </c>
      <c r="M13" t="b">
        <v>0</v>
      </c>
      <c r="N13" t="b">
        <v>0</v>
      </c>
      <c r="O13" t="b">
        <v>0</v>
      </c>
      <c r="P13" t="b">
        <v>1</v>
      </c>
      <c r="Q13" t="b">
        <v>0</v>
      </c>
      <c r="R13" t="b">
        <v>1</v>
      </c>
      <c r="S13" t="b">
        <v>0</v>
      </c>
      <c r="T13" t="b">
        <v>1</v>
      </c>
      <c r="U13" t="b">
        <v>1</v>
      </c>
      <c r="V13" t="b">
        <v>1</v>
      </c>
      <c r="W13" t="b">
        <v>0</v>
      </c>
      <c r="X13" t="b">
        <v>0</v>
      </c>
      <c r="Y13" t="b">
        <v>1</v>
      </c>
      <c r="Z13" t="b">
        <v>1</v>
      </c>
      <c r="AA13" t="b">
        <v>0</v>
      </c>
      <c r="AB13" t="b">
        <v>0</v>
      </c>
      <c r="AD13" t="b">
        <v>0</v>
      </c>
      <c r="AE13" t="b">
        <v>0</v>
      </c>
      <c r="AF13" t="b">
        <v>0</v>
      </c>
      <c r="AG13" t="b">
        <v>0</v>
      </c>
      <c r="AH13" t="b">
        <v>0</v>
      </c>
      <c r="AI13" t="b">
        <v>0</v>
      </c>
      <c r="AJ13" t="b">
        <v>0</v>
      </c>
      <c r="AK13">
        <f>_xlfn.XLOOKUP(A13,Blocklot!A:A,Blocklot!D:D, "not found")</f>
        <v>1995</v>
      </c>
    </row>
    <row r="14" spans="1:37" x14ac:dyDescent="0.2">
      <c r="A14" t="s">
        <v>51</v>
      </c>
      <c r="B14" t="str">
        <f>LEFT(A14,1)</f>
        <v>B</v>
      </c>
      <c r="C14">
        <v>36</v>
      </c>
      <c r="D14" t="b">
        <v>0</v>
      </c>
      <c r="F14" s="1">
        <v>2460</v>
      </c>
      <c r="G14">
        <v>164</v>
      </c>
      <c r="H14" t="b">
        <v>0</v>
      </c>
      <c r="I14" t="b">
        <v>0</v>
      </c>
      <c r="J14" t="b">
        <v>1</v>
      </c>
      <c r="K14" t="b">
        <v>1</v>
      </c>
      <c r="L14" s="1">
        <v>3500</v>
      </c>
      <c r="M14" t="b">
        <v>0</v>
      </c>
      <c r="N14" t="b">
        <v>1</v>
      </c>
      <c r="O14" t="b">
        <v>0</v>
      </c>
      <c r="P14" t="b">
        <v>1</v>
      </c>
      <c r="Q14" t="b">
        <v>1</v>
      </c>
      <c r="R14" t="b">
        <v>1</v>
      </c>
      <c r="S14" t="b">
        <v>0</v>
      </c>
      <c r="T14" t="b">
        <v>1</v>
      </c>
      <c r="U14" t="b">
        <v>1</v>
      </c>
      <c r="V14" t="b">
        <v>1</v>
      </c>
      <c r="W14" t="b">
        <v>0</v>
      </c>
      <c r="X14" t="b">
        <v>0</v>
      </c>
      <c r="Y14" t="b">
        <v>0</v>
      </c>
      <c r="Z14" t="b">
        <v>1</v>
      </c>
      <c r="AA14" t="b">
        <v>0</v>
      </c>
      <c r="AB14" t="b">
        <v>0</v>
      </c>
      <c r="AD14" t="b">
        <v>0</v>
      </c>
      <c r="AE14" t="b">
        <v>0</v>
      </c>
      <c r="AF14" t="b">
        <v>0</v>
      </c>
      <c r="AG14" t="b">
        <v>0</v>
      </c>
      <c r="AH14" t="b">
        <v>1</v>
      </c>
      <c r="AI14" t="b">
        <v>0</v>
      </c>
      <c r="AJ14" t="b">
        <v>0</v>
      </c>
      <c r="AK14">
        <f>_xlfn.XLOOKUP(A14,Blocklot!A:A,Blocklot!D:D, "not found")</f>
        <v>1500</v>
      </c>
    </row>
    <row r="15" spans="1:37" x14ac:dyDescent="0.2">
      <c r="A15" t="s">
        <v>57</v>
      </c>
      <c r="B15" t="str">
        <f>LEFT(A15,1)</f>
        <v>B</v>
      </c>
      <c r="C15">
        <v>47</v>
      </c>
      <c r="D15" t="b">
        <v>0</v>
      </c>
      <c r="F15" s="1">
        <v>2059</v>
      </c>
      <c r="G15">
        <v>168</v>
      </c>
      <c r="H15" t="b">
        <v>0</v>
      </c>
      <c r="I15" t="b">
        <v>1</v>
      </c>
      <c r="J15" t="b">
        <v>1</v>
      </c>
      <c r="K15" t="b">
        <v>1</v>
      </c>
      <c r="L15" s="1">
        <v>1000</v>
      </c>
      <c r="M15" t="b">
        <v>0</v>
      </c>
      <c r="N15" t="b">
        <v>1</v>
      </c>
      <c r="O15" t="b">
        <v>1</v>
      </c>
      <c r="P15" t="b">
        <v>1</v>
      </c>
      <c r="Q15" t="b">
        <v>1</v>
      </c>
      <c r="R15" t="b">
        <v>1</v>
      </c>
      <c r="S15" t="b">
        <v>0</v>
      </c>
      <c r="T15" t="b">
        <v>1</v>
      </c>
      <c r="U15" t="b">
        <v>1</v>
      </c>
      <c r="V15" t="b">
        <v>1</v>
      </c>
      <c r="W15" t="b">
        <v>1</v>
      </c>
      <c r="X15" t="b">
        <v>0</v>
      </c>
      <c r="Y15" t="b">
        <v>0</v>
      </c>
      <c r="Z15" t="b">
        <v>1</v>
      </c>
      <c r="AA15" t="b">
        <v>0</v>
      </c>
      <c r="AB15" t="b">
        <v>0</v>
      </c>
      <c r="AD15" t="b">
        <v>0</v>
      </c>
      <c r="AE15" t="b">
        <v>0</v>
      </c>
      <c r="AF15" t="b">
        <v>0</v>
      </c>
      <c r="AG15" t="b">
        <v>0</v>
      </c>
      <c r="AH15" t="b">
        <v>1</v>
      </c>
      <c r="AI15" t="b">
        <v>0</v>
      </c>
      <c r="AJ15" t="b">
        <v>0</v>
      </c>
      <c r="AK15">
        <f>_xlfn.XLOOKUP(A15,Blocklot!A:A,Blocklot!D:D, "not found")</f>
        <v>1693</v>
      </c>
    </row>
    <row r="16" spans="1:37" x14ac:dyDescent="0.2">
      <c r="A16" t="s">
        <v>333</v>
      </c>
      <c r="B16" t="str">
        <f>LEFT(A16,1)</f>
        <v>B</v>
      </c>
      <c r="C16">
        <v>500</v>
      </c>
      <c r="D16" t="b">
        <v>0</v>
      </c>
      <c r="F16" s="1">
        <v>1916</v>
      </c>
      <c r="G16">
        <v>162</v>
      </c>
      <c r="H16" t="b">
        <v>0</v>
      </c>
      <c r="I16" t="b">
        <v>0</v>
      </c>
      <c r="J16" t="b">
        <v>0</v>
      </c>
      <c r="K16" t="b">
        <v>0</v>
      </c>
      <c r="M16" t="b">
        <v>0</v>
      </c>
      <c r="N16" t="b">
        <v>1</v>
      </c>
      <c r="O16" t="b">
        <v>0</v>
      </c>
      <c r="P16" t="b">
        <v>1</v>
      </c>
      <c r="Q16" t="b">
        <v>1</v>
      </c>
      <c r="R16" t="b">
        <v>1</v>
      </c>
      <c r="S16" t="b">
        <v>0</v>
      </c>
      <c r="T16" t="b">
        <v>1</v>
      </c>
      <c r="U16" t="b">
        <v>1</v>
      </c>
      <c r="V16" t="b">
        <v>1</v>
      </c>
      <c r="W16" t="b">
        <v>0</v>
      </c>
      <c r="X16" t="b">
        <v>0</v>
      </c>
      <c r="Y16" t="b">
        <v>0</v>
      </c>
      <c r="Z16" t="b">
        <v>1</v>
      </c>
      <c r="AA16" t="b">
        <v>0</v>
      </c>
      <c r="AB16" t="b">
        <v>0</v>
      </c>
      <c r="AD16" t="b">
        <v>0</v>
      </c>
      <c r="AE16" t="b">
        <v>0</v>
      </c>
      <c r="AF16" t="b">
        <v>0</v>
      </c>
      <c r="AG16" t="b">
        <v>0</v>
      </c>
      <c r="AH16" t="b">
        <v>1</v>
      </c>
      <c r="AI16" t="b">
        <v>0</v>
      </c>
      <c r="AJ16" t="b">
        <v>0</v>
      </c>
      <c r="AK16">
        <f>_xlfn.XLOOKUP(A16,Blocklot!A:A,Blocklot!D:D, "not found")</f>
        <v>1120</v>
      </c>
    </row>
    <row r="17" spans="1:37" x14ac:dyDescent="0.2">
      <c r="A17" t="s">
        <v>204</v>
      </c>
      <c r="B17" t="str">
        <f>LEFT(A17,1)</f>
        <v>B</v>
      </c>
      <c r="C17">
        <v>286</v>
      </c>
      <c r="D17" t="b">
        <v>0</v>
      </c>
      <c r="E17" s="2">
        <v>1763.5</v>
      </c>
      <c r="F17" s="2">
        <v>2107.5</v>
      </c>
      <c r="G17">
        <v>140.5</v>
      </c>
      <c r="H17" t="b">
        <v>0</v>
      </c>
      <c r="I17" t="b">
        <v>0</v>
      </c>
      <c r="J17" t="b">
        <v>1</v>
      </c>
      <c r="K17" t="b">
        <v>1</v>
      </c>
      <c r="L17">
        <v>200</v>
      </c>
      <c r="M17" t="b">
        <v>0</v>
      </c>
      <c r="N17" t="b">
        <v>1</v>
      </c>
      <c r="O17" t="b">
        <v>1</v>
      </c>
      <c r="P17" t="b">
        <v>1</v>
      </c>
      <c r="Q17" t="b">
        <v>1</v>
      </c>
      <c r="R17" t="b">
        <v>1</v>
      </c>
      <c r="S17" t="b">
        <v>0</v>
      </c>
      <c r="T17" t="b">
        <v>1</v>
      </c>
      <c r="U17" t="b">
        <v>1</v>
      </c>
      <c r="V17" t="b">
        <v>1</v>
      </c>
      <c r="W17" t="b">
        <v>0</v>
      </c>
      <c r="X17" t="b">
        <v>0</v>
      </c>
      <c r="Y17" t="b">
        <v>0</v>
      </c>
      <c r="Z17" t="b">
        <v>1</v>
      </c>
      <c r="AA17" t="b">
        <v>0</v>
      </c>
      <c r="AB17" t="b">
        <v>0</v>
      </c>
      <c r="AD17" t="b">
        <v>0</v>
      </c>
      <c r="AE17" t="b">
        <v>0</v>
      </c>
      <c r="AF17" t="b">
        <v>0</v>
      </c>
      <c r="AG17" t="b">
        <v>0</v>
      </c>
      <c r="AH17" t="b">
        <v>1</v>
      </c>
      <c r="AI17" t="b">
        <v>0</v>
      </c>
      <c r="AJ17" t="b">
        <v>0</v>
      </c>
      <c r="AK17">
        <f>_xlfn.XLOOKUP(A17,Blocklot!A:A,Blocklot!D:D, "not found")</f>
        <v>2483</v>
      </c>
    </row>
    <row r="18" spans="1:37" x14ac:dyDescent="0.2">
      <c r="A18" t="s">
        <v>112</v>
      </c>
      <c r="B18" t="str">
        <f>LEFT(A18,1)</f>
        <v>B</v>
      </c>
      <c r="C18">
        <v>150</v>
      </c>
      <c r="D18" t="b">
        <v>0</v>
      </c>
      <c r="F18" s="1">
        <v>1230</v>
      </c>
      <c r="G18">
        <v>82</v>
      </c>
      <c r="H18" t="b">
        <v>1</v>
      </c>
      <c r="I18" t="b">
        <v>0</v>
      </c>
      <c r="J18" t="b">
        <v>0</v>
      </c>
      <c r="K18" t="b">
        <v>1</v>
      </c>
      <c r="L18">
        <v>500</v>
      </c>
      <c r="M18" t="b">
        <v>0</v>
      </c>
      <c r="N18" t="b">
        <v>1</v>
      </c>
      <c r="O18" t="b">
        <v>0</v>
      </c>
      <c r="P18" t="b">
        <v>1</v>
      </c>
      <c r="Q18" t="b">
        <v>1</v>
      </c>
      <c r="R18" t="b">
        <v>1</v>
      </c>
      <c r="S18" t="b">
        <v>0</v>
      </c>
      <c r="T18" t="b">
        <v>1</v>
      </c>
      <c r="U18" t="b">
        <v>1</v>
      </c>
      <c r="V18" t="b">
        <v>0</v>
      </c>
      <c r="W18" t="b">
        <v>0</v>
      </c>
      <c r="X18" t="b">
        <v>0</v>
      </c>
      <c r="Y18" t="b">
        <v>0</v>
      </c>
      <c r="Z18" t="b">
        <v>1</v>
      </c>
      <c r="AA18" t="b">
        <v>0</v>
      </c>
      <c r="AB18" t="b">
        <v>1</v>
      </c>
      <c r="AC18" t="b">
        <v>1</v>
      </c>
      <c r="AD18" t="b">
        <v>0</v>
      </c>
      <c r="AE18" t="b">
        <v>1</v>
      </c>
      <c r="AF18" t="b">
        <v>0</v>
      </c>
      <c r="AG18" t="b">
        <v>1</v>
      </c>
      <c r="AH18" t="b">
        <v>1</v>
      </c>
      <c r="AI18" t="b">
        <v>0</v>
      </c>
      <c r="AJ18" t="b">
        <v>0</v>
      </c>
      <c r="AK18">
        <f>_xlfn.XLOOKUP(A18,Blocklot!A:A,Blocklot!D:D, "not found")</f>
        <v>8400</v>
      </c>
    </row>
    <row r="19" spans="1:37" x14ac:dyDescent="0.2">
      <c r="A19" t="s">
        <v>167</v>
      </c>
      <c r="B19" t="str">
        <f>LEFT(A19,1)</f>
        <v>B</v>
      </c>
      <c r="C19">
        <v>232</v>
      </c>
      <c r="D19" t="b">
        <v>0</v>
      </c>
      <c r="F19" s="1">
        <v>1250</v>
      </c>
      <c r="G19">
        <v>125</v>
      </c>
      <c r="H19" t="b">
        <v>0</v>
      </c>
      <c r="I19" t="b">
        <v>1</v>
      </c>
      <c r="J19" t="b">
        <v>1</v>
      </c>
      <c r="K19" t="b">
        <v>1</v>
      </c>
      <c r="L19">
        <v>50</v>
      </c>
      <c r="M19" t="b">
        <v>0</v>
      </c>
      <c r="N19" t="b">
        <v>0</v>
      </c>
      <c r="O19" t="b">
        <v>0</v>
      </c>
      <c r="P19" t="b">
        <v>1</v>
      </c>
      <c r="Q19" t="b">
        <v>1</v>
      </c>
      <c r="R19" t="b">
        <v>1</v>
      </c>
      <c r="S19" t="b">
        <v>0</v>
      </c>
      <c r="T19" t="b">
        <v>1</v>
      </c>
      <c r="U19" t="b">
        <v>0</v>
      </c>
      <c r="V19" t="b">
        <v>1</v>
      </c>
      <c r="W19" t="b">
        <v>0</v>
      </c>
      <c r="X19" t="b">
        <v>1</v>
      </c>
      <c r="Y19" t="b">
        <v>1</v>
      </c>
      <c r="Z19" t="b">
        <v>1</v>
      </c>
      <c r="AA19" t="b">
        <v>0</v>
      </c>
      <c r="AB19" t="b">
        <v>0</v>
      </c>
      <c r="AC19" t="b">
        <v>0</v>
      </c>
      <c r="AD19" t="b">
        <v>0</v>
      </c>
      <c r="AE19" t="b">
        <v>0</v>
      </c>
      <c r="AF19" t="b">
        <v>0</v>
      </c>
      <c r="AG19" t="b">
        <v>0</v>
      </c>
      <c r="AH19" t="b">
        <v>0</v>
      </c>
      <c r="AI19" t="b">
        <v>0</v>
      </c>
      <c r="AJ19" t="b">
        <v>0</v>
      </c>
      <c r="AK19">
        <f>_xlfn.XLOOKUP(A19,Blocklot!A:A,Blocklot!D:D, "not found")</f>
        <v>0</v>
      </c>
    </row>
    <row r="20" spans="1:37" x14ac:dyDescent="0.2">
      <c r="A20" t="s">
        <v>344</v>
      </c>
      <c r="B20" t="str">
        <f>LEFT(A20,1)</f>
        <v>B</v>
      </c>
      <c r="C20">
        <v>514</v>
      </c>
      <c r="D20" t="b">
        <v>0</v>
      </c>
      <c r="E20">
        <v>378</v>
      </c>
      <c r="F20" s="1">
        <v>1520</v>
      </c>
      <c r="G20">
        <v>152</v>
      </c>
      <c r="H20" t="b">
        <v>1</v>
      </c>
      <c r="I20" t="b">
        <v>0</v>
      </c>
      <c r="J20" t="b">
        <v>0</v>
      </c>
      <c r="K20" t="b">
        <v>0</v>
      </c>
      <c r="L20">
        <v>0</v>
      </c>
      <c r="M20" t="b">
        <v>0</v>
      </c>
      <c r="N20" t="b">
        <v>0</v>
      </c>
      <c r="O20" t="b">
        <v>0</v>
      </c>
      <c r="P20" t="b">
        <v>1</v>
      </c>
      <c r="Q20" t="b">
        <v>1</v>
      </c>
      <c r="R20" t="b">
        <v>1</v>
      </c>
      <c r="S20" t="b">
        <v>0</v>
      </c>
      <c r="T20" t="b">
        <v>1</v>
      </c>
      <c r="U20" t="b">
        <v>1</v>
      </c>
      <c r="V20" t="b">
        <v>1</v>
      </c>
      <c r="W20" t="b">
        <v>1</v>
      </c>
      <c r="X20" t="b">
        <v>0</v>
      </c>
      <c r="Y20" t="b">
        <v>0</v>
      </c>
      <c r="Z20" t="b">
        <v>1</v>
      </c>
      <c r="AA20" t="b">
        <v>0</v>
      </c>
      <c r="AB20" t="b">
        <v>0</v>
      </c>
      <c r="AC20" t="b">
        <v>0</v>
      </c>
      <c r="AD20" t="b">
        <v>0</v>
      </c>
      <c r="AE20" t="b">
        <v>0</v>
      </c>
      <c r="AF20" t="b">
        <v>0</v>
      </c>
      <c r="AG20" t="b">
        <v>0</v>
      </c>
      <c r="AH20" t="b">
        <v>0</v>
      </c>
      <c r="AI20" t="b">
        <v>0</v>
      </c>
      <c r="AJ20" t="b">
        <v>0</v>
      </c>
      <c r="AK20">
        <f>_xlfn.XLOOKUP(A20,Blocklot!A:A,Blocklot!D:D, "not found")</f>
        <v>0</v>
      </c>
    </row>
    <row r="21" spans="1:37" x14ac:dyDescent="0.2">
      <c r="A21" t="s">
        <v>282</v>
      </c>
      <c r="B21" t="str">
        <f>LEFT(A21,1)</f>
        <v>B</v>
      </c>
      <c r="C21">
        <v>410</v>
      </c>
      <c r="D21" t="b">
        <v>0</v>
      </c>
      <c r="E21">
        <v>504</v>
      </c>
      <c r="F21" s="1">
        <v>2275</v>
      </c>
      <c r="G21">
        <v>325</v>
      </c>
      <c r="H21" t="b">
        <v>0</v>
      </c>
      <c r="I21" t="b">
        <v>1</v>
      </c>
      <c r="J21" t="b">
        <v>1</v>
      </c>
      <c r="K21" t="b">
        <v>0</v>
      </c>
      <c r="M21" t="b">
        <v>0</v>
      </c>
      <c r="N21" t="b">
        <v>0</v>
      </c>
      <c r="O21" t="b">
        <v>0</v>
      </c>
      <c r="P21" t="b">
        <v>1</v>
      </c>
      <c r="Q21" t="b">
        <v>0</v>
      </c>
      <c r="R21" t="b">
        <v>1</v>
      </c>
      <c r="S21" t="b">
        <v>0</v>
      </c>
      <c r="T21" t="b">
        <v>0</v>
      </c>
      <c r="U21" t="b">
        <v>0</v>
      </c>
      <c r="V21" t="b">
        <v>1</v>
      </c>
      <c r="W21" t="b">
        <v>1</v>
      </c>
      <c r="X21" t="b">
        <v>0</v>
      </c>
      <c r="Y21" t="b">
        <v>0</v>
      </c>
      <c r="Z21" t="b">
        <v>1</v>
      </c>
      <c r="AA21" t="b">
        <v>0</v>
      </c>
      <c r="AB21" t="b">
        <v>0</v>
      </c>
      <c r="AD21" t="b">
        <v>0</v>
      </c>
      <c r="AE21" t="b">
        <v>0</v>
      </c>
      <c r="AF21" t="b">
        <v>0</v>
      </c>
      <c r="AG21" t="b">
        <v>0</v>
      </c>
      <c r="AH21" t="b">
        <v>0</v>
      </c>
      <c r="AI21" t="b">
        <v>0</v>
      </c>
      <c r="AJ21" t="b">
        <v>0</v>
      </c>
      <c r="AK21">
        <f>_xlfn.XLOOKUP(A21,Blocklot!A:A,Blocklot!D:D, "not found")</f>
        <v>0</v>
      </c>
    </row>
    <row r="22" spans="1:37" x14ac:dyDescent="0.2">
      <c r="A22" t="s">
        <v>352</v>
      </c>
      <c r="B22" t="str">
        <f>LEFT(A22,1)</f>
        <v>B</v>
      </c>
      <c r="C22">
        <v>523</v>
      </c>
      <c r="D22" t="b">
        <v>0</v>
      </c>
      <c r="E22">
        <v>383.5</v>
      </c>
      <c r="F22" s="1">
        <v>4533</v>
      </c>
      <c r="G22">
        <v>294</v>
      </c>
      <c r="H22" t="b">
        <v>0</v>
      </c>
      <c r="I22" t="b">
        <v>1</v>
      </c>
      <c r="J22" t="b">
        <v>1</v>
      </c>
      <c r="K22" t="b">
        <v>1</v>
      </c>
      <c r="L22">
        <v>240</v>
      </c>
      <c r="M22" t="b">
        <v>0</v>
      </c>
      <c r="N22" t="b">
        <v>0</v>
      </c>
      <c r="O22" t="b">
        <v>1</v>
      </c>
      <c r="P22" t="b">
        <v>1</v>
      </c>
      <c r="Q22" t="b">
        <v>1</v>
      </c>
      <c r="R22" t="b">
        <v>1</v>
      </c>
      <c r="S22" t="b">
        <v>1</v>
      </c>
      <c r="T22" t="b">
        <v>1</v>
      </c>
      <c r="U22" t="b">
        <v>1</v>
      </c>
      <c r="V22" t="b">
        <v>1</v>
      </c>
      <c r="W22" t="b">
        <v>0</v>
      </c>
      <c r="X22" t="b">
        <v>1</v>
      </c>
      <c r="Y22" t="b">
        <v>0</v>
      </c>
      <c r="Z22" t="b">
        <v>1</v>
      </c>
      <c r="AA22" t="b">
        <v>1</v>
      </c>
      <c r="AB22" t="b">
        <v>0</v>
      </c>
      <c r="AD22" t="b">
        <v>0</v>
      </c>
      <c r="AE22" t="b">
        <v>0</v>
      </c>
      <c r="AF22" t="b">
        <v>0</v>
      </c>
      <c r="AG22" t="b">
        <v>0</v>
      </c>
      <c r="AH22" t="b">
        <v>1</v>
      </c>
      <c r="AI22" t="b">
        <v>0</v>
      </c>
      <c r="AJ22" t="b">
        <v>0</v>
      </c>
      <c r="AK22">
        <f>_xlfn.XLOOKUP(A22,Blocklot!A:A,Blocklot!D:D, "not found")</f>
        <v>0</v>
      </c>
    </row>
    <row r="23" spans="1:37" x14ac:dyDescent="0.2">
      <c r="A23" t="s">
        <v>66</v>
      </c>
      <c r="B23" t="str">
        <f>LEFT(A23,1)</f>
        <v>B</v>
      </c>
      <c r="C23">
        <v>72</v>
      </c>
      <c r="D23" t="b">
        <v>0</v>
      </c>
      <c r="F23" s="1">
        <v>1122</v>
      </c>
      <c r="G23">
        <v>66</v>
      </c>
      <c r="H23" t="b">
        <v>0</v>
      </c>
      <c r="I23" t="b">
        <v>0</v>
      </c>
      <c r="J23" t="b">
        <v>0</v>
      </c>
      <c r="K23" t="b">
        <v>1</v>
      </c>
      <c r="L23" s="1">
        <v>2000</v>
      </c>
      <c r="M23" t="b">
        <v>0</v>
      </c>
      <c r="N23" t="b">
        <v>1</v>
      </c>
      <c r="O23" t="b">
        <v>1</v>
      </c>
      <c r="P23" t="b">
        <v>1</v>
      </c>
      <c r="Q23" t="b">
        <v>1</v>
      </c>
      <c r="R23" t="b">
        <v>1</v>
      </c>
      <c r="S23" t="b">
        <v>0</v>
      </c>
      <c r="T23" t="b">
        <v>1</v>
      </c>
      <c r="U23" t="b">
        <v>1</v>
      </c>
      <c r="V23" t="b">
        <v>1</v>
      </c>
      <c r="W23" t="b">
        <v>0</v>
      </c>
      <c r="X23" t="b">
        <v>1</v>
      </c>
      <c r="Y23" t="b">
        <v>1</v>
      </c>
      <c r="Z23" t="b">
        <v>1</v>
      </c>
      <c r="AA23" t="b">
        <v>0</v>
      </c>
      <c r="AB23" t="b">
        <v>0</v>
      </c>
      <c r="AD23" t="b">
        <v>0</v>
      </c>
      <c r="AE23" t="b">
        <v>0</v>
      </c>
      <c r="AF23" t="b">
        <v>0</v>
      </c>
      <c r="AG23" t="b">
        <v>0</v>
      </c>
      <c r="AH23" t="b">
        <v>1</v>
      </c>
      <c r="AI23" t="b">
        <v>0</v>
      </c>
      <c r="AJ23" t="b">
        <v>0</v>
      </c>
      <c r="AK23">
        <f>_xlfn.XLOOKUP(A23,Blocklot!A:A,Blocklot!D:D, "not found")</f>
        <v>0</v>
      </c>
    </row>
    <row r="24" spans="1:37" x14ac:dyDescent="0.2">
      <c r="A24" t="s">
        <v>67</v>
      </c>
      <c r="B24" t="str">
        <f>LEFT(A24,1)</f>
        <v>B</v>
      </c>
      <c r="C24">
        <v>74</v>
      </c>
      <c r="D24" t="b">
        <v>0</v>
      </c>
      <c r="F24" s="1">
        <v>3708</v>
      </c>
      <c r="G24">
        <v>261</v>
      </c>
      <c r="H24" t="b">
        <v>1</v>
      </c>
      <c r="I24" t="b">
        <v>0</v>
      </c>
      <c r="J24" t="b">
        <v>0</v>
      </c>
      <c r="K24" t="b">
        <v>1</v>
      </c>
      <c r="L24">
        <v>150</v>
      </c>
      <c r="M24" t="b">
        <v>0</v>
      </c>
      <c r="N24" t="b">
        <v>1</v>
      </c>
      <c r="O24" t="b">
        <v>1</v>
      </c>
      <c r="P24" t="b">
        <v>1</v>
      </c>
      <c r="Q24" t="b">
        <v>1</v>
      </c>
      <c r="R24" t="b">
        <v>1</v>
      </c>
      <c r="S24" t="b">
        <v>1</v>
      </c>
      <c r="T24" t="b">
        <v>1</v>
      </c>
      <c r="U24" t="b">
        <v>1</v>
      </c>
      <c r="V24" t="b">
        <v>0</v>
      </c>
      <c r="W24" t="b">
        <v>0</v>
      </c>
      <c r="X24" t="b">
        <v>0</v>
      </c>
      <c r="Y24" t="b">
        <v>0</v>
      </c>
      <c r="Z24" t="b">
        <v>1</v>
      </c>
      <c r="AA24" t="b">
        <v>0</v>
      </c>
      <c r="AB24" t="b">
        <v>0</v>
      </c>
      <c r="AD24" t="b">
        <v>0</v>
      </c>
      <c r="AE24" t="b">
        <v>0</v>
      </c>
      <c r="AF24" t="b">
        <v>0</v>
      </c>
      <c r="AG24" t="b">
        <v>0</v>
      </c>
      <c r="AH24" t="b">
        <v>1</v>
      </c>
      <c r="AI24" t="b">
        <v>0</v>
      </c>
      <c r="AJ24" t="b">
        <v>0</v>
      </c>
      <c r="AK24">
        <f>_xlfn.XLOOKUP(A24,Blocklot!A:A,Blocklot!D:D, "not found")</f>
        <v>0</v>
      </c>
    </row>
    <row r="25" spans="1:37" x14ac:dyDescent="0.2">
      <c r="A25" t="s">
        <v>207</v>
      </c>
      <c r="B25" t="str">
        <f>LEFT(A25,1)</f>
        <v>B</v>
      </c>
      <c r="C25">
        <v>290</v>
      </c>
      <c r="D25" t="b">
        <v>0</v>
      </c>
      <c r="E25">
        <v>100</v>
      </c>
      <c r="F25">
        <v>840</v>
      </c>
      <c r="G25">
        <v>70</v>
      </c>
      <c r="H25" t="b">
        <v>1</v>
      </c>
      <c r="I25" t="b">
        <v>0</v>
      </c>
      <c r="J25" t="b">
        <v>0</v>
      </c>
      <c r="K25" t="b">
        <v>0</v>
      </c>
      <c r="M25" t="b">
        <v>0</v>
      </c>
      <c r="N25" t="b">
        <v>1</v>
      </c>
      <c r="O25" t="b">
        <v>0</v>
      </c>
      <c r="P25" t="b">
        <v>1</v>
      </c>
      <c r="Q25" t="b">
        <v>1</v>
      </c>
      <c r="R25" t="b">
        <v>1</v>
      </c>
      <c r="S25" t="b">
        <v>0</v>
      </c>
      <c r="T25" t="b">
        <v>1</v>
      </c>
      <c r="U25" t="b">
        <v>0</v>
      </c>
      <c r="V25" t="b">
        <v>1</v>
      </c>
      <c r="W25" t="b">
        <v>1</v>
      </c>
      <c r="X25" t="b">
        <v>1</v>
      </c>
      <c r="Y25" t="b">
        <v>0</v>
      </c>
      <c r="Z25" t="b">
        <v>1</v>
      </c>
      <c r="AA25" t="b">
        <v>0</v>
      </c>
      <c r="AB25" t="b">
        <v>0</v>
      </c>
      <c r="AD25" t="b">
        <v>0</v>
      </c>
      <c r="AE25" t="b">
        <v>0</v>
      </c>
      <c r="AF25" t="b">
        <v>0</v>
      </c>
      <c r="AG25" t="b">
        <v>0</v>
      </c>
      <c r="AH25" t="b">
        <v>1</v>
      </c>
      <c r="AI25" t="b">
        <v>1</v>
      </c>
      <c r="AJ25" t="b">
        <v>0</v>
      </c>
      <c r="AK25">
        <f>_xlfn.XLOOKUP(A25,Blocklot!A:A,Blocklot!D:D, "not found")</f>
        <v>0</v>
      </c>
    </row>
    <row r="26" spans="1:37" x14ac:dyDescent="0.2">
      <c r="A26" t="s">
        <v>126</v>
      </c>
      <c r="B26" t="str">
        <f>LEFT(A26,1)</f>
        <v>B</v>
      </c>
      <c r="C26">
        <v>169</v>
      </c>
      <c r="D26" t="b">
        <v>0</v>
      </c>
      <c r="F26" s="1">
        <v>1224</v>
      </c>
      <c r="G26">
        <v>102</v>
      </c>
      <c r="H26" t="b">
        <v>0</v>
      </c>
      <c r="I26" t="b">
        <v>0</v>
      </c>
      <c r="J26" t="b">
        <v>0</v>
      </c>
      <c r="K26" t="b">
        <v>1</v>
      </c>
      <c r="L26" s="1">
        <v>2000</v>
      </c>
      <c r="M26" t="b">
        <v>0</v>
      </c>
      <c r="N26" t="b">
        <v>1</v>
      </c>
      <c r="O26" t="b">
        <v>0</v>
      </c>
      <c r="P26" t="b">
        <v>1</v>
      </c>
      <c r="Q26" t="b">
        <v>1</v>
      </c>
      <c r="R26" t="b">
        <v>1</v>
      </c>
      <c r="S26" t="b">
        <v>0</v>
      </c>
      <c r="T26" t="b">
        <v>1</v>
      </c>
      <c r="U26" t="b">
        <v>1</v>
      </c>
      <c r="V26" t="b">
        <v>1</v>
      </c>
      <c r="W26" t="b">
        <v>0</v>
      </c>
      <c r="X26" t="b">
        <v>1</v>
      </c>
      <c r="Y26" t="b">
        <v>0</v>
      </c>
      <c r="Z26" t="b">
        <v>1</v>
      </c>
      <c r="AA26" t="b">
        <v>0</v>
      </c>
      <c r="AB26" t="b">
        <v>0</v>
      </c>
      <c r="AD26" t="b">
        <v>0</v>
      </c>
      <c r="AE26" t="b">
        <v>0</v>
      </c>
      <c r="AF26" t="b">
        <v>0</v>
      </c>
      <c r="AG26" t="b">
        <v>0</v>
      </c>
      <c r="AH26" t="b">
        <v>1</v>
      </c>
      <c r="AI26" t="b">
        <v>0</v>
      </c>
      <c r="AJ26" t="b">
        <v>0</v>
      </c>
      <c r="AK26">
        <f>_xlfn.XLOOKUP(A26,Blocklot!A:A,Blocklot!D:D, "not found")</f>
        <v>0</v>
      </c>
    </row>
    <row r="27" spans="1:37" x14ac:dyDescent="0.2">
      <c r="A27" t="s">
        <v>277</v>
      </c>
      <c r="B27" t="str">
        <f>LEFT(A27,1)</f>
        <v>B</v>
      </c>
      <c r="C27">
        <v>403</v>
      </c>
      <c r="D27" t="b">
        <v>0</v>
      </c>
      <c r="F27" s="1">
        <v>1879</v>
      </c>
      <c r="G27">
        <v>130</v>
      </c>
      <c r="H27" t="b">
        <v>0</v>
      </c>
      <c r="I27" t="b">
        <v>1</v>
      </c>
      <c r="J27" t="b">
        <v>1</v>
      </c>
      <c r="K27" t="b">
        <v>1</v>
      </c>
      <c r="L27">
        <v>450</v>
      </c>
      <c r="M27" t="b">
        <v>0</v>
      </c>
      <c r="N27" t="b">
        <v>1</v>
      </c>
      <c r="O27" t="b">
        <v>0</v>
      </c>
      <c r="P27" t="b">
        <v>1</v>
      </c>
      <c r="Q27" t="b">
        <v>1</v>
      </c>
      <c r="R27" t="b">
        <v>1</v>
      </c>
      <c r="S27" t="b">
        <v>0</v>
      </c>
      <c r="T27" t="b">
        <v>1</v>
      </c>
      <c r="U27" t="b">
        <v>0</v>
      </c>
      <c r="V27" t="b">
        <v>0</v>
      </c>
      <c r="W27" t="b">
        <v>0</v>
      </c>
      <c r="X27" t="b">
        <v>0</v>
      </c>
      <c r="Y27" t="b">
        <v>0</v>
      </c>
      <c r="Z27" t="b">
        <v>1</v>
      </c>
      <c r="AA27" t="b">
        <v>0</v>
      </c>
      <c r="AB27" t="b">
        <v>0</v>
      </c>
      <c r="AD27" t="b">
        <v>0</v>
      </c>
      <c r="AE27" t="b">
        <v>0</v>
      </c>
      <c r="AF27" t="b">
        <v>0</v>
      </c>
      <c r="AG27" t="b">
        <v>0</v>
      </c>
      <c r="AH27" t="b">
        <v>1</v>
      </c>
      <c r="AI27" t="b">
        <v>0</v>
      </c>
      <c r="AJ27" t="b">
        <v>0</v>
      </c>
      <c r="AK27">
        <f>_xlfn.XLOOKUP(A27,Blocklot!A:A,Blocklot!D:D, "not found")</f>
        <v>0</v>
      </c>
    </row>
    <row r="28" spans="1:37" x14ac:dyDescent="0.2">
      <c r="A28" t="s">
        <v>297</v>
      </c>
      <c r="B28" t="str">
        <f>LEFT(A28,1)</f>
        <v>B</v>
      </c>
      <c r="C28">
        <v>437</v>
      </c>
      <c r="D28" t="b">
        <v>0</v>
      </c>
      <c r="F28">
        <v>500</v>
      </c>
      <c r="G28">
        <v>50</v>
      </c>
      <c r="H28" t="b">
        <v>0</v>
      </c>
      <c r="I28" t="b">
        <v>0</v>
      </c>
      <c r="J28" t="b">
        <v>0</v>
      </c>
      <c r="K28" t="b">
        <v>0</v>
      </c>
      <c r="M28" t="b">
        <v>0</v>
      </c>
      <c r="N28" t="b">
        <v>0</v>
      </c>
      <c r="O28" t="b">
        <v>0</v>
      </c>
      <c r="P28" t="b">
        <v>1</v>
      </c>
      <c r="Q28" t="b">
        <v>1</v>
      </c>
      <c r="R28" t="b">
        <v>0</v>
      </c>
      <c r="S28" t="b">
        <v>1</v>
      </c>
      <c r="T28" t="b">
        <v>1</v>
      </c>
      <c r="U28" t="b">
        <v>0</v>
      </c>
      <c r="V28" t="b">
        <v>1</v>
      </c>
      <c r="W28" t="b">
        <v>0</v>
      </c>
      <c r="X28" t="b">
        <v>1</v>
      </c>
      <c r="Y28" t="b">
        <v>0</v>
      </c>
      <c r="Z28" t="b">
        <v>1</v>
      </c>
      <c r="AA28" t="b">
        <v>0</v>
      </c>
      <c r="AB28" t="b">
        <v>0</v>
      </c>
      <c r="AD28" t="b">
        <v>0</v>
      </c>
      <c r="AE28" t="b">
        <v>0</v>
      </c>
      <c r="AF28" t="b">
        <v>0</v>
      </c>
      <c r="AG28" t="b">
        <v>0</v>
      </c>
      <c r="AH28" t="b">
        <v>0</v>
      </c>
      <c r="AI28" t="b">
        <v>0</v>
      </c>
      <c r="AJ28" t="b">
        <v>0</v>
      </c>
      <c r="AK28">
        <f>_xlfn.XLOOKUP(A28,Blocklot!A:A,Blocklot!D:D, "not found")</f>
        <v>0</v>
      </c>
    </row>
    <row r="29" spans="1:37" x14ac:dyDescent="0.2">
      <c r="A29" t="s">
        <v>336</v>
      </c>
      <c r="B29" t="str">
        <f>LEFT(A29,1)</f>
        <v>B</v>
      </c>
      <c r="C29">
        <v>504</v>
      </c>
      <c r="D29" t="b">
        <v>0</v>
      </c>
      <c r="F29">
        <v>700</v>
      </c>
      <c r="G29">
        <v>50</v>
      </c>
      <c r="H29" t="b">
        <v>0</v>
      </c>
      <c r="I29" t="b">
        <v>0</v>
      </c>
      <c r="J29" t="b">
        <v>1</v>
      </c>
      <c r="K29" t="b">
        <v>1</v>
      </c>
      <c r="L29" s="1">
        <v>1000</v>
      </c>
      <c r="M29" t="b">
        <v>0</v>
      </c>
      <c r="N29" t="b">
        <v>1</v>
      </c>
      <c r="O29" t="b">
        <v>1</v>
      </c>
      <c r="P29" t="b">
        <v>1</v>
      </c>
      <c r="Q29" t="b">
        <v>1</v>
      </c>
      <c r="R29" t="b">
        <v>1</v>
      </c>
      <c r="S29" t="b">
        <v>1</v>
      </c>
      <c r="T29" t="b">
        <v>1</v>
      </c>
      <c r="U29" t="b">
        <v>1</v>
      </c>
      <c r="V29" t="b">
        <v>1</v>
      </c>
      <c r="W29" t="b">
        <v>0</v>
      </c>
      <c r="X29" t="b">
        <v>0</v>
      </c>
      <c r="Y29" t="b">
        <v>0</v>
      </c>
      <c r="Z29" t="b">
        <v>1</v>
      </c>
      <c r="AA29" t="b">
        <v>0</v>
      </c>
      <c r="AB29" t="b">
        <v>0</v>
      </c>
      <c r="AD29" t="b">
        <v>0</v>
      </c>
      <c r="AE29" t="b">
        <v>0</v>
      </c>
      <c r="AF29" t="b">
        <v>0</v>
      </c>
      <c r="AG29" t="b">
        <v>0</v>
      </c>
      <c r="AH29" t="b">
        <v>1</v>
      </c>
      <c r="AI29" t="b">
        <v>0</v>
      </c>
      <c r="AJ29" t="b">
        <v>0</v>
      </c>
      <c r="AK29">
        <f>_xlfn.XLOOKUP(A29,Blocklot!A:A,Blocklot!D:D, "not found")</f>
        <v>0</v>
      </c>
    </row>
    <row r="30" spans="1:37" x14ac:dyDescent="0.2">
      <c r="A30" t="s">
        <v>168</v>
      </c>
      <c r="B30" t="str">
        <f>LEFT(A30,1)</f>
        <v>B</v>
      </c>
      <c r="C30">
        <v>237</v>
      </c>
      <c r="D30" t="b">
        <v>0</v>
      </c>
      <c r="E30">
        <v>450</v>
      </c>
      <c r="F30" s="1">
        <v>3000</v>
      </c>
      <c r="G30">
        <v>250</v>
      </c>
      <c r="H30" t="b">
        <v>1</v>
      </c>
      <c r="I30" t="b">
        <v>1</v>
      </c>
      <c r="J30" t="b">
        <v>1</v>
      </c>
      <c r="K30" t="b">
        <v>1</v>
      </c>
      <c r="L30">
        <v>6</v>
      </c>
      <c r="M30" t="b">
        <v>0</v>
      </c>
      <c r="N30" t="b">
        <v>0</v>
      </c>
      <c r="O30" t="b">
        <v>0</v>
      </c>
      <c r="P30" t="b">
        <v>1</v>
      </c>
      <c r="Q30" t="b">
        <v>1</v>
      </c>
      <c r="R30" t="b">
        <v>1</v>
      </c>
      <c r="S30" t="b">
        <v>1</v>
      </c>
      <c r="T30" t="b">
        <v>1</v>
      </c>
      <c r="U30" t="b">
        <v>0</v>
      </c>
      <c r="V30" t="b">
        <v>1</v>
      </c>
      <c r="W30" t="b">
        <v>0</v>
      </c>
      <c r="X30" t="b">
        <v>1</v>
      </c>
      <c r="Y30" t="b">
        <v>0</v>
      </c>
      <c r="Z30" t="b">
        <v>1</v>
      </c>
      <c r="AA30" t="b">
        <v>0</v>
      </c>
      <c r="AB30" t="b">
        <v>0</v>
      </c>
      <c r="AD30" t="b">
        <v>0</v>
      </c>
      <c r="AE30" t="b">
        <v>0</v>
      </c>
      <c r="AF30" t="b">
        <v>0</v>
      </c>
      <c r="AG30" t="b">
        <v>0</v>
      </c>
      <c r="AH30" t="b">
        <v>0</v>
      </c>
      <c r="AI30" t="b">
        <v>0</v>
      </c>
      <c r="AJ30" t="b">
        <v>0</v>
      </c>
      <c r="AK30">
        <f>_xlfn.XLOOKUP(A30,Blocklot!A:A,Blocklot!D:D, "not found")</f>
        <v>2000</v>
      </c>
    </row>
    <row r="31" spans="1:37" x14ac:dyDescent="0.2">
      <c r="A31" t="s">
        <v>45</v>
      </c>
      <c r="B31" t="str">
        <f>LEFT(A31,1)</f>
        <v>B</v>
      </c>
      <c r="C31">
        <v>24</v>
      </c>
      <c r="D31" t="b">
        <v>0</v>
      </c>
      <c r="E31">
        <v>125</v>
      </c>
      <c r="F31" s="1">
        <v>2280</v>
      </c>
      <c r="G31">
        <v>152</v>
      </c>
      <c r="H31" t="b">
        <v>0</v>
      </c>
      <c r="I31" t="b">
        <v>1</v>
      </c>
      <c r="J31" t="b">
        <v>1</v>
      </c>
      <c r="K31" t="b">
        <v>0</v>
      </c>
      <c r="M31" t="b">
        <v>0</v>
      </c>
      <c r="N31" t="b">
        <v>0</v>
      </c>
      <c r="O31" t="b">
        <v>0</v>
      </c>
      <c r="P31" t="b">
        <v>1</v>
      </c>
      <c r="Q31" t="b">
        <v>1</v>
      </c>
      <c r="R31" t="b">
        <v>1</v>
      </c>
      <c r="S31" t="b">
        <v>0</v>
      </c>
      <c r="T31" t="b">
        <v>0</v>
      </c>
      <c r="U31" t="b">
        <v>1</v>
      </c>
      <c r="V31" t="b">
        <v>1</v>
      </c>
      <c r="W31" t="b">
        <v>0</v>
      </c>
      <c r="X31" t="b">
        <v>0</v>
      </c>
      <c r="Y31" t="b">
        <v>0</v>
      </c>
      <c r="Z31" t="b">
        <v>0</v>
      </c>
      <c r="AA31" t="b">
        <v>0</v>
      </c>
      <c r="AB31" t="b">
        <v>0</v>
      </c>
      <c r="AC31" t="b">
        <v>0</v>
      </c>
      <c r="AD31" t="b">
        <v>0</v>
      </c>
      <c r="AE31" t="b">
        <v>0</v>
      </c>
      <c r="AF31" t="b">
        <v>0</v>
      </c>
      <c r="AG31" t="b">
        <v>0</v>
      </c>
      <c r="AH31" t="b">
        <v>0</v>
      </c>
      <c r="AI31" t="b">
        <v>0</v>
      </c>
      <c r="AJ31" t="b">
        <v>0</v>
      </c>
      <c r="AK31">
        <f>_xlfn.XLOOKUP(A31,Blocklot!A:A,Blocklot!D:D, "not found")</f>
        <v>1920</v>
      </c>
    </row>
    <row r="32" spans="1:37" x14ac:dyDescent="0.2">
      <c r="A32" t="s">
        <v>50</v>
      </c>
      <c r="B32" t="str">
        <f>LEFT(A32,1)</f>
        <v>B</v>
      </c>
      <c r="C32">
        <v>34</v>
      </c>
      <c r="D32" t="b">
        <v>0</v>
      </c>
      <c r="E32">
        <v>175.75</v>
      </c>
      <c r="F32" s="2">
        <v>1745.75</v>
      </c>
      <c r="G32">
        <v>125</v>
      </c>
      <c r="H32" t="b">
        <v>0</v>
      </c>
      <c r="I32" t="b">
        <v>0</v>
      </c>
      <c r="J32" t="b">
        <v>0</v>
      </c>
      <c r="K32" t="b">
        <v>1</v>
      </c>
      <c r="L32">
        <v>120</v>
      </c>
      <c r="M32" t="b">
        <v>0</v>
      </c>
      <c r="N32" t="b">
        <v>0</v>
      </c>
      <c r="O32" t="b">
        <v>1</v>
      </c>
      <c r="P32" t="b">
        <v>1</v>
      </c>
      <c r="Q32" t="b">
        <v>1</v>
      </c>
      <c r="R32" t="b">
        <v>1</v>
      </c>
      <c r="S32" t="b">
        <v>1</v>
      </c>
      <c r="T32" t="b">
        <v>1</v>
      </c>
      <c r="U32" t="b">
        <v>1</v>
      </c>
      <c r="V32" t="b">
        <v>0</v>
      </c>
      <c r="W32" t="b">
        <v>1</v>
      </c>
      <c r="X32" t="b">
        <v>0</v>
      </c>
      <c r="Y32" t="b">
        <v>0</v>
      </c>
      <c r="Z32" t="b">
        <v>1</v>
      </c>
      <c r="AA32" t="b">
        <v>0</v>
      </c>
      <c r="AB32" t="b">
        <v>0</v>
      </c>
      <c r="AD32" t="b">
        <v>0</v>
      </c>
      <c r="AE32" t="b">
        <v>0</v>
      </c>
      <c r="AF32" t="b">
        <v>0</v>
      </c>
      <c r="AG32" t="b">
        <v>0</v>
      </c>
      <c r="AH32" t="b">
        <v>1</v>
      </c>
      <c r="AI32" t="b">
        <v>0</v>
      </c>
      <c r="AJ32" t="b">
        <v>0</v>
      </c>
      <c r="AK32">
        <f>_xlfn.XLOOKUP(A32,Blocklot!A:A,Blocklot!D:D, "not found")</f>
        <v>0</v>
      </c>
    </row>
    <row r="33" spans="1:37" x14ac:dyDescent="0.2">
      <c r="A33" t="s">
        <v>52</v>
      </c>
      <c r="B33" t="str">
        <f>LEFT(A33,1)</f>
        <v>B</v>
      </c>
      <c r="C33">
        <v>37</v>
      </c>
      <c r="D33" t="b">
        <v>0</v>
      </c>
      <c r="E33">
        <v>197.5</v>
      </c>
      <c r="F33" s="2">
        <v>9751.5</v>
      </c>
      <c r="G33">
        <v>449</v>
      </c>
      <c r="H33" t="b">
        <v>0</v>
      </c>
      <c r="I33" t="b">
        <v>1</v>
      </c>
      <c r="J33" t="b">
        <v>1</v>
      </c>
      <c r="K33" t="b">
        <v>0</v>
      </c>
      <c r="M33" t="b">
        <v>0</v>
      </c>
      <c r="N33" t="b">
        <v>0</v>
      </c>
      <c r="O33" t="b">
        <v>0</v>
      </c>
      <c r="P33" t="b">
        <v>1</v>
      </c>
      <c r="Q33" t="b">
        <v>1</v>
      </c>
      <c r="R33" t="b">
        <v>1</v>
      </c>
      <c r="S33" t="b">
        <v>0</v>
      </c>
      <c r="T33" t="b">
        <v>1</v>
      </c>
      <c r="U33" t="b">
        <v>1</v>
      </c>
      <c r="V33" t="b">
        <v>0</v>
      </c>
      <c r="W33" t="b">
        <v>0</v>
      </c>
      <c r="X33" t="b">
        <v>0</v>
      </c>
      <c r="Y33" t="b">
        <v>0</v>
      </c>
      <c r="Z33" t="b">
        <v>1</v>
      </c>
      <c r="AA33" t="b">
        <v>0</v>
      </c>
      <c r="AB33" t="b">
        <v>0</v>
      </c>
      <c r="AD33" t="b">
        <v>0</v>
      </c>
      <c r="AE33" t="b">
        <v>0</v>
      </c>
      <c r="AF33" t="b">
        <v>0</v>
      </c>
      <c r="AG33" t="b">
        <v>0</v>
      </c>
      <c r="AH33" t="b">
        <v>0</v>
      </c>
      <c r="AI33" t="b">
        <v>0</v>
      </c>
      <c r="AJ33" t="b">
        <v>0</v>
      </c>
      <c r="AK33">
        <f>_xlfn.XLOOKUP(A33,Blocklot!A:A,Blocklot!D:D, "not found")</f>
        <v>2500</v>
      </c>
    </row>
    <row r="34" spans="1:37" x14ac:dyDescent="0.2">
      <c r="A34" t="s">
        <v>53</v>
      </c>
      <c r="B34" t="str">
        <f>LEFT(A34,1)</f>
        <v>B</v>
      </c>
      <c r="C34">
        <v>38</v>
      </c>
      <c r="D34" t="b">
        <v>0</v>
      </c>
      <c r="E34">
        <v>146.25</v>
      </c>
      <c r="F34">
        <v>369.75</v>
      </c>
      <c r="G34">
        <v>21.75</v>
      </c>
      <c r="H34" t="b">
        <v>0</v>
      </c>
      <c r="I34" t="b">
        <v>0</v>
      </c>
      <c r="J34" t="b">
        <v>0</v>
      </c>
      <c r="K34" t="b">
        <v>1</v>
      </c>
      <c r="L34">
        <v>180</v>
      </c>
      <c r="M34" t="b">
        <v>0</v>
      </c>
      <c r="N34" t="b">
        <v>0</v>
      </c>
      <c r="O34" t="b">
        <v>0</v>
      </c>
      <c r="P34" t="b">
        <v>1</v>
      </c>
      <c r="Q34" t="b">
        <v>1</v>
      </c>
      <c r="R34" t="b">
        <v>0</v>
      </c>
      <c r="S34" t="b">
        <v>0</v>
      </c>
      <c r="T34" t="b">
        <v>0</v>
      </c>
      <c r="U34" t="b">
        <v>0</v>
      </c>
      <c r="V34" t="b">
        <v>0</v>
      </c>
      <c r="W34" t="b">
        <v>0</v>
      </c>
      <c r="X34" t="b">
        <v>0</v>
      </c>
      <c r="Y34" t="b">
        <v>1</v>
      </c>
      <c r="Z34" t="b">
        <v>1</v>
      </c>
      <c r="AA34" t="b">
        <v>0</v>
      </c>
      <c r="AB34" t="b">
        <v>0</v>
      </c>
      <c r="AD34" t="b">
        <v>0</v>
      </c>
      <c r="AE34" t="b">
        <v>0</v>
      </c>
      <c r="AF34" t="b">
        <v>0</v>
      </c>
      <c r="AG34" t="b">
        <v>0</v>
      </c>
      <c r="AH34" t="b">
        <v>0</v>
      </c>
      <c r="AI34" t="b">
        <v>0</v>
      </c>
      <c r="AJ34" t="b">
        <v>0</v>
      </c>
      <c r="AK34">
        <f>_xlfn.XLOOKUP(A34,Blocklot!A:A,Blocklot!D:D, "not found")</f>
        <v>0</v>
      </c>
    </row>
    <row r="35" spans="1:37" x14ac:dyDescent="0.2">
      <c r="A35" t="s">
        <v>54</v>
      </c>
      <c r="B35" t="str">
        <f>LEFT(A35,1)</f>
        <v>B</v>
      </c>
      <c r="C35">
        <v>41</v>
      </c>
      <c r="D35" t="b">
        <v>0</v>
      </c>
      <c r="E35">
        <v>256</v>
      </c>
      <c r="F35">
        <v>640</v>
      </c>
      <c r="G35">
        <v>128</v>
      </c>
      <c r="H35" t="b">
        <v>0</v>
      </c>
      <c r="I35" t="b">
        <v>0</v>
      </c>
      <c r="J35" t="b">
        <v>1</v>
      </c>
      <c r="K35" t="b">
        <v>1</v>
      </c>
      <c r="L35">
        <v>120</v>
      </c>
      <c r="M35" t="b">
        <v>0</v>
      </c>
      <c r="N35" t="b">
        <v>1</v>
      </c>
      <c r="O35" t="b">
        <v>1</v>
      </c>
      <c r="P35" t="b">
        <v>1</v>
      </c>
      <c r="Q35" t="b">
        <v>1</v>
      </c>
      <c r="R35" t="b">
        <v>1</v>
      </c>
      <c r="S35" t="b">
        <v>0</v>
      </c>
      <c r="T35" t="b">
        <v>1</v>
      </c>
      <c r="U35" t="b">
        <v>1</v>
      </c>
      <c r="V35" t="b">
        <v>0</v>
      </c>
      <c r="W35" t="b">
        <v>0</v>
      </c>
      <c r="X35" t="b">
        <v>0</v>
      </c>
      <c r="Y35" t="b">
        <v>0</v>
      </c>
      <c r="Z35" t="b">
        <v>1</v>
      </c>
      <c r="AA35" t="b">
        <v>0</v>
      </c>
      <c r="AB35" t="b">
        <v>0</v>
      </c>
      <c r="AC35" t="b">
        <v>0</v>
      </c>
      <c r="AD35" t="b">
        <v>0</v>
      </c>
      <c r="AE35" t="b">
        <v>0</v>
      </c>
      <c r="AF35" t="b">
        <v>0</v>
      </c>
      <c r="AG35" t="b">
        <v>0</v>
      </c>
      <c r="AH35" t="b">
        <v>1</v>
      </c>
      <c r="AI35" t="b">
        <v>0</v>
      </c>
      <c r="AJ35" t="b">
        <v>0</v>
      </c>
      <c r="AK35">
        <f>_xlfn.XLOOKUP(A35,Blocklot!A:A,Blocklot!D:D, "not found")</f>
        <v>0</v>
      </c>
    </row>
    <row r="36" spans="1:37" x14ac:dyDescent="0.2">
      <c r="A36" t="s">
        <v>60</v>
      </c>
      <c r="B36" t="str">
        <f>LEFT(A36,1)</f>
        <v>B</v>
      </c>
      <c r="C36">
        <v>58</v>
      </c>
      <c r="D36" t="b">
        <v>0</v>
      </c>
      <c r="F36">
        <v>550</v>
      </c>
      <c r="G36">
        <v>50</v>
      </c>
      <c r="H36" t="b">
        <v>0</v>
      </c>
      <c r="I36" t="b">
        <v>1</v>
      </c>
      <c r="J36" t="b">
        <v>1</v>
      </c>
      <c r="K36" t="b">
        <v>1</v>
      </c>
      <c r="L36">
        <v>300</v>
      </c>
      <c r="M36" t="b">
        <v>0</v>
      </c>
      <c r="N36" t="b">
        <v>0</v>
      </c>
      <c r="O36" t="b">
        <v>0</v>
      </c>
      <c r="P36" t="b">
        <v>1</v>
      </c>
      <c r="Q36" t="b">
        <v>1</v>
      </c>
      <c r="R36" t="b">
        <v>1</v>
      </c>
      <c r="S36" t="b">
        <v>1</v>
      </c>
      <c r="T36" t="b">
        <v>1</v>
      </c>
      <c r="U36" t="b">
        <v>1</v>
      </c>
      <c r="V36" t="b">
        <v>0</v>
      </c>
      <c r="W36" t="b">
        <v>1</v>
      </c>
      <c r="X36" t="b">
        <v>0</v>
      </c>
      <c r="Y36" t="b">
        <v>0</v>
      </c>
      <c r="Z36" t="b">
        <v>1</v>
      </c>
      <c r="AA36" t="b">
        <v>0</v>
      </c>
      <c r="AB36" t="b">
        <v>0</v>
      </c>
      <c r="AD36" t="b">
        <v>0</v>
      </c>
      <c r="AE36" t="b">
        <v>0</v>
      </c>
      <c r="AF36" t="b">
        <v>0</v>
      </c>
      <c r="AG36" t="b">
        <v>0</v>
      </c>
      <c r="AH36" t="b">
        <v>0</v>
      </c>
      <c r="AI36" t="b">
        <v>0</v>
      </c>
      <c r="AJ36" t="b">
        <v>0</v>
      </c>
      <c r="AK36">
        <f>_xlfn.XLOOKUP(A36,Blocklot!A:A,Blocklot!D:D, "not found")</f>
        <v>0</v>
      </c>
    </row>
    <row r="37" spans="1:37" x14ac:dyDescent="0.2">
      <c r="A37" t="s">
        <v>342</v>
      </c>
      <c r="B37" t="str">
        <f>LEFT(A37,1)</f>
        <v>B</v>
      </c>
      <c r="C37">
        <v>512</v>
      </c>
      <c r="D37" t="b">
        <v>0</v>
      </c>
      <c r="F37">
        <v>714</v>
      </c>
      <c r="G37">
        <v>51</v>
      </c>
      <c r="H37" t="b">
        <v>0</v>
      </c>
      <c r="I37" t="b">
        <v>0</v>
      </c>
      <c r="J37" t="b">
        <v>0</v>
      </c>
      <c r="K37" t="b">
        <v>0</v>
      </c>
      <c r="M37" t="b">
        <v>0</v>
      </c>
      <c r="N37" t="b">
        <v>0</v>
      </c>
      <c r="O37" t="b">
        <v>0</v>
      </c>
      <c r="P37" t="b">
        <v>1</v>
      </c>
      <c r="Q37" t="b">
        <v>1</v>
      </c>
      <c r="R37" t="b">
        <v>0</v>
      </c>
      <c r="S37" t="b">
        <v>1</v>
      </c>
      <c r="T37" t="b">
        <v>1</v>
      </c>
      <c r="U37" t="b">
        <v>1</v>
      </c>
      <c r="V37" t="b">
        <v>1</v>
      </c>
      <c r="W37" t="b">
        <v>0</v>
      </c>
      <c r="X37" t="b">
        <v>0</v>
      </c>
      <c r="Y37" t="b">
        <v>1</v>
      </c>
      <c r="Z37" t="b">
        <v>0</v>
      </c>
      <c r="AA37" t="b">
        <v>0</v>
      </c>
      <c r="AB37" t="b">
        <v>0</v>
      </c>
      <c r="AD37" t="b">
        <v>0</v>
      </c>
      <c r="AE37" t="b">
        <v>0</v>
      </c>
      <c r="AF37" t="b">
        <v>0</v>
      </c>
      <c r="AG37" t="b">
        <v>0</v>
      </c>
      <c r="AH37" t="b">
        <v>0</v>
      </c>
      <c r="AI37" t="b">
        <v>0</v>
      </c>
      <c r="AJ37" t="b">
        <v>0</v>
      </c>
      <c r="AK37">
        <f>_xlfn.XLOOKUP(A37,Blocklot!A:A,Blocklot!D:D, "not found")</f>
        <v>0</v>
      </c>
    </row>
    <row r="38" spans="1:37" x14ac:dyDescent="0.2">
      <c r="A38" t="s">
        <v>61</v>
      </c>
      <c r="B38" t="str">
        <f>LEFT(A38,1)</f>
        <v>B</v>
      </c>
      <c r="C38">
        <v>62</v>
      </c>
      <c r="D38" t="b">
        <v>0</v>
      </c>
      <c r="E38">
        <v>155</v>
      </c>
      <c r="F38" s="1">
        <v>1230</v>
      </c>
      <c r="G38">
        <v>120</v>
      </c>
      <c r="H38" t="b">
        <v>0</v>
      </c>
      <c r="I38" t="b">
        <v>1</v>
      </c>
      <c r="J38" t="b">
        <v>1</v>
      </c>
      <c r="K38" t="b">
        <v>1</v>
      </c>
      <c r="L38">
        <v>180</v>
      </c>
      <c r="M38" t="b">
        <v>0</v>
      </c>
      <c r="N38" t="b">
        <v>0</v>
      </c>
      <c r="O38" t="b">
        <v>0</v>
      </c>
      <c r="P38" t="b">
        <v>0</v>
      </c>
      <c r="Q38" t="b">
        <v>1</v>
      </c>
      <c r="R38" t="b">
        <v>1</v>
      </c>
      <c r="S38" t="b">
        <v>0</v>
      </c>
      <c r="T38" t="b">
        <v>1</v>
      </c>
      <c r="U38" t="b">
        <v>0</v>
      </c>
      <c r="V38" t="b">
        <v>1</v>
      </c>
      <c r="W38" t="b">
        <v>0</v>
      </c>
      <c r="X38" t="b">
        <v>0</v>
      </c>
      <c r="Y38" t="b">
        <v>0</v>
      </c>
      <c r="Z38" t="b">
        <v>1</v>
      </c>
      <c r="AA38" t="b">
        <v>0</v>
      </c>
      <c r="AB38" t="b">
        <v>0</v>
      </c>
      <c r="AD38" t="b">
        <v>0</v>
      </c>
      <c r="AE38" t="b">
        <v>0</v>
      </c>
      <c r="AF38" t="b">
        <v>0</v>
      </c>
      <c r="AG38" t="b">
        <v>0</v>
      </c>
      <c r="AH38" t="b">
        <v>0</v>
      </c>
      <c r="AI38" t="b">
        <v>0</v>
      </c>
      <c r="AJ38" t="b">
        <v>0</v>
      </c>
      <c r="AK38">
        <f>_xlfn.XLOOKUP(A38,Blocklot!A:A,Blocklot!D:D, "not found")</f>
        <v>0</v>
      </c>
    </row>
    <row r="39" spans="1:37" x14ac:dyDescent="0.2">
      <c r="A39" t="s">
        <v>76</v>
      </c>
      <c r="B39" t="str">
        <f>LEFT(A39,1)</f>
        <v>B</v>
      </c>
      <c r="C39">
        <v>93</v>
      </c>
      <c r="D39" t="b">
        <v>0</v>
      </c>
      <c r="E39">
        <v>315</v>
      </c>
      <c r="F39" s="1">
        <v>2874</v>
      </c>
      <c r="G39">
        <v>186</v>
      </c>
      <c r="H39" t="b">
        <v>0</v>
      </c>
      <c r="I39" t="b">
        <v>1</v>
      </c>
      <c r="J39" t="b">
        <v>1</v>
      </c>
      <c r="K39" t="b">
        <v>1</v>
      </c>
      <c r="L39">
        <v>0</v>
      </c>
      <c r="M39" t="b">
        <v>0</v>
      </c>
      <c r="N39" t="b">
        <v>0</v>
      </c>
      <c r="O39" t="b">
        <v>0</v>
      </c>
      <c r="P39" t="b">
        <v>1</v>
      </c>
      <c r="Q39" t="b">
        <v>1</v>
      </c>
      <c r="R39" t="b">
        <v>1</v>
      </c>
      <c r="S39" t="b">
        <v>0</v>
      </c>
      <c r="T39" t="b">
        <v>1</v>
      </c>
      <c r="U39" t="b">
        <v>1</v>
      </c>
      <c r="V39" t="b">
        <v>1</v>
      </c>
      <c r="W39" t="b">
        <v>0</v>
      </c>
      <c r="X39" t="b">
        <v>1</v>
      </c>
      <c r="Y39" t="b">
        <v>0</v>
      </c>
      <c r="Z39" t="b">
        <v>1</v>
      </c>
      <c r="AA39" t="b">
        <v>0</v>
      </c>
      <c r="AB39" t="b">
        <v>0</v>
      </c>
      <c r="AD39" t="b">
        <v>0</v>
      </c>
      <c r="AE39" t="b">
        <v>0</v>
      </c>
      <c r="AF39" t="b">
        <v>0</v>
      </c>
      <c r="AG39" t="b">
        <v>0</v>
      </c>
      <c r="AH39" t="b">
        <v>0</v>
      </c>
      <c r="AI39" t="b">
        <v>0</v>
      </c>
      <c r="AJ39" t="b">
        <v>0</v>
      </c>
      <c r="AK39">
        <f>_xlfn.XLOOKUP(A39,Blocklot!A:A,Blocklot!D:D, "not found")</f>
        <v>0</v>
      </c>
    </row>
    <row r="40" spans="1:37" x14ac:dyDescent="0.2">
      <c r="A40" t="s">
        <v>77</v>
      </c>
      <c r="B40" t="str">
        <f>LEFT(A40,1)</f>
        <v>B</v>
      </c>
      <c r="C40">
        <v>94</v>
      </c>
      <c r="D40" t="b">
        <v>0</v>
      </c>
      <c r="E40">
        <v>210.5</v>
      </c>
      <c r="F40">
        <v>711</v>
      </c>
      <c r="G40">
        <v>59.25</v>
      </c>
      <c r="H40" t="b">
        <v>0</v>
      </c>
      <c r="I40" t="b">
        <v>0</v>
      </c>
      <c r="J40" t="b">
        <v>0</v>
      </c>
      <c r="K40" t="b">
        <v>1</v>
      </c>
      <c r="L40">
        <v>180</v>
      </c>
      <c r="M40" t="b">
        <v>0</v>
      </c>
      <c r="N40" t="b">
        <v>0</v>
      </c>
      <c r="O40" t="b">
        <v>0</v>
      </c>
      <c r="P40" t="b">
        <v>1</v>
      </c>
      <c r="Q40" t="b">
        <v>1</v>
      </c>
      <c r="R40" t="b">
        <v>1</v>
      </c>
      <c r="S40" t="b">
        <v>0</v>
      </c>
      <c r="T40" t="b">
        <v>1</v>
      </c>
      <c r="U40" t="b">
        <v>1</v>
      </c>
      <c r="V40" t="b">
        <v>1</v>
      </c>
      <c r="W40" t="b">
        <v>0</v>
      </c>
      <c r="X40" t="b">
        <v>0</v>
      </c>
      <c r="Y40" t="b">
        <v>0</v>
      </c>
      <c r="Z40" t="b">
        <v>1</v>
      </c>
      <c r="AA40" t="b">
        <v>0</v>
      </c>
      <c r="AB40" t="b">
        <v>0</v>
      </c>
      <c r="AD40" t="b">
        <v>0</v>
      </c>
      <c r="AE40" t="b">
        <v>0</v>
      </c>
      <c r="AF40" t="b">
        <v>0</v>
      </c>
      <c r="AG40" t="b">
        <v>0</v>
      </c>
      <c r="AH40" t="b">
        <v>0</v>
      </c>
      <c r="AI40" t="b">
        <v>0</v>
      </c>
      <c r="AJ40" t="b">
        <v>0</v>
      </c>
      <c r="AK40">
        <f>_xlfn.XLOOKUP(A40,Blocklot!A:A,Blocklot!D:D, "not found")</f>
        <v>0</v>
      </c>
    </row>
    <row r="41" spans="1:37" x14ac:dyDescent="0.2">
      <c r="A41" t="s">
        <v>348</v>
      </c>
      <c r="B41" t="str">
        <f>LEFT(A41,1)</f>
        <v>B</v>
      </c>
      <c r="C41">
        <v>519</v>
      </c>
      <c r="D41" t="b">
        <v>0</v>
      </c>
      <c r="E41">
        <v>200</v>
      </c>
      <c r="F41" s="1">
        <v>1800</v>
      </c>
      <c r="G41">
        <v>160</v>
      </c>
      <c r="H41" t="b">
        <v>0</v>
      </c>
      <c r="I41" t="b">
        <v>1</v>
      </c>
      <c r="J41" t="b">
        <v>1</v>
      </c>
      <c r="K41" t="b">
        <v>1</v>
      </c>
      <c r="L41">
        <v>240</v>
      </c>
      <c r="M41" t="b">
        <v>0</v>
      </c>
      <c r="N41" t="b">
        <v>0</v>
      </c>
      <c r="O41" t="b">
        <v>0</v>
      </c>
      <c r="P41" t="b">
        <v>0</v>
      </c>
      <c r="Q41" t="b">
        <v>1</v>
      </c>
      <c r="R41" t="b">
        <v>0</v>
      </c>
      <c r="S41" t="b">
        <v>0</v>
      </c>
      <c r="T41" t="b">
        <v>1</v>
      </c>
      <c r="U41" t="b">
        <v>0</v>
      </c>
      <c r="V41" t="b">
        <v>1</v>
      </c>
      <c r="W41" t="b">
        <v>0</v>
      </c>
      <c r="X41" t="b">
        <v>0</v>
      </c>
      <c r="Y41" t="b">
        <v>0</v>
      </c>
      <c r="Z41" t="b">
        <v>0</v>
      </c>
      <c r="AA41" t="b">
        <v>0</v>
      </c>
      <c r="AB41" t="b">
        <v>0</v>
      </c>
      <c r="AC41" t="b">
        <v>0</v>
      </c>
      <c r="AD41" t="b">
        <v>0</v>
      </c>
      <c r="AE41" t="b">
        <v>0</v>
      </c>
      <c r="AF41" t="b">
        <v>1</v>
      </c>
      <c r="AG41" t="b">
        <v>0</v>
      </c>
      <c r="AH41" t="b">
        <v>0</v>
      </c>
      <c r="AI41" t="b">
        <v>0</v>
      </c>
      <c r="AJ41" t="b">
        <v>0</v>
      </c>
      <c r="AK41">
        <f>_xlfn.XLOOKUP(A41,Blocklot!A:A,Blocklot!D:D, "not found")</f>
        <v>0</v>
      </c>
    </row>
    <row r="42" spans="1:37" x14ac:dyDescent="0.2">
      <c r="A42" t="s">
        <v>273</v>
      </c>
      <c r="B42" t="str">
        <f>LEFT(A42,1)</f>
        <v>B</v>
      </c>
      <c r="C42">
        <v>398</v>
      </c>
      <c r="D42" t="b">
        <v>0</v>
      </c>
      <c r="E42">
        <v>418</v>
      </c>
      <c r="F42" s="1">
        <v>2542</v>
      </c>
      <c r="G42">
        <v>218</v>
      </c>
      <c r="H42" t="b">
        <v>0</v>
      </c>
      <c r="I42" t="b">
        <v>0</v>
      </c>
      <c r="J42" t="b">
        <v>0</v>
      </c>
      <c r="K42" t="b">
        <v>1</v>
      </c>
      <c r="L42">
        <v>665</v>
      </c>
      <c r="M42" t="b">
        <v>0</v>
      </c>
      <c r="N42" t="b">
        <v>0</v>
      </c>
      <c r="O42" t="b">
        <v>0</v>
      </c>
      <c r="P42" t="b">
        <v>1</v>
      </c>
      <c r="Q42" t="b">
        <v>1</v>
      </c>
      <c r="R42" t="b">
        <v>0</v>
      </c>
      <c r="S42" t="b">
        <v>0</v>
      </c>
      <c r="T42" t="b">
        <v>1</v>
      </c>
      <c r="U42" t="b">
        <v>1</v>
      </c>
      <c r="V42" t="b">
        <v>1</v>
      </c>
      <c r="W42" t="b">
        <v>1</v>
      </c>
      <c r="X42" t="b">
        <v>1</v>
      </c>
      <c r="Y42" t="b">
        <v>0</v>
      </c>
      <c r="Z42" t="b">
        <v>1</v>
      </c>
      <c r="AA42" t="b">
        <v>0</v>
      </c>
      <c r="AB42" t="b">
        <v>0</v>
      </c>
      <c r="AC42" t="b">
        <v>0</v>
      </c>
      <c r="AD42" t="b">
        <v>0</v>
      </c>
      <c r="AE42" t="b">
        <v>0</v>
      </c>
      <c r="AF42" t="b">
        <v>1</v>
      </c>
      <c r="AG42" t="b">
        <v>0</v>
      </c>
      <c r="AH42" t="b">
        <v>0</v>
      </c>
      <c r="AI42" t="b">
        <v>0</v>
      </c>
      <c r="AJ42" t="b">
        <v>0</v>
      </c>
      <c r="AK42">
        <f>_xlfn.XLOOKUP(A42,Blocklot!A:A,Blocklot!D:D, "not found")</f>
        <v>0</v>
      </c>
    </row>
    <row r="43" spans="1:37" x14ac:dyDescent="0.2">
      <c r="A43" t="s">
        <v>83</v>
      </c>
      <c r="B43" t="str">
        <f>LEFT(A43,1)</f>
        <v>B</v>
      </c>
      <c r="C43">
        <v>101</v>
      </c>
      <c r="D43" t="b">
        <v>0</v>
      </c>
      <c r="E43">
        <v>229</v>
      </c>
      <c r="F43" s="1">
        <v>1540</v>
      </c>
      <c r="G43">
        <v>154</v>
      </c>
      <c r="H43" t="b">
        <v>0</v>
      </c>
      <c r="I43" t="b">
        <v>0</v>
      </c>
      <c r="J43" t="b">
        <v>0</v>
      </c>
      <c r="K43" t="b">
        <v>1</v>
      </c>
      <c r="L43">
        <v>60</v>
      </c>
      <c r="N43" t="b">
        <v>0</v>
      </c>
      <c r="O43" t="b">
        <v>0</v>
      </c>
      <c r="P43" t="b">
        <v>1</v>
      </c>
      <c r="Q43" t="b">
        <v>1</v>
      </c>
      <c r="R43" t="b">
        <v>1</v>
      </c>
      <c r="S43" t="b">
        <v>0</v>
      </c>
      <c r="T43" t="b">
        <v>1</v>
      </c>
      <c r="U43" t="b">
        <v>1</v>
      </c>
      <c r="V43" t="b">
        <v>0</v>
      </c>
      <c r="W43" t="b">
        <v>1</v>
      </c>
      <c r="X43" t="b">
        <v>0</v>
      </c>
      <c r="Y43" t="b">
        <v>0</v>
      </c>
      <c r="Z43" t="b">
        <v>1</v>
      </c>
      <c r="AA43" t="b">
        <v>0</v>
      </c>
      <c r="AB43" t="b">
        <v>0</v>
      </c>
      <c r="AD43" t="b">
        <v>0</v>
      </c>
      <c r="AE43" t="b">
        <v>0</v>
      </c>
      <c r="AF43" t="b">
        <v>0</v>
      </c>
      <c r="AG43" t="b">
        <v>0</v>
      </c>
      <c r="AH43" t="b">
        <v>0</v>
      </c>
      <c r="AI43" t="b">
        <v>0</v>
      </c>
      <c r="AK43">
        <f>_xlfn.XLOOKUP(A43,Blocklot!A:A,Blocklot!D:D, "not found")</f>
        <v>0</v>
      </c>
    </row>
    <row r="44" spans="1:37" x14ac:dyDescent="0.2">
      <c r="A44" t="s">
        <v>86</v>
      </c>
      <c r="B44" t="str">
        <f>LEFT(A44,1)</f>
        <v>B</v>
      </c>
      <c r="C44">
        <v>108</v>
      </c>
      <c r="D44" t="b">
        <v>0</v>
      </c>
      <c r="E44">
        <v>247</v>
      </c>
      <c r="F44" s="1">
        <v>1936</v>
      </c>
      <c r="G44">
        <v>176</v>
      </c>
      <c r="H44" t="b">
        <v>0</v>
      </c>
      <c r="I44" t="b">
        <v>1</v>
      </c>
      <c r="J44" t="b">
        <v>1</v>
      </c>
      <c r="K44" t="b">
        <v>1</v>
      </c>
      <c r="L44" s="1">
        <v>1000</v>
      </c>
      <c r="M44" t="b">
        <v>0</v>
      </c>
      <c r="N44" t="b">
        <v>1</v>
      </c>
      <c r="O44" t="b">
        <v>1</v>
      </c>
      <c r="P44" t="b">
        <v>1</v>
      </c>
      <c r="Q44" t="b">
        <v>1</v>
      </c>
      <c r="R44" t="b">
        <v>1</v>
      </c>
      <c r="S44" t="b">
        <v>1</v>
      </c>
      <c r="T44" t="b">
        <v>1</v>
      </c>
      <c r="U44" t="b">
        <v>1</v>
      </c>
      <c r="V44" t="b">
        <v>1</v>
      </c>
      <c r="W44" t="b">
        <v>0</v>
      </c>
      <c r="X44" t="b">
        <v>0</v>
      </c>
      <c r="Y44" t="b">
        <v>1</v>
      </c>
      <c r="Z44" t="b">
        <v>1</v>
      </c>
      <c r="AA44" t="b">
        <v>0</v>
      </c>
      <c r="AB44" t="b">
        <v>1</v>
      </c>
      <c r="AC44" t="b">
        <v>0</v>
      </c>
      <c r="AD44" t="b">
        <v>0</v>
      </c>
      <c r="AE44" t="b">
        <v>0</v>
      </c>
      <c r="AF44" t="b">
        <v>0</v>
      </c>
      <c r="AG44" t="b">
        <v>0</v>
      </c>
      <c r="AH44" t="b">
        <v>1</v>
      </c>
      <c r="AI44" t="b">
        <v>0</v>
      </c>
      <c r="AJ44" t="b">
        <v>0</v>
      </c>
      <c r="AK44">
        <f>_xlfn.XLOOKUP(A44,Blocklot!A:A,Blocklot!D:D, "not found")</f>
        <v>0</v>
      </c>
    </row>
    <row r="45" spans="1:37" x14ac:dyDescent="0.2">
      <c r="A45" t="s">
        <v>91</v>
      </c>
      <c r="B45" t="str">
        <f>LEFT(A45,1)</f>
        <v>B</v>
      </c>
      <c r="C45">
        <v>116</v>
      </c>
      <c r="D45" t="b">
        <v>0</v>
      </c>
      <c r="F45" s="1">
        <v>1050</v>
      </c>
      <c r="G45">
        <v>125</v>
      </c>
      <c r="H45" t="b">
        <v>0</v>
      </c>
      <c r="I45" t="b">
        <v>1</v>
      </c>
      <c r="J45" t="b">
        <v>1</v>
      </c>
      <c r="K45" t="b">
        <v>0</v>
      </c>
      <c r="M45" t="b">
        <v>0</v>
      </c>
      <c r="N45" t="b">
        <v>0</v>
      </c>
      <c r="O45" t="b">
        <v>0</v>
      </c>
      <c r="P45" t="b">
        <v>0</v>
      </c>
      <c r="Q45" t="b">
        <v>0</v>
      </c>
      <c r="R45" t="b">
        <v>0</v>
      </c>
      <c r="S45" t="b">
        <v>0</v>
      </c>
      <c r="T45" t="b">
        <v>1</v>
      </c>
      <c r="U45" t="b">
        <v>0</v>
      </c>
      <c r="V45" t="b">
        <v>1</v>
      </c>
      <c r="W45" t="b">
        <v>0</v>
      </c>
      <c r="X45" t="b">
        <v>0</v>
      </c>
      <c r="Y45" t="b">
        <v>0</v>
      </c>
      <c r="Z45" t="b">
        <v>1</v>
      </c>
      <c r="AA45" t="b">
        <v>1</v>
      </c>
      <c r="AB45" t="b">
        <v>0</v>
      </c>
      <c r="AC45" t="b">
        <v>0</v>
      </c>
      <c r="AD45" t="b">
        <v>0</v>
      </c>
      <c r="AE45" t="b">
        <v>0</v>
      </c>
      <c r="AF45" t="b">
        <v>0</v>
      </c>
      <c r="AG45" t="b">
        <v>0</v>
      </c>
      <c r="AH45" t="b">
        <v>0</v>
      </c>
      <c r="AI45" t="b">
        <v>0</v>
      </c>
      <c r="AJ45" t="b">
        <v>0</v>
      </c>
      <c r="AK45">
        <f>_xlfn.XLOOKUP(A45,Blocklot!A:A,Blocklot!D:D, "not found")</f>
        <v>0</v>
      </c>
    </row>
    <row r="46" spans="1:37" x14ac:dyDescent="0.2">
      <c r="A46" t="s">
        <v>265</v>
      </c>
      <c r="B46" t="str">
        <f>LEFT(A46,1)</f>
        <v>B</v>
      </c>
      <c r="C46">
        <v>384</v>
      </c>
      <c r="D46" t="b">
        <v>0</v>
      </c>
      <c r="E46">
        <v>190</v>
      </c>
      <c r="F46">
        <v>520</v>
      </c>
      <c r="G46">
        <v>40</v>
      </c>
      <c r="H46" t="b">
        <v>0</v>
      </c>
      <c r="I46" t="b">
        <v>0</v>
      </c>
      <c r="J46" t="b">
        <v>1</v>
      </c>
      <c r="K46" t="b">
        <v>0</v>
      </c>
      <c r="M46" t="b">
        <v>0</v>
      </c>
      <c r="N46" t="b">
        <v>0</v>
      </c>
      <c r="O46" t="b">
        <v>0</v>
      </c>
      <c r="P46" t="b">
        <v>1</v>
      </c>
      <c r="Q46" t="b">
        <v>1</v>
      </c>
      <c r="R46" t="b">
        <v>1</v>
      </c>
      <c r="S46" t="b">
        <v>0</v>
      </c>
      <c r="T46" t="b">
        <v>1</v>
      </c>
      <c r="U46" t="b">
        <v>0</v>
      </c>
      <c r="V46" t="b">
        <v>1</v>
      </c>
      <c r="W46" t="b">
        <v>0</v>
      </c>
      <c r="X46" t="b">
        <v>0</v>
      </c>
      <c r="Y46" t="b">
        <v>0</v>
      </c>
      <c r="Z46" t="b">
        <v>1</v>
      </c>
      <c r="AA46" t="b">
        <v>0</v>
      </c>
      <c r="AB46" t="b">
        <v>0</v>
      </c>
      <c r="AD46" t="b">
        <v>0</v>
      </c>
      <c r="AE46" t="b">
        <v>0</v>
      </c>
      <c r="AF46" t="b">
        <v>0</v>
      </c>
      <c r="AG46" t="b">
        <v>0</v>
      </c>
      <c r="AH46" t="b">
        <v>0</v>
      </c>
      <c r="AI46" t="b">
        <v>0</v>
      </c>
      <c r="AJ46" t="b">
        <v>0</v>
      </c>
      <c r="AK46">
        <f>_xlfn.XLOOKUP(A46,Blocklot!A:A,Blocklot!D:D, "not found")</f>
        <v>0</v>
      </c>
    </row>
    <row r="47" spans="1:37" x14ac:dyDescent="0.2">
      <c r="A47" t="s">
        <v>93</v>
      </c>
      <c r="B47" t="str">
        <f>LEFT(A47,1)</f>
        <v>B</v>
      </c>
      <c r="C47">
        <v>119</v>
      </c>
      <c r="D47" t="b">
        <v>0</v>
      </c>
      <c r="E47">
        <v>300</v>
      </c>
      <c r="F47" s="1">
        <v>1200</v>
      </c>
      <c r="G47">
        <v>100</v>
      </c>
      <c r="H47" t="b">
        <v>0</v>
      </c>
      <c r="I47" t="b">
        <v>1</v>
      </c>
      <c r="J47" t="b">
        <v>1</v>
      </c>
      <c r="K47" t="b">
        <v>0</v>
      </c>
      <c r="M47" t="b">
        <v>0</v>
      </c>
      <c r="N47" t="b">
        <v>0</v>
      </c>
      <c r="O47" t="b">
        <v>0</v>
      </c>
      <c r="P47" t="b">
        <v>1</v>
      </c>
      <c r="Q47" t="b">
        <v>1</v>
      </c>
      <c r="R47" t="b">
        <v>1</v>
      </c>
      <c r="S47" t="b">
        <v>1</v>
      </c>
      <c r="T47" t="b">
        <v>1</v>
      </c>
      <c r="U47" t="b">
        <v>0</v>
      </c>
      <c r="V47" t="b">
        <v>1</v>
      </c>
      <c r="W47" t="b">
        <v>1</v>
      </c>
      <c r="X47" t="b">
        <v>0</v>
      </c>
      <c r="Y47" t="b">
        <v>1</v>
      </c>
      <c r="Z47" t="b">
        <v>1</v>
      </c>
      <c r="AA47" t="b">
        <v>0</v>
      </c>
      <c r="AB47" t="b">
        <v>0</v>
      </c>
      <c r="AD47" t="b">
        <v>0</v>
      </c>
      <c r="AE47" t="b">
        <v>0</v>
      </c>
      <c r="AF47" t="b">
        <v>0</v>
      </c>
      <c r="AG47" t="b">
        <v>0</v>
      </c>
      <c r="AH47" t="b">
        <v>0</v>
      </c>
      <c r="AI47" t="b">
        <v>0</v>
      </c>
      <c r="AJ47" t="b">
        <v>0</v>
      </c>
      <c r="AK47">
        <f>_xlfn.XLOOKUP(A47,Blocklot!A:A,Blocklot!D:D, "not found")</f>
        <v>0</v>
      </c>
    </row>
    <row r="48" spans="1:37" x14ac:dyDescent="0.2">
      <c r="A48" t="s">
        <v>98</v>
      </c>
      <c r="B48" t="str">
        <f>LEFT(A48,1)</f>
        <v>B</v>
      </c>
      <c r="C48">
        <v>126</v>
      </c>
      <c r="D48" t="b">
        <v>0</v>
      </c>
      <c r="E48">
        <v>360</v>
      </c>
      <c r="F48" s="1">
        <v>1250</v>
      </c>
      <c r="G48">
        <v>250</v>
      </c>
      <c r="H48" t="b">
        <v>0</v>
      </c>
      <c r="I48" t="b">
        <v>0</v>
      </c>
      <c r="J48" t="b">
        <v>0</v>
      </c>
      <c r="K48" t="b">
        <v>1</v>
      </c>
      <c r="L48">
        <v>480</v>
      </c>
      <c r="M48" t="b">
        <v>0</v>
      </c>
      <c r="N48" t="b">
        <v>1</v>
      </c>
      <c r="O48" t="b">
        <v>0</v>
      </c>
      <c r="P48" t="b">
        <v>1</v>
      </c>
      <c r="Q48" t="b">
        <v>1</v>
      </c>
      <c r="R48" t="b">
        <v>1</v>
      </c>
      <c r="S48" t="b">
        <v>0</v>
      </c>
      <c r="T48" t="b">
        <v>1</v>
      </c>
      <c r="U48" t="b">
        <v>1</v>
      </c>
      <c r="V48" t="b">
        <v>0</v>
      </c>
      <c r="W48" t="b">
        <v>0</v>
      </c>
      <c r="X48" t="b">
        <v>1</v>
      </c>
      <c r="Y48" t="b">
        <v>0</v>
      </c>
      <c r="Z48" t="b">
        <v>1</v>
      </c>
      <c r="AA48" t="b">
        <v>0</v>
      </c>
      <c r="AB48" t="b">
        <v>0</v>
      </c>
      <c r="AD48" t="b">
        <v>0</v>
      </c>
      <c r="AE48" t="b">
        <v>0</v>
      </c>
      <c r="AF48" t="b">
        <v>0</v>
      </c>
      <c r="AG48" t="b">
        <v>0</v>
      </c>
      <c r="AH48" t="b">
        <v>1</v>
      </c>
      <c r="AI48" t="b">
        <v>0</v>
      </c>
      <c r="AJ48" t="b">
        <v>0</v>
      </c>
      <c r="AK48">
        <f>_xlfn.XLOOKUP(A48,Blocklot!A:A,Blocklot!D:D, "not found")</f>
        <v>0</v>
      </c>
    </row>
    <row r="49" spans="1:37" x14ac:dyDescent="0.2">
      <c r="A49" t="s">
        <v>365</v>
      </c>
      <c r="B49" t="str">
        <f>LEFT(A49,1)</f>
        <v>B</v>
      </c>
      <c r="C49">
        <v>539</v>
      </c>
      <c r="D49" t="b">
        <v>0</v>
      </c>
      <c r="E49">
        <v>280</v>
      </c>
      <c r="F49">
        <v>762</v>
      </c>
      <c r="G49">
        <v>63.5</v>
      </c>
      <c r="H49" t="b">
        <v>0</v>
      </c>
      <c r="I49" t="b">
        <v>0</v>
      </c>
      <c r="J49" t="b">
        <v>1</v>
      </c>
      <c r="K49" t="b">
        <v>1</v>
      </c>
      <c r="L49" s="1">
        <v>1000</v>
      </c>
      <c r="M49" t="b">
        <v>0</v>
      </c>
      <c r="N49" t="b">
        <v>1</v>
      </c>
      <c r="O49" t="b">
        <v>1</v>
      </c>
      <c r="P49" t="b">
        <v>1</v>
      </c>
      <c r="Q49" t="b">
        <v>1</v>
      </c>
      <c r="R49" t="b">
        <v>1</v>
      </c>
      <c r="S49" t="b">
        <v>0</v>
      </c>
      <c r="T49" t="b">
        <v>1</v>
      </c>
      <c r="U49" t="b">
        <v>0</v>
      </c>
      <c r="V49" t="b">
        <v>1</v>
      </c>
      <c r="W49" t="b">
        <v>0</v>
      </c>
      <c r="X49" t="b">
        <v>0</v>
      </c>
      <c r="Y49" t="b">
        <v>1</v>
      </c>
      <c r="Z49" t="b">
        <v>1</v>
      </c>
      <c r="AA49" t="b">
        <v>1</v>
      </c>
      <c r="AB49" t="b">
        <v>0</v>
      </c>
      <c r="AD49" t="b">
        <v>0</v>
      </c>
      <c r="AE49" t="b">
        <v>0</v>
      </c>
      <c r="AF49" t="b">
        <v>0</v>
      </c>
      <c r="AG49" t="b">
        <v>0</v>
      </c>
      <c r="AH49" t="b">
        <v>1</v>
      </c>
      <c r="AI49" t="b">
        <v>0</v>
      </c>
      <c r="AJ49" t="b">
        <v>0</v>
      </c>
      <c r="AK49">
        <f>_xlfn.XLOOKUP(A49,Blocklot!A:A,Blocklot!D:D, "not found")</f>
        <v>3000</v>
      </c>
    </row>
    <row r="50" spans="1:37" x14ac:dyDescent="0.2">
      <c r="A50" t="s">
        <v>113</v>
      </c>
      <c r="B50" t="str">
        <f>LEFT(A50,1)</f>
        <v>B</v>
      </c>
      <c r="C50">
        <v>151</v>
      </c>
      <c r="D50" t="b">
        <v>0</v>
      </c>
      <c r="E50">
        <v>307</v>
      </c>
      <c r="F50" s="1">
        <v>1992</v>
      </c>
      <c r="G50">
        <v>166</v>
      </c>
      <c r="H50" t="b">
        <v>0</v>
      </c>
      <c r="I50" t="b">
        <v>1</v>
      </c>
      <c r="J50" t="b">
        <v>1</v>
      </c>
      <c r="K50" t="b">
        <v>1</v>
      </c>
      <c r="L50">
        <v>540</v>
      </c>
      <c r="M50" t="b">
        <v>0</v>
      </c>
      <c r="N50" t="b">
        <v>0</v>
      </c>
      <c r="O50" t="b">
        <v>0</v>
      </c>
      <c r="P50" t="b">
        <v>1</v>
      </c>
      <c r="Q50" t="b">
        <v>1</v>
      </c>
      <c r="R50" t="b">
        <v>1</v>
      </c>
      <c r="S50" t="b">
        <v>0</v>
      </c>
      <c r="T50" t="b">
        <v>1</v>
      </c>
      <c r="U50" t="b">
        <v>1</v>
      </c>
      <c r="V50" t="b">
        <v>1</v>
      </c>
      <c r="W50" t="b">
        <v>1</v>
      </c>
      <c r="X50" t="b">
        <v>0</v>
      </c>
      <c r="Y50" t="b">
        <v>0</v>
      </c>
      <c r="Z50" t="b">
        <v>1</v>
      </c>
      <c r="AA50" t="b">
        <v>0</v>
      </c>
      <c r="AB50" t="b">
        <v>0</v>
      </c>
      <c r="AD50" t="b">
        <v>0</v>
      </c>
      <c r="AE50" t="b">
        <v>0</v>
      </c>
      <c r="AF50" t="b">
        <v>0</v>
      </c>
      <c r="AG50" t="b">
        <v>0</v>
      </c>
      <c r="AH50" t="b">
        <v>0</v>
      </c>
      <c r="AI50" t="b">
        <v>0</v>
      </c>
      <c r="AJ50" t="b">
        <v>0</v>
      </c>
      <c r="AK50">
        <f>_xlfn.XLOOKUP(A50,Blocklot!A:A,Blocklot!D:D, "not found")</f>
        <v>0</v>
      </c>
    </row>
    <row r="51" spans="1:37" x14ac:dyDescent="0.2">
      <c r="A51" t="s">
        <v>353</v>
      </c>
      <c r="B51" t="str">
        <f>LEFT(A51,1)</f>
        <v>B</v>
      </c>
      <c r="C51">
        <v>524</v>
      </c>
      <c r="D51" t="b">
        <v>0</v>
      </c>
      <c r="E51">
        <v>492.5</v>
      </c>
      <c r="F51" s="2">
        <v>2737.5</v>
      </c>
      <c r="G51">
        <v>109.5</v>
      </c>
      <c r="H51" t="b">
        <v>0</v>
      </c>
      <c r="I51" t="b">
        <v>1</v>
      </c>
      <c r="J51" t="b">
        <v>1</v>
      </c>
      <c r="K51" t="b">
        <v>1</v>
      </c>
      <c r="L51">
        <v>500</v>
      </c>
      <c r="M51" t="b">
        <v>0</v>
      </c>
      <c r="N51" t="b">
        <v>1</v>
      </c>
      <c r="O51" t="b">
        <v>0</v>
      </c>
      <c r="P51" t="b">
        <v>1</v>
      </c>
      <c r="Q51" t="b">
        <v>1</v>
      </c>
      <c r="R51" t="b">
        <v>1</v>
      </c>
      <c r="S51" t="b">
        <v>1</v>
      </c>
      <c r="T51" t="b">
        <v>1</v>
      </c>
      <c r="U51" t="b">
        <v>1</v>
      </c>
      <c r="V51" t="b">
        <v>1</v>
      </c>
      <c r="W51" t="b">
        <v>0</v>
      </c>
      <c r="X51" t="b">
        <v>0</v>
      </c>
      <c r="Y51" t="b">
        <v>0</v>
      </c>
      <c r="Z51" t="b">
        <v>1</v>
      </c>
      <c r="AA51" t="b">
        <v>0</v>
      </c>
      <c r="AB51" t="b">
        <v>0</v>
      </c>
      <c r="AD51" t="b">
        <v>0</v>
      </c>
      <c r="AE51" t="b">
        <v>0</v>
      </c>
      <c r="AF51" t="b">
        <v>0</v>
      </c>
      <c r="AG51" t="b">
        <v>0</v>
      </c>
      <c r="AH51" t="b">
        <v>1</v>
      </c>
      <c r="AI51" t="b">
        <v>0</v>
      </c>
      <c r="AJ51" t="b">
        <v>0</v>
      </c>
      <c r="AK51">
        <f>_xlfn.XLOOKUP(A51,Blocklot!A:A,Blocklot!D:D, "not found")</f>
        <v>19200</v>
      </c>
    </row>
    <row r="52" spans="1:37" x14ac:dyDescent="0.2">
      <c r="A52" t="s">
        <v>130</v>
      </c>
      <c r="B52" t="str">
        <f>LEFT(A52,1)</f>
        <v>B</v>
      </c>
      <c r="C52">
        <v>175</v>
      </c>
      <c r="D52" t="b">
        <v>0</v>
      </c>
      <c r="E52">
        <v>200</v>
      </c>
      <c r="F52">
        <v>350</v>
      </c>
      <c r="G52">
        <v>50</v>
      </c>
      <c r="H52" t="b">
        <v>0</v>
      </c>
      <c r="I52" t="b">
        <v>0</v>
      </c>
      <c r="J52" t="b">
        <v>1</v>
      </c>
      <c r="K52" t="b">
        <v>0</v>
      </c>
      <c r="M52" t="b">
        <v>0</v>
      </c>
      <c r="N52" t="b">
        <v>0</v>
      </c>
      <c r="O52" t="b">
        <v>0</v>
      </c>
      <c r="P52" t="b">
        <v>1</v>
      </c>
      <c r="Q52" t="b">
        <v>1</v>
      </c>
      <c r="R52" t="b">
        <v>1</v>
      </c>
      <c r="S52" t="b">
        <v>1</v>
      </c>
      <c r="T52" t="b">
        <v>0</v>
      </c>
      <c r="U52" t="b">
        <v>0</v>
      </c>
      <c r="V52" t="b">
        <v>0</v>
      </c>
      <c r="W52" t="b">
        <v>0</v>
      </c>
      <c r="X52" t="b">
        <v>0</v>
      </c>
      <c r="Y52" t="b">
        <v>0</v>
      </c>
      <c r="Z52" t="b">
        <v>1</v>
      </c>
      <c r="AA52" t="b">
        <v>0</v>
      </c>
      <c r="AB52" t="b">
        <v>0</v>
      </c>
      <c r="AD52" t="b">
        <v>0</v>
      </c>
      <c r="AE52" t="b">
        <v>0</v>
      </c>
      <c r="AF52" t="b">
        <v>0</v>
      </c>
      <c r="AG52" t="b">
        <v>0</v>
      </c>
      <c r="AH52" t="b">
        <v>0</v>
      </c>
      <c r="AI52" t="b">
        <v>0</v>
      </c>
      <c r="AJ52" t="b">
        <v>0</v>
      </c>
      <c r="AK52">
        <f>_xlfn.XLOOKUP(A52,Blocklot!A:A,Blocklot!D:D, "not found")</f>
        <v>0</v>
      </c>
    </row>
    <row r="53" spans="1:37" x14ac:dyDescent="0.2">
      <c r="A53" t="s">
        <v>132</v>
      </c>
      <c r="B53" t="str">
        <f>LEFT(A53,1)</f>
        <v>B</v>
      </c>
      <c r="C53">
        <v>181</v>
      </c>
      <c r="D53" t="b">
        <v>0</v>
      </c>
      <c r="E53">
        <v>237</v>
      </c>
      <c r="F53">
        <v>872</v>
      </c>
      <c r="G53">
        <v>88</v>
      </c>
      <c r="H53" t="b">
        <v>0</v>
      </c>
      <c r="I53" t="b">
        <v>1</v>
      </c>
      <c r="J53" t="b">
        <v>1</v>
      </c>
      <c r="K53" t="b">
        <v>1</v>
      </c>
      <c r="L53" s="1">
        <v>1000</v>
      </c>
      <c r="M53" t="b">
        <v>0</v>
      </c>
      <c r="N53" t="b">
        <v>0</v>
      </c>
      <c r="O53" t="b">
        <v>0</v>
      </c>
      <c r="P53" t="b">
        <v>1</v>
      </c>
      <c r="Q53" t="b">
        <v>1</v>
      </c>
      <c r="R53" t="b">
        <v>0</v>
      </c>
      <c r="S53" t="b">
        <v>1</v>
      </c>
      <c r="T53" t="b">
        <v>1</v>
      </c>
      <c r="U53" t="b">
        <v>1</v>
      </c>
      <c r="V53" t="b">
        <v>1</v>
      </c>
      <c r="W53" t="b">
        <v>1</v>
      </c>
      <c r="X53" t="b">
        <v>1</v>
      </c>
      <c r="Y53" t="b">
        <v>0</v>
      </c>
      <c r="Z53" t="b">
        <v>1</v>
      </c>
      <c r="AA53" t="b">
        <v>0</v>
      </c>
      <c r="AB53" t="b">
        <v>0</v>
      </c>
      <c r="AC53" t="b">
        <v>0</v>
      </c>
      <c r="AD53" t="b">
        <v>0</v>
      </c>
      <c r="AE53" t="b">
        <v>0</v>
      </c>
      <c r="AF53" t="b">
        <v>0</v>
      </c>
      <c r="AG53" t="b">
        <v>0</v>
      </c>
      <c r="AH53" t="b">
        <v>0</v>
      </c>
      <c r="AI53" t="b">
        <v>1</v>
      </c>
      <c r="AJ53" t="b">
        <v>0</v>
      </c>
      <c r="AK53">
        <f>_xlfn.XLOOKUP(A53,Blocklot!A:A,Blocklot!D:D, "not found")</f>
        <v>0</v>
      </c>
    </row>
    <row r="54" spans="1:37" x14ac:dyDescent="0.2">
      <c r="A54" t="s">
        <v>136</v>
      </c>
      <c r="B54" t="str">
        <f>LEFT(A54,1)</f>
        <v>B</v>
      </c>
      <c r="C54">
        <v>187</v>
      </c>
      <c r="D54" t="b">
        <v>0</v>
      </c>
      <c r="E54">
        <v>400</v>
      </c>
      <c r="F54">
        <v>750</v>
      </c>
      <c r="G54">
        <v>150</v>
      </c>
      <c r="H54" t="b">
        <v>0</v>
      </c>
      <c r="I54" t="b">
        <v>1</v>
      </c>
      <c r="J54" t="b">
        <v>1</v>
      </c>
      <c r="K54" t="b">
        <v>0</v>
      </c>
      <c r="M54" t="b">
        <v>0</v>
      </c>
      <c r="N54" t="b">
        <v>0</v>
      </c>
      <c r="O54" t="b">
        <v>0</v>
      </c>
      <c r="P54" t="b">
        <v>1</v>
      </c>
      <c r="Q54" t="b">
        <v>1</v>
      </c>
      <c r="R54" t="b">
        <v>0</v>
      </c>
      <c r="S54" t="b">
        <v>0</v>
      </c>
      <c r="T54" t="b">
        <v>1</v>
      </c>
      <c r="U54" t="b">
        <v>1</v>
      </c>
      <c r="V54" t="b">
        <v>0</v>
      </c>
      <c r="W54" t="b">
        <v>0</v>
      </c>
      <c r="X54" t="b">
        <v>0</v>
      </c>
      <c r="Y54" t="b">
        <v>0</v>
      </c>
      <c r="Z54" t="b">
        <v>1</v>
      </c>
      <c r="AA54" t="b">
        <v>0</v>
      </c>
      <c r="AB54" t="b">
        <v>0</v>
      </c>
      <c r="AD54" t="b">
        <v>0</v>
      </c>
      <c r="AE54" t="b">
        <v>0</v>
      </c>
      <c r="AF54" t="b">
        <v>0</v>
      </c>
      <c r="AG54" t="b">
        <v>0</v>
      </c>
      <c r="AH54" t="b">
        <v>0</v>
      </c>
      <c r="AI54" t="b">
        <v>0</v>
      </c>
      <c r="AJ54" t="b">
        <v>0</v>
      </c>
      <c r="AK54">
        <f>_xlfn.XLOOKUP(A54,Blocklot!A:A,Blocklot!D:D, "not found")</f>
        <v>0</v>
      </c>
    </row>
    <row r="55" spans="1:37" x14ac:dyDescent="0.2">
      <c r="A55" t="s">
        <v>139</v>
      </c>
      <c r="B55" t="str">
        <f>LEFT(A55,1)</f>
        <v>B</v>
      </c>
      <c r="C55">
        <v>190</v>
      </c>
      <c r="D55" t="b">
        <v>0</v>
      </c>
      <c r="E55">
        <v>205</v>
      </c>
      <c r="F55" s="1">
        <v>2060</v>
      </c>
      <c r="G55">
        <v>206</v>
      </c>
      <c r="H55" t="b">
        <v>0</v>
      </c>
      <c r="I55" t="b">
        <v>1</v>
      </c>
      <c r="J55" t="b">
        <v>1</v>
      </c>
      <c r="K55" t="b">
        <v>0</v>
      </c>
      <c r="M55" t="b">
        <v>0</v>
      </c>
      <c r="N55" t="b">
        <v>1</v>
      </c>
      <c r="O55" t="b">
        <v>0</v>
      </c>
      <c r="P55" t="b">
        <v>1</v>
      </c>
      <c r="Q55" t="b">
        <v>1</v>
      </c>
      <c r="R55" t="b">
        <v>1</v>
      </c>
      <c r="S55" t="b">
        <v>0</v>
      </c>
      <c r="T55" t="b">
        <v>1</v>
      </c>
      <c r="U55" t="b">
        <v>1</v>
      </c>
      <c r="V55" t="b">
        <v>1</v>
      </c>
      <c r="W55" t="b">
        <v>0</v>
      </c>
      <c r="X55" t="b">
        <v>0</v>
      </c>
      <c r="Y55" t="b">
        <v>0</v>
      </c>
      <c r="Z55" t="b">
        <v>1</v>
      </c>
      <c r="AA55" t="b">
        <v>0</v>
      </c>
      <c r="AB55" t="b">
        <v>0</v>
      </c>
      <c r="AD55" t="b">
        <v>0</v>
      </c>
      <c r="AE55" t="b">
        <v>0</v>
      </c>
      <c r="AF55" t="b">
        <v>0</v>
      </c>
      <c r="AG55" t="b">
        <v>0</v>
      </c>
      <c r="AH55" t="b">
        <v>1</v>
      </c>
      <c r="AI55" t="b">
        <v>1</v>
      </c>
      <c r="AJ55" t="b">
        <v>0</v>
      </c>
      <c r="AK55">
        <f>_xlfn.XLOOKUP(A55,Blocklot!A:A,Blocklot!D:D, "not found")</f>
        <v>10000</v>
      </c>
    </row>
    <row r="56" spans="1:37" x14ac:dyDescent="0.2">
      <c r="A56" t="s">
        <v>143</v>
      </c>
      <c r="B56" t="str">
        <f>LEFT(A56,1)</f>
        <v>B</v>
      </c>
      <c r="C56">
        <v>194</v>
      </c>
      <c r="D56" t="b">
        <v>0</v>
      </c>
      <c r="E56">
        <v>192</v>
      </c>
      <c r="F56">
        <v>300</v>
      </c>
      <c r="G56">
        <v>25</v>
      </c>
      <c r="H56" t="b">
        <v>0</v>
      </c>
      <c r="I56" t="b">
        <v>1</v>
      </c>
      <c r="J56" t="b">
        <v>1</v>
      </c>
      <c r="K56" t="b">
        <v>0</v>
      </c>
      <c r="M56" t="b">
        <v>0</v>
      </c>
      <c r="N56" t="b">
        <v>0</v>
      </c>
      <c r="O56" t="b">
        <v>0</v>
      </c>
      <c r="P56" t="b">
        <v>1</v>
      </c>
      <c r="Q56" t="b">
        <v>1</v>
      </c>
      <c r="R56" t="b">
        <v>1</v>
      </c>
      <c r="S56" t="b">
        <v>0</v>
      </c>
      <c r="T56" t="b">
        <v>1</v>
      </c>
      <c r="U56" t="b">
        <v>1</v>
      </c>
      <c r="V56" t="b">
        <v>1</v>
      </c>
      <c r="W56" t="b">
        <v>0</v>
      </c>
      <c r="X56" t="b">
        <v>0</v>
      </c>
      <c r="Y56" t="b">
        <v>1</v>
      </c>
      <c r="Z56" t="b">
        <v>1</v>
      </c>
      <c r="AA56" t="b">
        <v>0</v>
      </c>
      <c r="AB56" t="b">
        <v>0</v>
      </c>
      <c r="AD56" t="b">
        <v>0</v>
      </c>
      <c r="AE56" t="b">
        <v>0</v>
      </c>
      <c r="AF56" t="b">
        <v>0</v>
      </c>
      <c r="AG56" t="b">
        <v>0</v>
      </c>
      <c r="AH56" t="b">
        <v>0</v>
      </c>
      <c r="AI56" t="b">
        <v>0</v>
      </c>
      <c r="AJ56" t="b">
        <v>0</v>
      </c>
      <c r="AK56">
        <f>_xlfn.XLOOKUP(A56,Blocklot!A:A,Blocklot!D:D, "not found")</f>
        <v>2009</v>
      </c>
    </row>
    <row r="57" spans="1:37" x14ac:dyDescent="0.2">
      <c r="A57" t="s">
        <v>389</v>
      </c>
      <c r="B57" t="str">
        <f>LEFT(A57,1)</f>
        <v>B</v>
      </c>
      <c r="C57" s="1">
        <v>2735</v>
      </c>
      <c r="K57" t="b">
        <v>0</v>
      </c>
      <c r="M57" t="b">
        <v>0</v>
      </c>
      <c r="Q57" t="b">
        <v>0</v>
      </c>
      <c r="S57" t="b">
        <v>0</v>
      </c>
      <c r="T57" t="b">
        <v>0</v>
      </c>
      <c r="U57" t="b">
        <v>0</v>
      </c>
      <c r="AA57" t="b">
        <v>0</v>
      </c>
      <c r="AE57" t="b">
        <v>0</v>
      </c>
      <c r="AF57" t="b">
        <v>0</v>
      </c>
      <c r="AG57" t="b">
        <v>0</v>
      </c>
      <c r="AJ57" t="b">
        <v>0</v>
      </c>
      <c r="AK57">
        <f>_xlfn.XLOOKUP(A57,Blocklot!A:A,Blocklot!D:D, "not found")</f>
        <v>2679</v>
      </c>
    </row>
    <row r="58" spans="1:37" x14ac:dyDescent="0.2">
      <c r="A58" t="s">
        <v>147</v>
      </c>
      <c r="B58" t="str">
        <f>LEFT(A58,1)</f>
        <v>B</v>
      </c>
      <c r="C58">
        <v>198</v>
      </c>
      <c r="D58" t="b">
        <v>0</v>
      </c>
      <c r="E58">
        <v>45.5</v>
      </c>
      <c r="F58">
        <v>610.5</v>
      </c>
      <c r="G58">
        <v>55.5</v>
      </c>
      <c r="H58" t="b">
        <v>0</v>
      </c>
      <c r="I58" t="b">
        <v>1</v>
      </c>
      <c r="J58" t="b">
        <v>1</v>
      </c>
      <c r="K58" t="b">
        <v>1</v>
      </c>
      <c r="L58" s="1">
        <v>1000</v>
      </c>
      <c r="M58" t="b">
        <v>0</v>
      </c>
      <c r="N58" t="b">
        <v>1</v>
      </c>
      <c r="O58" t="b">
        <v>0</v>
      </c>
      <c r="P58" t="b">
        <v>1</v>
      </c>
      <c r="Q58" t="b">
        <v>1</v>
      </c>
      <c r="R58" t="b">
        <v>1</v>
      </c>
      <c r="S58" t="b">
        <v>0</v>
      </c>
      <c r="T58" t="b">
        <v>1</v>
      </c>
      <c r="U58" t="b">
        <v>1</v>
      </c>
      <c r="V58" t="b">
        <v>0</v>
      </c>
      <c r="W58" t="b">
        <v>0</v>
      </c>
      <c r="X58" t="b">
        <v>1</v>
      </c>
      <c r="Y58" t="b">
        <v>1</v>
      </c>
      <c r="Z58" t="b">
        <v>1</v>
      </c>
      <c r="AA58" t="b">
        <v>0</v>
      </c>
      <c r="AB58" t="b">
        <v>0</v>
      </c>
      <c r="AD58" t="b">
        <v>0</v>
      </c>
      <c r="AE58" t="b">
        <v>0</v>
      </c>
      <c r="AF58" t="b">
        <v>0</v>
      </c>
      <c r="AG58" t="b">
        <v>0</v>
      </c>
      <c r="AH58" t="b">
        <v>1</v>
      </c>
      <c r="AI58" t="b">
        <v>1</v>
      </c>
      <c r="AJ58" t="b">
        <v>0</v>
      </c>
      <c r="AK58">
        <f>_xlfn.XLOOKUP(A58,Blocklot!A:A,Blocklot!D:D, "not found")</f>
        <v>0</v>
      </c>
    </row>
    <row r="59" spans="1:37" x14ac:dyDescent="0.2">
      <c r="A59" t="s">
        <v>149</v>
      </c>
      <c r="B59" t="str">
        <f>LEFT(A59,1)</f>
        <v>B</v>
      </c>
      <c r="C59">
        <v>200</v>
      </c>
      <c r="D59" t="b">
        <v>0</v>
      </c>
      <c r="E59">
        <v>150</v>
      </c>
      <c r="F59">
        <v>975</v>
      </c>
      <c r="G59">
        <v>125</v>
      </c>
      <c r="H59" t="b">
        <v>0</v>
      </c>
      <c r="I59" t="b">
        <v>1</v>
      </c>
      <c r="J59" t="b">
        <v>1</v>
      </c>
      <c r="K59" t="b">
        <v>0</v>
      </c>
      <c r="L59">
        <v>0</v>
      </c>
      <c r="M59" t="b">
        <v>0</v>
      </c>
      <c r="N59" t="b">
        <v>0</v>
      </c>
      <c r="O59" t="b">
        <v>0</v>
      </c>
      <c r="P59" t="b">
        <v>0</v>
      </c>
      <c r="Q59" t="b">
        <v>1</v>
      </c>
      <c r="R59" t="b">
        <v>0</v>
      </c>
      <c r="S59" t="b">
        <v>0</v>
      </c>
      <c r="T59" t="b">
        <v>1</v>
      </c>
      <c r="U59" t="b">
        <v>1</v>
      </c>
      <c r="V59" t="b">
        <v>1</v>
      </c>
      <c r="W59" t="b">
        <v>0</v>
      </c>
      <c r="X59" t="b">
        <v>0</v>
      </c>
      <c r="Y59" t="b">
        <v>0</v>
      </c>
      <c r="Z59" t="b">
        <v>1</v>
      </c>
      <c r="AA59" t="b">
        <v>1</v>
      </c>
      <c r="AB59" t="b">
        <v>0</v>
      </c>
      <c r="AC59" t="b">
        <v>0</v>
      </c>
      <c r="AD59" t="b">
        <v>0</v>
      </c>
      <c r="AE59" t="b">
        <v>0</v>
      </c>
      <c r="AF59" t="b">
        <v>0</v>
      </c>
      <c r="AG59" t="b">
        <v>0</v>
      </c>
      <c r="AH59" t="b">
        <v>0</v>
      </c>
      <c r="AI59" t="b">
        <v>0</v>
      </c>
      <c r="AJ59" t="b">
        <v>0</v>
      </c>
      <c r="AK59">
        <f>_xlfn.XLOOKUP(A59,Blocklot!A:A,Blocklot!D:D, "not found")</f>
        <v>0</v>
      </c>
    </row>
    <row r="60" spans="1:37" x14ac:dyDescent="0.2">
      <c r="A60" t="s">
        <v>151</v>
      </c>
      <c r="B60" t="str">
        <f>LEFT(A60,1)</f>
        <v>B</v>
      </c>
      <c r="C60">
        <v>203</v>
      </c>
      <c r="D60" t="b">
        <v>0</v>
      </c>
      <c r="E60">
        <v>228</v>
      </c>
      <c r="F60">
        <v>960</v>
      </c>
      <c r="G60">
        <v>120</v>
      </c>
      <c r="H60" t="b">
        <v>0</v>
      </c>
      <c r="I60" t="b">
        <v>1</v>
      </c>
      <c r="J60" t="b">
        <v>1</v>
      </c>
      <c r="K60" t="b">
        <v>1</v>
      </c>
      <c r="L60">
        <v>360</v>
      </c>
      <c r="N60" t="b">
        <v>1</v>
      </c>
      <c r="O60" t="b">
        <v>1</v>
      </c>
      <c r="P60" t="b">
        <v>1</v>
      </c>
      <c r="Q60" t="b">
        <v>1</v>
      </c>
      <c r="R60" t="b">
        <v>0</v>
      </c>
      <c r="S60" t="b">
        <v>0</v>
      </c>
      <c r="T60" t="b">
        <v>1</v>
      </c>
      <c r="U60" t="b">
        <v>1</v>
      </c>
      <c r="V60" t="b">
        <v>0</v>
      </c>
      <c r="W60" t="b">
        <v>0</v>
      </c>
      <c r="X60" t="b">
        <v>0</v>
      </c>
      <c r="Y60" t="b">
        <v>0</v>
      </c>
      <c r="Z60" t="b">
        <v>1</v>
      </c>
      <c r="AA60" t="b">
        <v>0</v>
      </c>
      <c r="AB60" t="b">
        <v>0</v>
      </c>
      <c r="AD60" t="b">
        <v>0</v>
      </c>
      <c r="AE60" t="b">
        <v>0</v>
      </c>
      <c r="AF60" t="b">
        <v>1</v>
      </c>
      <c r="AG60" t="b">
        <v>0</v>
      </c>
      <c r="AH60" t="b">
        <v>1</v>
      </c>
      <c r="AI60" t="b">
        <v>0</v>
      </c>
      <c r="AK60">
        <f>_xlfn.XLOOKUP(A60,Blocklot!A:A,Blocklot!D:D, "not found")</f>
        <v>0</v>
      </c>
    </row>
    <row r="61" spans="1:37" x14ac:dyDescent="0.2">
      <c r="A61" t="s">
        <v>169</v>
      </c>
      <c r="B61" t="str">
        <f>LEFT(A61,1)</f>
        <v>B</v>
      </c>
      <c r="C61">
        <v>238</v>
      </c>
      <c r="D61" t="b">
        <v>0</v>
      </c>
      <c r="E61">
        <v>255</v>
      </c>
      <c r="F61">
        <v>375</v>
      </c>
      <c r="G61">
        <v>75</v>
      </c>
      <c r="H61" t="b">
        <v>0</v>
      </c>
      <c r="I61" t="b">
        <v>0</v>
      </c>
      <c r="J61" t="b">
        <v>0</v>
      </c>
      <c r="K61" t="b">
        <v>1</v>
      </c>
      <c r="L61">
        <v>420</v>
      </c>
      <c r="M61" t="b">
        <v>0</v>
      </c>
      <c r="N61" t="b">
        <v>0</v>
      </c>
      <c r="O61" t="b">
        <v>0</v>
      </c>
      <c r="P61" t="b">
        <v>1</v>
      </c>
      <c r="Q61" t="b">
        <v>1</v>
      </c>
      <c r="R61" t="b">
        <v>0</v>
      </c>
      <c r="S61" t="b">
        <v>0</v>
      </c>
      <c r="T61" t="b">
        <v>1</v>
      </c>
      <c r="U61" t="b">
        <v>1</v>
      </c>
      <c r="V61" t="b">
        <v>0</v>
      </c>
      <c r="W61" t="b">
        <v>0</v>
      </c>
      <c r="X61" t="b">
        <v>0</v>
      </c>
      <c r="Y61" t="b">
        <v>0</v>
      </c>
      <c r="Z61" t="b">
        <v>1</v>
      </c>
      <c r="AA61" t="b">
        <v>0</v>
      </c>
      <c r="AB61" t="b">
        <v>0</v>
      </c>
      <c r="AD61" t="b">
        <v>0</v>
      </c>
      <c r="AE61" t="b">
        <v>0</v>
      </c>
      <c r="AF61" t="b">
        <v>0</v>
      </c>
      <c r="AG61" t="b">
        <v>0</v>
      </c>
      <c r="AH61" t="b">
        <v>0</v>
      </c>
      <c r="AI61" t="b">
        <v>0</v>
      </c>
      <c r="AJ61" t="b">
        <v>0</v>
      </c>
      <c r="AK61">
        <f>_xlfn.XLOOKUP(A61,Blocklot!A:A,Blocklot!D:D, "not found")</f>
        <v>0</v>
      </c>
    </row>
    <row r="62" spans="1:37" x14ac:dyDescent="0.2">
      <c r="A62" t="s">
        <v>171</v>
      </c>
      <c r="B62" t="str">
        <f>LEFT(A62,1)</f>
        <v>B</v>
      </c>
      <c r="C62">
        <v>240</v>
      </c>
      <c r="D62" t="b">
        <v>0</v>
      </c>
      <c r="E62">
        <v>239</v>
      </c>
      <c r="F62" s="1">
        <v>1600</v>
      </c>
      <c r="G62">
        <v>100</v>
      </c>
      <c r="H62" t="b">
        <v>0</v>
      </c>
      <c r="I62" t="b">
        <v>0</v>
      </c>
      <c r="J62" t="b">
        <v>0</v>
      </c>
      <c r="K62" t="b">
        <v>0</v>
      </c>
      <c r="M62" t="b">
        <v>0</v>
      </c>
      <c r="N62" t="b">
        <v>0</v>
      </c>
      <c r="O62" t="b">
        <v>0</v>
      </c>
      <c r="P62" t="b">
        <v>1</v>
      </c>
      <c r="Q62" t="b">
        <v>1</v>
      </c>
      <c r="R62" t="b">
        <v>1</v>
      </c>
      <c r="S62" t="b">
        <v>1</v>
      </c>
      <c r="T62" t="b">
        <v>1</v>
      </c>
      <c r="U62" t="b">
        <v>1</v>
      </c>
      <c r="V62" t="b">
        <v>1</v>
      </c>
      <c r="W62" t="b">
        <v>0</v>
      </c>
      <c r="X62" t="b">
        <v>0</v>
      </c>
      <c r="Y62" t="b">
        <v>1</v>
      </c>
      <c r="Z62" t="b">
        <v>1</v>
      </c>
      <c r="AA62" t="b">
        <v>0</v>
      </c>
      <c r="AB62" t="b">
        <v>1</v>
      </c>
      <c r="AC62" t="b">
        <v>1</v>
      </c>
      <c r="AD62" t="b">
        <v>0</v>
      </c>
      <c r="AE62" t="b">
        <v>0</v>
      </c>
      <c r="AF62" t="b">
        <v>0</v>
      </c>
      <c r="AG62" t="b">
        <v>0</v>
      </c>
      <c r="AH62" t="b">
        <v>0</v>
      </c>
      <c r="AI62" t="b">
        <v>0</v>
      </c>
      <c r="AJ62" t="b">
        <v>0</v>
      </c>
      <c r="AK62">
        <f>_xlfn.XLOOKUP(A62,Blocklot!A:A,Blocklot!D:D, "not found")</f>
        <v>0</v>
      </c>
    </row>
    <row r="63" spans="1:37" x14ac:dyDescent="0.2">
      <c r="A63" t="s">
        <v>173</v>
      </c>
      <c r="B63" t="str">
        <f>LEFT(A63,1)</f>
        <v>B</v>
      </c>
      <c r="C63">
        <v>242</v>
      </c>
      <c r="D63" t="b">
        <v>0</v>
      </c>
      <c r="E63" s="1">
        <v>1018</v>
      </c>
      <c r="F63" s="1">
        <v>2880</v>
      </c>
      <c r="G63">
        <v>360</v>
      </c>
      <c r="H63" t="b">
        <v>0</v>
      </c>
      <c r="I63" t="b">
        <v>1</v>
      </c>
      <c r="J63" t="b">
        <v>0</v>
      </c>
      <c r="K63" t="b">
        <v>0</v>
      </c>
      <c r="M63" t="b">
        <v>0</v>
      </c>
      <c r="N63" t="b">
        <v>0</v>
      </c>
      <c r="O63" t="b">
        <v>0</v>
      </c>
      <c r="P63" t="b">
        <v>1</v>
      </c>
      <c r="Q63" t="b">
        <v>1</v>
      </c>
      <c r="R63" t="b">
        <v>1</v>
      </c>
      <c r="S63" t="b">
        <v>0</v>
      </c>
      <c r="T63" t="b">
        <v>1</v>
      </c>
      <c r="U63" t="b">
        <v>1</v>
      </c>
      <c r="V63" t="b">
        <v>1</v>
      </c>
      <c r="W63" t="b">
        <v>0</v>
      </c>
      <c r="X63" t="b">
        <v>0</v>
      </c>
      <c r="Y63" t="b">
        <v>0</v>
      </c>
      <c r="Z63" t="b">
        <v>1</v>
      </c>
      <c r="AA63" t="b">
        <v>1</v>
      </c>
      <c r="AB63" t="b">
        <v>1</v>
      </c>
      <c r="AC63" t="b">
        <v>1</v>
      </c>
      <c r="AD63" t="b">
        <v>0</v>
      </c>
      <c r="AE63" t="b">
        <v>0</v>
      </c>
      <c r="AF63" t="b">
        <v>0</v>
      </c>
      <c r="AG63" t="b">
        <v>0</v>
      </c>
      <c r="AH63" t="b">
        <v>0</v>
      </c>
      <c r="AI63" t="b">
        <v>1</v>
      </c>
      <c r="AJ63" t="b">
        <v>0</v>
      </c>
      <c r="AK63">
        <f>_xlfn.XLOOKUP(A63,Blocklot!A:A,Blocklot!D:D, "not found")</f>
        <v>0</v>
      </c>
    </row>
    <row r="64" spans="1:37" x14ac:dyDescent="0.2">
      <c r="A64" t="s">
        <v>177</v>
      </c>
      <c r="B64" t="str">
        <f>LEFT(A64,1)</f>
        <v>B</v>
      </c>
      <c r="C64">
        <v>248</v>
      </c>
      <c r="D64" t="b">
        <v>0</v>
      </c>
      <c r="E64">
        <v>178.75</v>
      </c>
      <c r="F64" s="1">
        <v>1716</v>
      </c>
      <c r="G64">
        <v>119.5</v>
      </c>
      <c r="H64" t="b">
        <v>0</v>
      </c>
      <c r="I64" t="b">
        <v>1</v>
      </c>
      <c r="J64" t="b">
        <v>1</v>
      </c>
      <c r="K64" t="b">
        <v>1</v>
      </c>
      <c r="L64">
        <v>100</v>
      </c>
      <c r="M64" t="b">
        <v>0</v>
      </c>
      <c r="N64" t="b">
        <v>0</v>
      </c>
      <c r="O64" t="b">
        <v>1</v>
      </c>
      <c r="P64" t="b">
        <v>1</v>
      </c>
      <c r="Q64" t="b">
        <v>1</v>
      </c>
      <c r="R64" t="b">
        <v>1</v>
      </c>
      <c r="S64" t="b">
        <v>1</v>
      </c>
      <c r="T64" t="b">
        <v>1</v>
      </c>
      <c r="U64" t="b">
        <v>1</v>
      </c>
      <c r="V64" t="b">
        <v>1</v>
      </c>
      <c r="W64" t="b">
        <v>0</v>
      </c>
      <c r="X64" t="b">
        <v>1</v>
      </c>
      <c r="Y64" t="b">
        <v>1</v>
      </c>
      <c r="Z64" t="b">
        <v>1</v>
      </c>
      <c r="AA64" t="b">
        <v>0</v>
      </c>
      <c r="AB64" t="b">
        <v>0</v>
      </c>
      <c r="AD64" t="b">
        <v>0</v>
      </c>
      <c r="AE64" t="b">
        <v>0</v>
      </c>
      <c r="AF64" t="b">
        <v>0</v>
      </c>
      <c r="AG64" t="b">
        <v>0</v>
      </c>
      <c r="AH64" t="b">
        <v>1</v>
      </c>
      <c r="AI64" t="b">
        <v>0</v>
      </c>
      <c r="AJ64" t="b">
        <v>0</v>
      </c>
      <c r="AK64">
        <f>_xlfn.XLOOKUP(A64,Blocklot!A:A,Blocklot!D:D, "not found")</f>
        <v>0</v>
      </c>
    </row>
    <row r="65" spans="1:37" x14ac:dyDescent="0.2">
      <c r="A65" t="s">
        <v>181</v>
      </c>
      <c r="B65" t="str">
        <f>LEFT(A65,1)</f>
        <v>B</v>
      </c>
      <c r="C65">
        <v>254</v>
      </c>
      <c r="D65" t="b">
        <v>0</v>
      </c>
      <c r="E65">
        <v>169.5</v>
      </c>
      <c r="F65">
        <v>411</v>
      </c>
      <c r="G65">
        <v>34.25</v>
      </c>
      <c r="H65" t="b">
        <v>0</v>
      </c>
      <c r="I65" t="b">
        <v>0</v>
      </c>
      <c r="J65" t="b">
        <v>0</v>
      </c>
      <c r="K65" t="b">
        <v>1</v>
      </c>
      <c r="L65">
        <v>300</v>
      </c>
      <c r="M65" t="b">
        <v>0</v>
      </c>
      <c r="N65" t="b">
        <v>1</v>
      </c>
      <c r="O65" t="b">
        <v>1</v>
      </c>
      <c r="P65" t="b">
        <v>1</v>
      </c>
      <c r="Q65" t="b">
        <v>1</v>
      </c>
      <c r="R65" t="b">
        <v>1</v>
      </c>
      <c r="S65" t="b">
        <v>1</v>
      </c>
      <c r="T65" t="b">
        <v>1</v>
      </c>
      <c r="U65" t="b">
        <v>1</v>
      </c>
      <c r="V65" t="b">
        <v>0</v>
      </c>
      <c r="W65" t="b">
        <v>0</v>
      </c>
      <c r="X65" t="b">
        <v>0</v>
      </c>
      <c r="Y65" t="b">
        <v>1</v>
      </c>
      <c r="Z65" t="b">
        <v>1</v>
      </c>
      <c r="AA65" t="b">
        <v>0</v>
      </c>
      <c r="AB65" t="b">
        <v>0</v>
      </c>
      <c r="AD65" t="b">
        <v>0</v>
      </c>
      <c r="AE65" t="b">
        <v>0</v>
      </c>
      <c r="AF65" t="b">
        <v>0</v>
      </c>
      <c r="AG65" t="b">
        <v>0</v>
      </c>
      <c r="AH65" t="b">
        <v>1</v>
      </c>
      <c r="AI65" t="b">
        <v>1</v>
      </c>
      <c r="AJ65" t="b">
        <v>0</v>
      </c>
      <c r="AK65">
        <f>_xlfn.XLOOKUP(A65,Blocklot!A:A,Blocklot!D:D, "not found")</f>
        <v>0</v>
      </c>
    </row>
    <row r="66" spans="1:37" x14ac:dyDescent="0.2">
      <c r="A66" t="s">
        <v>191</v>
      </c>
      <c r="B66" t="str">
        <f>LEFT(A66,1)</f>
        <v>B</v>
      </c>
      <c r="C66">
        <v>265</v>
      </c>
      <c r="D66" t="b">
        <v>0</v>
      </c>
      <c r="E66">
        <v>424</v>
      </c>
      <c r="F66" s="1">
        <v>1656</v>
      </c>
      <c r="G66">
        <v>138</v>
      </c>
      <c r="H66" t="b">
        <v>0</v>
      </c>
      <c r="I66" t="b">
        <v>0</v>
      </c>
      <c r="J66" t="b">
        <v>0</v>
      </c>
      <c r="K66" t="b">
        <v>1</v>
      </c>
      <c r="L66">
        <v>600</v>
      </c>
      <c r="M66" t="b">
        <v>0</v>
      </c>
      <c r="N66" t="b">
        <v>1</v>
      </c>
      <c r="O66" t="b">
        <v>0</v>
      </c>
      <c r="P66" t="b">
        <v>1</v>
      </c>
      <c r="Q66" t="b">
        <v>1</v>
      </c>
      <c r="R66" t="b">
        <v>1</v>
      </c>
      <c r="S66" t="b">
        <v>0</v>
      </c>
      <c r="T66" t="b">
        <v>1</v>
      </c>
      <c r="U66" t="b">
        <v>0</v>
      </c>
      <c r="V66" t="b">
        <v>1</v>
      </c>
      <c r="W66" t="b">
        <v>0</v>
      </c>
      <c r="X66" t="b">
        <v>0</v>
      </c>
      <c r="Y66" t="b">
        <v>1</v>
      </c>
      <c r="Z66" t="b">
        <v>1</v>
      </c>
      <c r="AA66" t="b">
        <v>1</v>
      </c>
      <c r="AB66" t="b">
        <v>0</v>
      </c>
      <c r="AD66" t="b">
        <v>0</v>
      </c>
      <c r="AE66" t="b">
        <v>0</v>
      </c>
      <c r="AF66" t="b">
        <v>0</v>
      </c>
      <c r="AG66" t="b">
        <v>0</v>
      </c>
      <c r="AH66" t="b">
        <v>1</v>
      </c>
      <c r="AI66" t="b">
        <v>0</v>
      </c>
      <c r="AJ66" t="b">
        <v>0</v>
      </c>
      <c r="AK66">
        <f>_xlfn.XLOOKUP(A66,Blocklot!A:A,Blocklot!D:D, "not found")</f>
        <v>0</v>
      </c>
    </row>
    <row r="67" spans="1:37" x14ac:dyDescent="0.2">
      <c r="A67" t="s">
        <v>197</v>
      </c>
      <c r="B67" t="str">
        <f>LEFT(A67,1)</f>
        <v>B</v>
      </c>
      <c r="C67">
        <v>274</v>
      </c>
      <c r="D67" t="b">
        <v>0</v>
      </c>
      <c r="E67">
        <v>105</v>
      </c>
      <c r="F67" s="1">
        <v>3150</v>
      </c>
      <c r="G67">
        <v>210</v>
      </c>
      <c r="H67" t="b">
        <v>0</v>
      </c>
      <c r="I67" t="b">
        <v>1</v>
      </c>
      <c r="J67" t="b">
        <v>1</v>
      </c>
      <c r="K67" t="b">
        <v>1</v>
      </c>
      <c r="L67">
        <v>600</v>
      </c>
      <c r="M67" t="b">
        <v>0</v>
      </c>
      <c r="N67" t="b">
        <v>0</v>
      </c>
      <c r="O67" t="b">
        <v>0</v>
      </c>
      <c r="P67" t="b">
        <v>0</v>
      </c>
      <c r="Q67" t="b">
        <v>1</v>
      </c>
      <c r="R67" t="b">
        <v>1</v>
      </c>
      <c r="S67" t="b">
        <v>0</v>
      </c>
      <c r="T67" t="b">
        <v>1</v>
      </c>
      <c r="U67" t="b">
        <v>1</v>
      </c>
      <c r="V67" t="b">
        <v>1</v>
      </c>
      <c r="W67" t="b">
        <v>0</v>
      </c>
      <c r="X67" t="b">
        <v>0</v>
      </c>
      <c r="Y67" t="b">
        <v>1</v>
      </c>
      <c r="Z67" t="b">
        <v>1</v>
      </c>
      <c r="AA67" t="b">
        <v>0</v>
      </c>
      <c r="AB67" t="b">
        <v>0</v>
      </c>
      <c r="AD67" t="b">
        <v>0</v>
      </c>
      <c r="AE67" t="b">
        <v>0</v>
      </c>
      <c r="AF67" t="b">
        <v>0</v>
      </c>
      <c r="AG67" t="b">
        <v>0</v>
      </c>
      <c r="AH67" t="b">
        <v>0</v>
      </c>
      <c r="AI67" t="b">
        <v>0</v>
      </c>
      <c r="AJ67" t="b">
        <v>0</v>
      </c>
      <c r="AK67">
        <f>_xlfn.XLOOKUP(A67,Blocklot!A:A,Blocklot!D:D, "not found")</f>
        <v>0</v>
      </c>
    </row>
    <row r="68" spans="1:37" x14ac:dyDescent="0.2">
      <c r="A68" t="s">
        <v>321</v>
      </c>
      <c r="B68" t="str">
        <f>LEFT(A68,1)</f>
        <v>B</v>
      </c>
      <c r="C68">
        <v>483</v>
      </c>
      <c r="D68" t="b">
        <v>0</v>
      </c>
      <c r="E68">
        <v>60</v>
      </c>
      <c r="F68" s="1">
        <v>10500</v>
      </c>
      <c r="G68">
        <v>60</v>
      </c>
      <c r="H68" t="b">
        <v>0</v>
      </c>
      <c r="I68" t="b">
        <v>0</v>
      </c>
      <c r="J68" t="b">
        <v>1</v>
      </c>
      <c r="K68" t="b">
        <v>0</v>
      </c>
      <c r="M68" t="b">
        <v>0</v>
      </c>
      <c r="N68" t="b">
        <v>0</v>
      </c>
      <c r="O68" t="b">
        <v>0</v>
      </c>
      <c r="P68" t="b">
        <v>1</v>
      </c>
      <c r="Q68" t="b">
        <v>1</v>
      </c>
      <c r="R68" t="b">
        <v>1</v>
      </c>
      <c r="S68" t="b">
        <v>0</v>
      </c>
      <c r="T68" t="b">
        <v>0</v>
      </c>
      <c r="U68" t="b">
        <v>0</v>
      </c>
      <c r="V68" t="b">
        <v>0</v>
      </c>
      <c r="W68" t="b">
        <v>0</v>
      </c>
      <c r="X68" t="b">
        <v>0</v>
      </c>
      <c r="Y68" t="b">
        <v>0</v>
      </c>
      <c r="Z68" t="b">
        <v>1</v>
      </c>
      <c r="AA68" t="b">
        <v>0</v>
      </c>
      <c r="AB68" t="b">
        <v>0</v>
      </c>
      <c r="AD68" t="b">
        <v>0</v>
      </c>
      <c r="AE68" t="b">
        <v>0</v>
      </c>
      <c r="AF68" t="b">
        <v>0</v>
      </c>
      <c r="AG68" t="b">
        <v>0</v>
      </c>
      <c r="AH68" t="b">
        <v>0</v>
      </c>
      <c r="AI68" t="b">
        <v>0</v>
      </c>
      <c r="AJ68" t="b">
        <v>0</v>
      </c>
      <c r="AK68">
        <f>_xlfn.XLOOKUP(A68,Blocklot!A:A,Blocklot!D:D, "not found")</f>
        <v>8300</v>
      </c>
    </row>
    <row r="69" spans="1:37" x14ac:dyDescent="0.2">
      <c r="A69" t="s">
        <v>218</v>
      </c>
      <c r="B69" t="str">
        <f>LEFT(A69,1)</f>
        <v>B</v>
      </c>
      <c r="C69">
        <v>306</v>
      </c>
      <c r="D69" t="b">
        <v>0</v>
      </c>
      <c r="E69">
        <v>225</v>
      </c>
      <c r="F69" s="1">
        <v>1350</v>
      </c>
      <c r="G69">
        <v>125</v>
      </c>
      <c r="H69" t="b">
        <v>0</v>
      </c>
      <c r="I69" t="b">
        <v>1</v>
      </c>
      <c r="J69" t="b">
        <v>1</v>
      </c>
      <c r="K69" t="b">
        <v>1</v>
      </c>
      <c r="L69">
        <v>160</v>
      </c>
      <c r="M69" t="b">
        <v>0</v>
      </c>
      <c r="N69" t="b">
        <v>0</v>
      </c>
      <c r="O69" t="b">
        <v>0</v>
      </c>
      <c r="P69" t="b">
        <v>0</v>
      </c>
      <c r="Q69" t="b">
        <v>1</v>
      </c>
      <c r="R69" t="b">
        <v>0</v>
      </c>
      <c r="S69" t="b">
        <v>0</v>
      </c>
      <c r="T69" t="b">
        <v>1</v>
      </c>
      <c r="U69" t="b">
        <v>1</v>
      </c>
      <c r="V69" t="b">
        <v>1</v>
      </c>
      <c r="W69" t="b">
        <v>0</v>
      </c>
      <c r="X69" t="b">
        <v>0</v>
      </c>
      <c r="Y69" t="b">
        <v>1</v>
      </c>
      <c r="Z69" t="b">
        <v>1</v>
      </c>
      <c r="AA69" t="b">
        <v>0</v>
      </c>
      <c r="AB69" t="b">
        <v>0</v>
      </c>
      <c r="AD69" t="b">
        <v>0</v>
      </c>
      <c r="AE69" t="b">
        <v>0</v>
      </c>
      <c r="AF69" t="b">
        <v>0</v>
      </c>
      <c r="AG69" t="b">
        <v>0</v>
      </c>
      <c r="AH69" t="b">
        <v>0</v>
      </c>
      <c r="AI69" t="b">
        <v>0</v>
      </c>
      <c r="AJ69" t="b">
        <v>0</v>
      </c>
      <c r="AK69">
        <f>_xlfn.XLOOKUP(A69,Blocklot!A:A,Blocklot!D:D, "not found")</f>
        <v>0</v>
      </c>
    </row>
    <row r="70" spans="1:37" x14ac:dyDescent="0.2">
      <c r="A70" t="s">
        <v>219</v>
      </c>
      <c r="B70" t="str">
        <f>LEFT(A70,1)</f>
        <v>B</v>
      </c>
      <c r="C70">
        <v>307</v>
      </c>
      <c r="D70" t="b">
        <v>0</v>
      </c>
      <c r="E70">
        <v>250</v>
      </c>
      <c r="F70">
        <v>150</v>
      </c>
      <c r="G70">
        <v>25</v>
      </c>
      <c r="H70" t="b">
        <v>0</v>
      </c>
      <c r="I70" t="b">
        <v>0</v>
      </c>
      <c r="J70" t="b">
        <v>1</v>
      </c>
      <c r="K70" t="b">
        <v>1</v>
      </c>
      <c r="L70">
        <v>360</v>
      </c>
      <c r="M70" t="b">
        <v>0</v>
      </c>
      <c r="N70" t="b">
        <v>0</v>
      </c>
      <c r="O70" t="b">
        <v>0</v>
      </c>
      <c r="P70" t="b">
        <v>1</v>
      </c>
      <c r="Q70" t="b">
        <v>1</v>
      </c>
      <c r="R70" t="b">
        <v>0</v>
      </c>
      <c r="S70" t="b">
        <v>0</v>
      </c>
      <c r="T70" t="b">
        <v>1</v>
      </c>
      <c r="U70" t="b">
        <v>1</v>
      </c>
      <c r="V70" t="b">
        <v>0</v>
      </c>
      <c r="W70" t="b">
        <v>0</v>
      </c>
      <c r="X70" t="b">
        <v>0</v>
      </c>
      <c r="Y70" t="b">
        <v>0</v>
      </c>
      <c r="Z70" t="b">
        <v>1</v>
      </c>
      <c r="AA70" t="b">
        <v>0</v>
      </c>
      <c r="AB70" t="b">
        <v>0</v>
      </c>
      <c r="AD70" t="b">
        <v>0</v>
      </c>
      <c r="AE70" t="b">
        <v>0</v>
      </c>
      <c r="AF70" t="b">
        <v>0</v>
      </c>
      <c r="AG70" t="b">
        <v>0</v>
      </c>
      <c r="AH70" t="b">
        <v>0</v>
      </c>
      <c r="AI70" t="b">
        <v>0</v>
      </c>
      <c r="AJ70" t="b">
        <v>0</v>
      </c>
      <c r="AK70">
        <f>_xlfn.XLOOKUP(A70,Blocklot!A:A,Blocklot!D:D, "not found")</f>
        <v>0</v>
      </c>
    </row>
    <row r="71" spans="1:37" x14ac:dyDescent="0.2">
      <c r="A71" t="s">
        <v>237</v>
      </c>
      <c r="B71" t="str">
        <f>LEFT(A71,1)</f>
        <v>B</v>
      </c>
      <c r="C71">
        <v>335</v>
      </c>
      <c r="D71" t="b">
        <v>0</v>
      </c>
      <c r="E71">
        <v>193.25</v>
      </c>
      <c r="F71">
        <v>360.25</v>
      </c>
      <c r="G71">
        <v>32.75</v>
      </c>
      <c r="H71" t="b">
        <v>0</v>
      </c>
      <c r="I71" t="b">
        <v>1</v>
      </c>
      <c r="J71" t="b">
        <v>1</v>
      </c>
      <c r="K71" t="b">
        <v>0</v>
      </c>
      <c r="M71" t="b">
        <v>0</v>
      </c>
      <c r="N71" t="b">
        <v>0</v>
      </c>
      <c r="O71" t="b">
        <v>1</v>
      </c>
      <c r="P71" t="b">
        <v>1</v>
      </c>
      <c r="Q71" t="b">
        <v>1</v>
      </c>
      <c r="R71" t="b">
        <v>1</v>
      </c>
      <c r="S71" t="b">
        <v>1</v>
      </c>
      <c r="T71" t="b">
        <v>1</v>
      </c>
      <c r="U71" t="b">
        <v>1</v>
      </c>
      <c r="V71" t="b">
        <v>1</v>
      </c>
      <c r="W71" t="b">
        <v>0</v>
      </c>
      <c r="X71" t="b">
        <v>1</v>
      </c>
      <c r="Y71" t="b">
        <v>1</v>
      </c>
      <c r="Z71" t="b">
        <v>1</v>
      </c>
      <c r="AA71" t="b">
        <v>0</v>
      </c>
      <c r="AB71" t="b">
        <v>0</v>
      </c>
      <c r="AD71" t="b">
        <v>0</v>
      </c>
      <c r="AE71" t="b">
        <v>0</v>
      </c>
      <c r="AF71" t="b">
        <v>0</v>
      </c>
      <c r="AG71" t="b">
        <v>0</v>
      </c>
      <c r="AH71" t="b">
        <v>1</v>
      </c>
      <c r="AI71" t="b">
        <v>0</v>
      </c>
      <c r="AJ71" t="b">
        <v>0</v>
      </c>
      <c r="AK71">
        <f>_xlfn.XLOOKUP(A71,Blocklot!A:A,Blocklot!D:D, "not found")</f>
        <v>0</v>
      </c>
    </row>
    <row r="72" spans="1:37" x14ac:dyDescent="0.2">
      <c r="A72" t="s">
        <v>241</v>
      </c>
      <c r="B72" t="str">
        <f>LEFT(A72,1)</f>
        <v>B</v>
      </c>
      <c r="C72">
        <v>341</v>
      </c>
      <c r="D72" t="b">
        <v>0</v>
      </c>
      <c r="E72">
        <v>165</v>
      </c>
      <c r="F72">
        <v>420</v>
      </c>
      <c r="G72">
        <v>24</v>
      </c>
      <c r="H72" t="b">
        <v>0</v>
      </c>
      <c r="I72" t="b">
        <v>0</v>
      </c>
      <c r="J72" t="b">
        <v>0</v>
      </c>
      <c r="K72" t="b">
        <v>0</v>
      </c>
      <c r="M72" t="b">
        <v>0</v>
      </c>
      <c r="N72" t="b">
        <v>0</v>
      </c>
      <c r="O72" t="b">
        <v>0</v>
      </c>
      <c r="P72" t="b">
        <v>1</v>
      </c>
      <c r="Q72" t="b">
        <v>1</v>
      </c>
      <c r="R72" t="b">
        <v>1</v>
      </c>
      <c r="S72" t="b">
        <v>0</v>
      </c>
      <c r="T72" t="b">
        <v>1</v>
      </c>
      <c r="U72" t="b">
        <v>0</v>
      </c>
      <c r="V72" t="b">
        <v>1</v>
      </c>
      <c r="W72" t="b">
        <v>0</v>
      </c>
      <c r="X72" t="b">
        <v>0</v>
      </c>
      <c r="Y72" t="b">
        <v>1</v>
      </c>
      <c r="Z72" t="b">
        <v>1</v>
      </c>
      <c r="AA72" t="b">
        <v>0</v>
      </c>
      <c r="AB72" t="b">
        <v>0</v>
      </c>
      <c r="AD72" t="b">
        <v>0</v>
      </c>
      <c r="AE72" t="b">
        <v>0</v>
      </c>
      <c r="AF72" t="b">
        <v>0</v>
      </c>
      <c r="AG72" t="b">
        <v>0</v>
      </c>
      <c r="AH72" t="b">
        <v>0</v>
      </c>
      <c r="AI72" t="b">
        <v>0</v>
      </c>
      <c r="AJ72" t="b">
        <v>0</v>
      </c>
      <c r="AK72">
        <f>_xlfn.XLOOKUP(A72,Blocklot!A:A,Blocklot!D:D, "not found")</f>
        <v>0</v>
      </c>
    </row>
    <row r="73" spans="1:37" x14ac:dyDescent="0.2">
      <c r="A73" t="s">
        <v>251</v>
      </c>
      <c r="B73" t="str">
        <f>LEFT(A73,1)</f>
        <v>B</v>
      </c>
      <c r="C73">
        <v>356</v>
      </c>
      <c r="D73" t="b">
        <v>0</v>
      </c>
      <c r="E73">
        <v>182</v>
      </c>
      <c r="F73" s="1">
        <v>1000</v>
      </c>
      <c r="G73">
        <v>100</v>
      </c>
      <c r="H73" t="b">
        <v>0</v>
      </c>
      <c r="I73" t="b">
        <v>0</v>
      </c>
      <c r="J73" t="b">
        <v>0</v>
      </c>
      <c r="K73" t="b">
        <v>0</v>
      </c>
      <c r="M73" t="b">
        <v>0</v>
      </c>
      <c r="N73" t="b">
        <v>0</v>
      </c>
      <c r="O73" t="b">
        <v>0</v>
      </c>
      <c r="P73" t="b">
        <v>1</v>
      </c>
      <c r="Q73" t="b">
        <v>1</v>
      </c>
      <c r="R73" t="b">
        <v>1</v>
      </c>
      <c r="S73" t="b">
        <v>0</v>
      </c>
      <c r="T73" t="b">
        <v>1</v>
      </c>
      <c r="U73" t="b">
        <v>1</v>
      </c>
      <c r="V73" t="b">
        <v>1</v>
      </c>
      <c r="W73" t="b">
        <v>0</v>
      </c>
      <c r="X73" t="b">
        <v>0</v>
      </c>
      <c r="Y73" t="b">
        <v>0</v>
      </c>
      <c r="Z73" t="b">
        <v>1</v>
      </c>
      <c r="AA73" t="b">
        <v>0</v>
      </c>
      <c r="AB73" t="b">
        <v>0</v>
      </c>
      <c r="AD73" t="b">
        <v>0</v>
      </c>
      <c r="AE73" t="b">
        <v>0</v>
      </c>
      <c r="AF73" t="b">
        <v>0</v>
      </c>
      <c r="AG73" t="b">
        <v>0</v>
      </c>
      <c r="AH73" t="b">
        <v>0</v>
      </c>
      <c r="AI73" t="b">
        <v>0</v>
      </c>
      <c r="AJ73" t="b">
        <v>0</v>
      </c>
      <c r="AK73">
        <f>_xlfn.XLOOKUP(A73,Blocklot!A:A,Blocklot!D:D, "not found")</f>
        <v>0</v>
      </c>
    </row>
    <row r="74" spans="1:37" x14ac:dyDescent="0.2">
      <c r="A74" t="s">
        <v>250</v>
      </c>
      <c r="B74" t="str">
        <f>LEFT(A74,1)</f>
        <v>B</v>
      </c>
      <c r="C74">
        <v>355</v>
      </c>
      <c r="D74" t="b">
        <v>0</v>
      </c>
      <c r="E74">
        <v>191</v>
      </c>
      <c r="F74">
        <v>441</v>
      </c>
      <c r="G74">
        <v>31.5</v>
      </c>
      <c r="H74" t="b">
        <v>0</v>
      </c>
      <c r="I74" t="b">
        <v>0</v>
      </c>
      <c r="J74" t="b">
        <v>0</v>
      </c>
      <c r="K74" t="b">
        <v>1</v>
      </c>
      <c r="L74">
        <v>420</v>
      </c>
      <c r="M74" t="b">
        <v>0</v>
      </c>
      <c r="N74" t="b">
        <v>1</v>
      </c>
      <c r="O74" t="b">
        <v>1</v>
      </c>
      <c r="P74" t="b">
        <v>1</v>
      </c>
      <c r="Q74" t="b">
        <v>1</v>
      </c>
      <c r="R74" t="b">
        <v>1</v>
      </c>
      <c r="S74" t="b">
        <v>1</v>
      </c>
      <c r="T74" t="b">
        <v>1</v>
      </c>
      <c r="U74" t="b">
        <v>1</v>
      </c>
      <c r="V74" t="b">
        <v>1</v>
      </c>
      <c r="W74" t="b">
        <v>0</v>
      </c>
      <c r="X74" t="b">
        <v>0</v>
      </c>
      <c r="Y74" t="b">
        <v>0</v>
      </c>
      <c r="Z74" t="b">
        <v>1</v>
      </c>
      <c r="AA74" t="b">
        <v>0</v>
      </c>
      <c r="AB74" t="b">
        <v>0</v>
      </c>
      <c r="AD74" t="b">
        <v>0</v>
      </c>
      <c r="AE74" t="b">
        <v>0</v>
      </c>
      <c r="AF74" t="b">
        <v>0</v>
      </c>
      <c r="AG74" t="b">
        <v>0</v>
      </c>
      <c r="AH74" t="b">
        <v>1</v>
      </c>
      <c r="AI74" t="b">
        <v>0</v>
      </c>
      <c r="AJ74" t="b">
        <v>0</v>
      </c>
      <c r="AK74">
        <f>_xlfn.XLOOKUP(A74,Blocklot!A:A,Blocklot!D:D, "not found")</f>
        <v>0</v>
      </c>
    </row>
    <row r="75" spans="1:37" x14ac:dyDescent="0.2">
      <c r="A75" t="s">
        <v>253</v>
      </c>
      <c r="B75" t="str">
        <f>LEFT(A75,1)</f>
        <v>B</v>
      </c>
      <c r="C75">
        <v>363</v>
      </c>
      <c r="D75" t="b">
        <v>0</v>
      </c>
      <c r="E75">
        <v>235</v>
      </c>
      <c r="F75" s="1">
        <v>1540</v>
      </c>
      <c r="G75">
        <v>220</v>
      </c>
      <c r="H75" t="b">
        <v>0</v>
      </c>
      <c r="I75" t="b">
        <v>1</v>
      </c>
      <c r="J75" t="b">
        <v>1</v>
      </c>
      <c r="K75" t="b">
        <v>1</v>
      </c>
      <c r="L75">
        <v>60</v>
      </c>
      <c r="M75" t="b">
        <v>0</v>
      </c>
      <c r="N75" t="b">
        <v>0</v>
      </c>
      <c r="O75" t="b">
        <v>0</v>
      </c>
      <c r="P75" t="b">
        <v>1</v>
      </c>
      <c r="Q75" t="b">
        <v>1</v>
      </c>
      <c r="R75" t="b">
        <v>1</v>
      </c>
      <c r="S75" t="b">
        <v>1</v>
      </c>
      <c r="T75" t="b">
        <v>1</v>
      </c>
      <c r="U75" t="b">
        <v>1</v>
      </c>
      <c r="V75" t="b">
        <v>0</v>
      </c>
      <c r="W75" t="b">
        <v>0</v>
      </c>
      <c r="X75" t="b">
        <v>0</v>
      </c>
      <c r="Y75" t="b">
        <v>0</v>
      </c>
      <c r="Z75" t="b">
        <v>1</v>
      </c>
      <c r="AA75" t="b">
        <v>0</v>
      </c>
      <c r="AB75" t="b">
        <v>0</v>
      </c>
      <c r="AD75" t="b">
        <v>0</v>
      </c>
      <c r="AE75" t="b">
        <v>0</v>
      </c>
      <c r="AF75" t="b">
        <v>0</v>
      </c>
      <c r="AG75" t="b">
        <v>0</v>
      </c>
      <c r="AH75" t="b">
        <v>0</v>
      </c>
      <c r="AI75" t="b">
        <v>1</v>
      </c>
      <c r="AJ75" t="b">
        <v>0</v>
      </c>
      <c r="AK75">
        <f>_xlfn.XLOOKUP(A75,Blocklot!A:A,Blocklot!D:D, "not found")</f>
        <v>0</v>
      </c>
    </row>
    <row r="76" spans="1:37" x14ac:dyDescent="0.2">
      <c r="A76" t="s">
        <v>178</v>
      </c>
      <c r="B76" t="str">
        <f>LEFT(A76,1)</f>
        <v>B</v>
      </c>
      <c r="C76">
        <v>251</v>
      </c>
      <c r="D76" t="b">
        <v>0</v>
      </c>
      <c r="E76">
        <v>250</v>
      </c>
      <c r="F76">
        <v>750</v>
      </c>
      <c r="G76">
        <v>50</v>
      </c>
      <c r="H76" t="b">
        <v>0</v>
      </c>
      <c r="I76" t="b">
        <v>0</v>
      </c>
      <c r="J76" t="b">
        <v>0</v>
      </c>
      <c r="K76" t="b">
        <v>0</v>
      </c>
      <c r="M76" t="b">
        <v>0</v>
      </c>
      <c r="N76" t="b">
        <v>0</v>
      </c>
      <c r="O76" t="b">
        <v>0</v>
      </c>
      <c r="P76" t="b">
        <v>1</v>
      </c>
      <c r="Q76" t="b">
        <v>1</v>
      </c>
      <c r="R76" t="b">
        <v>0</v>
      </c>
      <c r="S76" t="b">
        <v>0</v>
      </c>
      <c r="T76" t="b">
        <v>1</v>
      </c>
      <c r="U76" t="b">
        <v>1</v>
      </c>
      <c r="V76" t="b">
        <v>1</v>
      </c>
      <c r="W76" t="b">
        <v>0</v>
      </c>
      <c r="X76" t="b">
        <v>0</v>
      </c>
      <c r="Y76" t="b">
        <v>0</v>
      </c>
      <c r="Z76" t="b">
        <v>1</v>
      </c>
      <c r="AA76" t="b">
        <v>0</v>
      </c>
      <c r="AB76" t="b">
        <v>1</v>
      </c>
      <c r="AC76" t="b">
        <v>1</v>
      </c>
      <c r="AD76" t="b">
        <v>0</v>
      </c>
      <c r="AE76" t="b">
        <v>0</v>
      </c>
      <c r="AF76" t="b">
        <v>0</v>
      </c>
      <c r="AG76" t="b">
        <v>0</v>
      </c>
      <c r="AH76" t="b">
        <v>0</v>
      </c>
      <c r="AI76" t="b">
        <v>0</v>
      </c>
      <c r="AJ76" t="b">
        <v>0</v>
      </c>
      <c r="AK76">
        <f>_xlfn.XLOOKUP(A76,Blocklot!A:A,Blocklot!D:D, "not found")</f>
        <v>0</v>
      </c>
    </row>
    <row r="77" spans="1:37" x14ac:dyDescent="0.2">
      <c r="A77" t="s">
        <v>301</v>
      </c>
      <c r="B77" t="str">
        <f>LEFT(A77,1)</f>
        <v>B</v>
      </c>
      <c r="C77">
        <v>443</v>
      </c>
      <c r="D77" t="b">
        <v>0</v>
      </c>
      <c r="E77">
        <v>156</v>
      </c>
      <c r="F77">
        <v>175</v>
      </c>
      <c r="G77">
        <v>25</v>
      </c>
      <c r="H77" t="b">
        <v>0</v>
      </c>
      <c r="I77" t="b">
        <v>0</v>
      </c>
      <c r="J77" t="b">
        <v>0</v>
      </c>
      <c r="K77" t="b">
        <v>1</v>
      </c>
      <c r="L77">
        <v>120</v>
      </c>
      <c r="M77" t="b">
        <v>0</v>
      </c>
      <c r="N77" t="b">
        <v>0</v>
      </c>
      <c r="O77" t="b">
        <v>0</v>
      </c>
      <c r="P77" t="b">
        <v>0</v>
      </c>
      <c r="Q77" t="b">
        <v>0</v>
      </c>
      <c r="R77" t="b">
        <v>0</v>
      </c>
      <c r="S77" t="b">
        <v>1</v>
      </c>
      <c r="T77" t="b">
        <v>1</v>
      </c>
      <c r="U77" t="b">
        <v>1</v>
      </c>
      <c r="V77" t="b">
        <v>1</v>
      </c>
      <c r="W77" t="b">
        <v>1</v>
      </c>
      <c r="X77" t="b">
        <v>0</v>
      </c>
      <c r="Y77" t="b">
        <v>1</v>
      </c>
      <c r="Z77" t="b">
        <v>1</v>
      </c>
      <c r="AA77" t="b">
        <v>0</v>
      </c>
      <c r="AB77" t="b">
        <v>0</v>
      </c>
      <c r="AD77" t="b">
        <v>0</v>
      </c>
      <c r="AE77" t="b">
        <v>0</v>
      </c>
      <c r="AF77" t="b">
        <v>0</v>
      </c>
      <c r="AG77" t="b">
        <v>0</v>
      </c>
      <c r="AH77" t="b">
        <v>0</v>
      </c>
      <c r="AI77" t="b">
        <v>0</v>
      </c>
      <c r="AJ77" t="b">
        <v>0</v>
      </c>
      <c r="AK77">
        <f>_xlfn.XLOOKUP(A77,Blocklot!A:A,Blocklot!D:D, "not found")</f>
        <v>0</v>
      </c>
    </row>
    <row r="78" spans="1:37" x14ac:dyDescent="0.2">
      <c r="A78" t="s">
        <v>176</v>
      </c>
      <c r="B78" t="str">
        <f>LEFT(A78,1)</f>
        <v>B</v>
      </c>
      <c r="C78">
        <v>246</v>
      </c>
      <c r="D78" t="b">
        <v>0</v>
      </c>
      <c r="E78">
        <v>404</v>
      </c>
      <c r="F78">
        <v>782</v>
      </c>
      <c r="G78">
        <v>92</v>
      </c>
      <c r="H78" t="b">
        <v>0</v>
      </c>
      <c r="I78" t="b">
        <v>1</v>
      </c>
      <c r="J78" t="b">
        <v>1</v>
      </c>
      <c r="K78" t="b">
        <v>0</v>
      </c>
      <c r="M78" t="b">
        <v>0</v>
      </c>
      <c r="N78" t="b">
        <v>0</v>
      </c>
      <c r="O78" t="b">
        <v>0</v>
      </c>
      <c r="P78" t="b">
        <v>1</v>
      </c>
      <c r="Q78" t="b">
        <v>1</v>
      </c>
      <c r="R78" t="b">
        <v>1</v>
      </c>
      <c r="S78" t="b">
        <v>1</v>
      </c>
      <c r="T78" t="b">
        <v>1</v>
      </c>
      <c r="U78" t="b">
        <v>1</v>
      </c>
      <c r="V78" t="b">
        <v>0</v>
      </c>
      <c r="W78" t="b">
        <v>0</v>
      </c>
      <c r="X78" t="b">
        <v>0</v>
      </c>
      <c r="Y78" t="b">
        <v>0</v>
      </c>
      <c r="Z78" t="b">
        <v>1</v>
      </c>
      <c r="AA78" t="b">
        <v>0</v>
      </c>
      <c r="AB78" t="b">
        <v>0</v>
      </c>
      <c r="AD78" t="b">
        <v>0</v>
      </c>
      <c r="AE78" t="b">
        <v>1</v>
      </c>
      <c r="AF78" t="b">
        <v>1</v>
      </c>
      <c r="AG78" t="b">
        <v>0</v>
      </c>
      <c r="AH78" t="b">
        <v>0</v>
      </c>
      <c r="AI78" t="b">
        <v>1</v>
      </c>
      <c r="AJ78" t="b">
        <v>0</v>
      </c>
      <c r="AK78">
        <f>_xlfn.XLOOKUP(A78,Blocklot!A:A,Blocklot!D:D, "not found")</f>
        <v>1507</v>
      </c>
    </row>
    <row r="79" spans="1:37" x14ac:dyDescent="0.2">
      <c r="A79" t="s">
        <v>295</v>
      </c>
      <c r="B79" t="str">
        <f>LEFT(A79,1)</f>
        <v>B</v>
      </c>
      <c r="C79">
        <v>435</v>
      </c>
      <c r="D79" t="b">
        <v>0</v>
      </c>
      <c r="E79">
        <v>145.5</v>
      </c>
      <c r="F79" s="1">
        <v>1155</v>
      </c>
      <c r="G79">
        <v>115.5</v>
      </c>
      <c r="H79" t="b">
        <v>0</v>
      </c>
      <c r="I79" t="b">
        <v>1</v>
      </c>
      <c r="J79" t="b">
        <v>1</v>
      </c>
      <c r="K79" t="b">
        <v>0</v>
      </c>
      <c r="M79" t="b">
        <v>0</v>
      </c>
      <c r="N79" t="b">
        <v>0</v>
      </c>
      <c r="O79" t="b">
        <v>1</v>
      </c>
      <c r="P79" t="b">
        <v>0</v>
      </c>
      <c r="Q79" t="b">
        <v>0</v>
      </c>
      <c r="R79" t="b">
        <v>1</v>
      </c>
      <c r="S79" t="b">
        <v>0</v>
      </c>
      <c r="T79" t="b">
        <v>1</v>
      </c>
      <c r="U79" t="b">
        <v>1</v>
      </c>
      <c r="V79" t="b">
        <v>0</v>
      </c>
      <c r="W79" t="b">
        <v>0</v>
      </c>
      <c r="X79" t="b">
        <v>0</v>
      </c>
      <c r="Y79" t="b">
        <v>1</v>
      </c>
      <c r="Z79" t="b">
        <v>1</v>
      </c>
      <c r="AA79" t="b">
        <v>0</v>
      </c>
      <c r="AB79" t="b">
        <v>0</v>
      </c>
      <c r="AD79" t="b">
        <v>0</v>
      </c>
      <c r="AE79" t="b">
        <v>0</v>
      </c>
      <c r="AF79" t="b">
        <v>0</v>
      </c>
      <c r="AG79" t="b">
        <v>1</v>
      </c>
      <c r="AH79" t="b">
        <v>1</v>
      </c>
      <c r="AI79" t="b">
        <v>0</v>
      </c>
      <c r="AJ79" t="b">
        <v>0</v>
      </c>
      <c r="AK79">
        <f>_xlfn.XLOOKUP(A79,Blocklot!A:A,Blocklot!D:D, "not found")</f>
        <v>830</v>
      </c>
    </row>
    <row r="80" spans="1:37" x14ac:dyDescent="0.2">
      <c r="A80" t="s">
        <v>298</v>
      </c>
      <c r="B80" t="str">
        <f>LEFT(A80,1)</f>
        <v>B</v>
      </c>
      <c r="C80">
        <v>438</v>
      </c>
      <c r="D80" t="b">
        <v>0</v>
      </c>
      <c r="E80">
        <v>116.5</v>
      </c>
      <c r="F80">
        <v>206.25</v>
      </c>
      <c r="G80">
        <v>16.5</v>
      </c>
      <c r="H80" t="b">
        <v>0</v>
      </c>
      <c r="I80" t="b">
        <v>1</v>
      </c>
      <c r="J80" t="b">
        <v>1</v>
      </c>
      <c r="K80" t="b">
        <v>0</v>
      </c>
      <c r="M80" t="b">
        <v>0</v>
      </c>
      <c r="N80" t="b">
        <v>0</v>
      </c>
      <c r="O80" t="b">
        <v>0</v>
      </c>
      <c r="P80" t="b">
        <v>1</v>
      </c>
      <c r="Q80" t="b">
        <v>1</v>
      </c>
      <c r="R80" t="b">
        <v>1</v>
      </c>
      <c r="S80" t="b">
        <v>0</v>
      </c>
      <c r="T80" t="b">
        <v>1</v>
      </c>
      <c r="U80" t="b">
        <v>0</v>
      </c>
      <c r="V80" t="b">
        <v>0</v>
      </c>
      <c r="W80" t="b">
        <v>0</v>
      </c>
      <c r="X80" t="b">
        <v>0</v>
      </c>
      <c r="Y80" t="b">
        <v>1</v>
      </c>
      <c r="Z80" t="b">
        <v>1</v>
      </c>
      <c r="AA80" t="b">
        <v>0</v>
      </c>
      <c r="AB80" t="b">
        <v>0</v>
      </c>
      <c r="AD80" t="b">
        <v>0</v>
      </c>
      <c r="AE80" t="b">
        <v>0</v>
      </c>
      <c r="AF80" t="b">
        <v>0</v>
      </c>
      <c r="AG80" t="b">
        <v>0</v>
      </c>
      <c r="AH80" t="b">
        <v>0</v>
      </c>
      <c r="AI80" t="b">
        <v>0</v>
      </c>
      <c r="AJ80" t="b">
        <v>0</v>
      </c>
      <c r="AK80">
        <f>_xlfn.XLOOKUP(A80,Blocklot!A:A,Blocklot!D:D, "not found")</f>
        <v>2556</v>
      </c>
    </row>
    <row r="81" spans="1:37" x14ac:dyDescent="0.2">
      <c r="A81" t="s">
        <v>305</v>
      </c>
      <c r="B81" t="str">
        <f>LEFT(A81,1)</f>
        <v>B</v>
      </c>
      <c r="C81">
        <v>452</v>
      </c>
      <c r="D81" t="b">
        <v>0</v>
      </c>
      <c r="E81">
        <v>280.5</v>
      </c>
      <c r="F81" s="1">
        <v>1750</v>
      </c>
      <c r="G81">
        <v>153</v>
      </c>
      <c r="H81" t="b">
        <v>0</v>
      </c>
      <c r="I81" t="b">
        <v>1</v>
      </c>
      <c r="J81" t="b">
        <v>1</v>
      </c>
      <c r="K81" t="b">
        <v>1</v>
      </c>
      <c r="L81">
        <v>360</v>
      </c>
      <c r="M81" t="b">
        <v>0</v>
      </c>
      <c r="N81" t="b">
        <v>1</v>
      </c>
      <c r="O81" t="b">
        <v>1</v>
      </c>
      <c r="P81" t="b">
        <v>1</v>
      </c>
      <c r="Q81" t="b">
        <v>1</v>
      </c>
      <c r="R81" t="b">
        <v>1</v>
      </c>
      <c r="S81" t="b">
        <v>0</v>
      </c>
      <c r="T81" t="b">
        <v>1</v>
      </c>
      <c r="U81" t="b">
        <v>1</v>
      </c>
      <c r="V81" t="b">
        <v>1</v>
      </c>
      <c r="W81" t="b">
        <v>0</v>
      </c>
      <c r="X81" t="b">
        <v>0</v>
      </c>
      <c r="Y81" t="b">
        <v>1</v>
      </c>
      <c r="Z81" t="b">
        <v>1</v>
      </c>
      <c r="AA81" t="b">
        <v>0</v>
      </c>
      <c r="AB81" t="b">
        <v>0</v>
      </c>
      <c r="AD81" t="b">
        <v>0</v>
      </c>
      <c r="AE81" t="b">
        <v>0</v>
      </c>
      <c r="AF81" t="b">
        <v>0</v>
      </c>
      <c r="AG81" t="b">
        <v>0</v>
      </c>
      <c r="AH81" t="b">
        <v>1</v>
      </c>
      <c r="AI81" t="b">
        <v>0</v>
      </c>
      <c r="AJ81" t="b">
        <v>0</v>
      </c>
      <c r="AK81">
        <f>_xlfn.XLOOKUP(A81,Blocklot!A:A,Blocklot!D:D, "not found")</f>
        <v>0</v>
      </c>
    </row>
    <row r="82" spans="1:37" x14ac:dyDescent="0.2">
      <c r="A82" t="s">
        <v>306</v>
      </c>
      <c r="B82" t="str">
        <f>LEFT(A82,1)</f>
        <v>B</v>
      </c>
      <c r="C82">
        <v>454</v>
      </c>
      <c r="D82" t="b">
        <v>0</v>
      </c>
      <c r="F82">
        <v>0</v>
      </c>
      <c r="G82">
        <v>0</v>
      </c>
      <c r="H82" t="b">
        <v>0</v>
      </c>
      <c r="I82" t="b">
        <v>1</v>
      </c>
      <c r="J82" t="b">
        <v>1</v>
      </c>
      <c r="K82" t="b">
        <v>1</v>
      </c>
      <c r="L82" s="1">
        <v>1000</v>
      </c>
      <c r="M82" t="b">
        <v>0</v>
      </c>
      <c r="N82" t="b">
        <v>1</v>
      </c>
      <c r="O82" t="b">
        <v>0</v>
      </c>
      <c r="P82" t="b">
        <v>1</v>
      </c>
      <c r="Q82" t="b">
        <v>1</v>
      </c>
      <c r="R82" t="b">
        <v>1</v>
      </c>
      <c r="S82" t="b">
        <v>0</v>
      </c>
      <c r="T82" t="b">
        <v>1</v>
      </c>
      <c r="U82" t="b">
        <v>1</v>
      </c>
      <c r="V82" t="b">
        <v>1</v>
      </c>
      <c r="W82" t="b">
        <v>0</v>
      </c>
      <c r="X82" t="b">
        <v>0</v>
      </c>
      <c r="Y82" t="b">
        <v>0</v>
      </c>
      <c r="Z82" t="b">
        <v>1</v>
      </c>
      <c r="AA82" t="b">
        <v>0</v>
      </c>
      <c r="AB82" t="b">
        <v>0</v>
      </c>
      <c r="AD82" t="b">
        <v>0</v>
      </c>
      <c r="AE82" t="b">
        <v>0</v>
      </c>
      <c r="AF82" t="b">
        <v>0</v>
      </c>
      <c r="AG82" t="b">
        <v>1</v>
      </c>
      <c r="AH82" t="b">
        <v>0</v>
      </c>
      <c r="AI82" t="b">
        <v>0</v>
      </c>
      <c r="AJ82" t="b">
        <v>0</v>
      </c>
      <c r="AK82">
        <f>_xlfn.XLOOKUP(A82,Blocklot!A:A,Blocklot!D:D, "not found")</f>
        <v>4956</v>
      </c>
    </row>
    <row r="83" spans="1:37" x14ac:dyDescent="0.2">
      <c r="A83" t="s">
        <v>315</v>
      </c>
      <c r="B83" t="str">
        <f>LEFT(A83,1)</f>
        <v>B</v>
      </c>
      <c r="C83">
        <v>471</v>
      </c>
      <c r="D83" t="b">
        <v>0</v>
      </c>
      <c r="E83">
        <v>235</v>
      </c>
      <c r="F83">
        <v>975</v>
      </c>
      <c r="G83">
        <v>78</v>
      </c>
      <c r="H83" t="b">
        <v>0</v>
      </c>
      <c r="I83" t="b">
        <v>0</v>
      </c>
      <c r="J83" t="b">
        <v>1</v>
      </c>
      <c r="K83" t="b">
        <v>1</v>
      </c>
      <c r="L83">
        <v>200</v>
      </c>
      <c r="M83" t="b">
        <v>0</v>
      </c>
      <c r="N83" t="b">
        <v>0</v>
      </c>
      <c r="O83" t="b">
        <v>0</v>
      </c>
      <c r="P83" t="b">
        <v>1</v>
      </c>
      <c r="Q83" t="b">
        <v>1</v>
      </c>
      <c r="R83" t="b">
        <v>1</v>
      </c>
      <c r="S83" t="b">
        <v>0</v>
      </c>
      <c r="T83" t="b">
        <v>1</v>
      </c>
      <c r="U83" t="b">
        <v>1</v>
      </c>
      <c r="V83" t="b">
        <v>0</v>
      </c>
      <c r="W83" t="b">
        <v>0</v>
      </c>
      <c r="X83" t="b">
        <v>1</v>
      </c>
      <c r="Y83" t="b">
        <v>0</v>
      </c>
      <c r="Z83" t="b">
        <v>1</v>
      </c>
      <c r="AA83" t="b">
        <v>1</v>
      </c>
      <c r="AB83" t="b">
        <v>0</v>
      </c>
      <c r="AD83" t="b">
        <v>0</v>
      </c>
      <c r="AE83" t="b">
        <v>0</v>
      </c>
      <c r="AF83" t="b">
        <v>0</v>
      </c>
      <c r="AG83" t="b">
        <v>0</v>
      </c>
      <c r="AH83" t="b">
        <v>0</v>
      </c>
      <c r="AI83" t="b">
        <v>0</v>
      </c>
      <c r="AJ83" t="b">
        <v>0</v>
      </c>
      <c r="AK83">
        <f>_xlfn.XLOOKUP(A83,Blocklot!A:A,Blocklot!D:D, "not found")</f>
        <v>1540</v>
      </c>
    </row>
    <row r="84" spans="1:37" x14ac:dyDescent="0.2">
      <c r="A84" t="s">
        <v>319</v>
      </c>
      <c r="B84" t="str">
        <f>LEFT(A84,1)</f>
        <v>B</v>
      </c>
      <c r="C84">
        <v>481</v>
      </c>
      <c r="D84" t="b">
        <v>0</v>
      </c>
      <c r="E84">
        <v>180</v>
      </c>
      <c r="F84">
        <v>600</v>
      </c>
      <c r="G84">
        <v>75</v>
      </c>
      <c r="H84" t="b">
        <v>0</v>
      </c>
      <c r="I84" t="b">
        <v>1</v>
      </c>
      <c r="J84" t="b">
        <v>1</v>
      </c>
      <c r="K84" t="b">
        <v>0</v>
      </c>
      <c r="M84" t="b">
        <v>0</v>
      </c>
      <c r="N84" t="b">
        <v>0</v>
      </c>
      <c r="O84" t="b">
        <v>0</v>
      </c>
      <c r="P84" t="b">
        <v>1</v>
      </c>
      <c r="Q84" t="b">
        <v>1</v>
      </c>
      <c r="R84" t="b">
        <v>1</v>
      </c>
      <c r="S84" t="b">
        <v>0</v>
      </c>
      <c r="T84" t="b">
        <v>1</v>
      </c>
      <c r="U84" t="b">
        <v>1</v>
      </c>
      <c r="V84" t="b">
        <v>0</v>
      </c>
      <c r="W84" t="b">
        <v>0</v>
      </c>
      <c r="X84" t="b">
        <v>0</v>
      </c>
      <c r="Y84" t="b">
        <v>0</v>
      </c>
      <c r="Z84" t="b">
        <v>1</v>
      </c>
      <c r="AA84" t="b">
        <v>0</v>
      </c>
      <c r="AB84" t="b">
        <v>0</v>
      </c>
      <c r="AD84" t="b">
        <v>0</v>
      </c>
      <c r="AE84" t="b">
        <v>0</v>
      </c>
      <c r="AF84" t="b">
        <v>0</v>
      </c>
      <c r="AG84" t="b">
        <v>0</v>
      </c>
      <c r="AH84" t="b">
        <v>0</v>
      </c>
      <c r="AI84" t="b">
        <v>0</v>
      </c>
      <c r="AJ84" t="b">
        <v>0</v>
      </c>
      <c r="AK84">
        <f>_xlfn.XLOOKUP(A84,Blocklot!A:A,Blocklot!D:D, "not found")</f>
        <v>0</v>
      </c>
    </row>
    <row r="85" spans="1:37" x14ac:dyDescent="0.2">
      <c r="A85" t="s">
        <v>327</v>
      </c>
      <c r="B85" t="str">
        <f>LEFT(A85,1)</f>
        <v>B</v>
      </c>
      <c r="C85">
        <v>490</v>
      </c>
      <c r="D85" t="b">
        <v>0</v>
      </c>
      <c r="E85">
        <v>150</v>
      </c>
      <c r="F85">
        <v>800</v>
      </c>
      <c r="G85">
        <v>80</v>
      </c>
      <c r="H85" t="b">
        <v>0</v>
      </c>
      <c r="I85" t="b">
        <v>0</v>
      </c>
      <c r="J85" t="b">
        <v>0</v>
      </c>
      <c r="K85" t="b">
        <v>1</v>
      </c>
      <c r="L85" s="1">
        <v>1240</v>
      </c>
      <c r="N85" t="b">
        <v>1</v>
      </c>
      <c r="O85" t="b">
        <v>0</v>
      </c>
      <c r="P85" t="b">
        <v>0</v>
      </c>
      <c r="Q85" t="b">
        <v>1</v>
      </c>
      <c r="R85" t="b">
        <v>0</v>
      </c>
      <c r="S85" t="b">
        <v>0</v>
      </c>
      <c r="T85" t="b">
        <v>1</v>
      </c>
      <c r="U85" t="b">
        <v>1</v>
      </c>
      <c r="V85" t="b">
        <v>1</v>
      </c>
      <c r="W85" t="b">
        <v>0</v>
      </c>
      <c r="X85" t="b">
        <v>0</v>
      </c>
      <c r="Y85" t="b">
        <v>1</v>
      </c>
      <c r="Z85" t="b">
        <v>1</v>
      </c>
      <c r="AA85" t="b">
        <v>0</v>
      </c>
      <c r="AB85" t="b">
        <v>0</v>
      </c>
      <c r="AD85" t="b">
        <v>0</v>
      </c>
      <c r="AE85" t="b">
        <v>0</v>
      </c>
      <c r="AF85" t="b">
        <v>0</v>
      </c>
      <c r="AG85" t="b">
        <v>0</v>
      </c>
      <c r="AH85" t="b">
        <v>1</v>
      </c>
      <c r="AI85" t="b">
        <v>0</v>
      </c>
      <c r="AK85">
        <f>_xlfn.XLOOKUP(A85,Blocklot!A:A,Blocklot!D:D, "not found")</f>
        <v>0</v>
      </c>
    </row>
    <row r="86" spans="1:37" x14ac:dyDescent="0.2">
      <c r="A86" t="s">
        <v>356</v>
      </c>
      <c r="B86" t="str">
        <f>LEFT(A86,1)</f>
        <v>B</v>
      </c>
      <c r="C86">
        <v>529</v>
      </c>
      <c r="D86" t="b">
        <v>0</v>
      </c>
      <c r="E86">
        <v>168</v>
      </c>
      <c r="F86" s="1">
        <v>1740</v>
      </c>
      <c r="G86">
        <v>129</v>
      </c>
      <c r="H86" t="b">
        <v>0</v>
      </c>
      <c r="I86" t="b">
        <v>0</v>
      </c>
      <c r="J86" t="b">
        <v>1</v>
      </c>
      <c r="K86" t="b">
        <v>0</v>
      </c>
      <c r="M86" t="b">
        <v>0</v>
      </c>
      <c r="N86" t="b">
        <v>0</v>
      </c>
      <c r="O86" t="b">
        <v>0</v>
      </c>
      <c r="P86" t="b">
        <v>1</v>
      </c>
      <c r="Q86" t="b">
        <v>1</v>
      </c>
      <c r="R86" t="b">
        <v>0</v>
      </c>
      <c r="S86" t="b">
        <v>0</v>
      </c>
      <c r="T86" t="b">
        <v>1</v>
      </c>
      <c r="U86" t="b">
        <v>1</v>
      </c>
      <c r="V86" t="b">
        <v>1</v>
      </c>
      <c r="W86" t="b">
        <v>0</v>
      </c>
      <c r="X86" t="b">
        <v>0</v>
      </c>
      <c r="Y86" t="b">
        <v>1</v>
      </c>
      <c r="Z86" t="b">
        <v>1</v>
      </c>
      <c r="AA86" t="b">
        <v>0</v>
      </c>
      <c r="AB86" t="b">
        <v>0</v>
      </c>
      <c r="AD86" t="b">
        <v>0</v>
      </c>
      <c r="AE86" t="b">
        <v>0</v>
      </c>
      <c r="AF86" t="b">
        <v>0</v>
      </c>
      <c r="AG86" t="b">
        <v>0</v>
      </c>
      <c r="AH86" t="b">
        <v>0</v>
      </c>
      <c r="AI86" t="b">
        <v>0</v>
      </c>
      <c r="AJ86" t="b">
        <v>0</v>
      </c>
      <c r="AK86">
        <f>_xlfn.XLOOKUP(A86,Blocklot!A:A,Blocklot!D:D, "not found")</f>
        <v>3582</v>
      </c>
    </row>
    <row r="87" spans="1:37" x14ac:dyDescent="0.2">
      <c r="A87" t="s">
        <v>340</v>
      </c>
      <c r="B87" t="str">
        <f>LEFT(A87,1)</f>
        <v>B</v>
      </c>
      <c r="C87">
        <v>508</v>
      </c>
      <c r="D87" t="b">
        <v>0</v>
      </c>
      <c r="E87">
        <v>246.5</v>
      </c>
      <c r="F87">
        <v>801</v>
      </c>
      <c r="G87">
        <v>66.75</v>
      </c>
      <c r="H87" t="b">
        <v>0</v>
      </c>
      <c r="I87" t="b">
        <v>0</v>
      </c>
      <c r="J87" t="b">
        <v>0</v>
      </c>
      <c r="K87" t="b">
        <v>1</v>
      </c>
      <c r="L87">
        <v>200</v>
      </c>
      <c r="M87" t="b">
        <v>0</v>
      </c>
      <c r="N87" t="b">
        <v>1</v>
      </c>
      <c r="O87" t="b">
        <v>1</v>
      </c>
      <c r="P87" t="b">
        <v>1</v>
      </c>
      <c r="Q87" t="b">
        <v>1</v>
      </c>
      <c r="R87" t="b">
        <v>1</v>
      </c>
      <c r="S87" t="b">
        <v>1</v>
      </c>
      <c r="T87" t="b">
        <v>1</v>
      </c>
      <c r="U87" t="b">
        <v>1</v>
      </c>
      <c r="V87" t="b">
        <v>1</v>
      </c>
      <c r="W87" t="b">
        <v>0</v>
      </c>
      <c r="X87" t="b">
        <v>0</v>
      </c>
      <c r="Y87" t="b">
        <v>1</v>
      </c>
      <c r="Z87" t="b">
        <v>1</v>
      </c>
      <c r="AA87" t="b">
        <v>0</v>
      </c>
      <c r="AB87" t="b">
        <v>0</v>
      </c>
      <c r="AD87" t="b">
        <v>0</v>
      </c>
      <c r="AE87" t="b">
        <v>0</v>
      </c>
      <c r="AF87" t="b">
        <v>0</v>
      </c>
      <c r="AG87" t="b">
        <v>0</v>
      </c>
      <c r="AH87" t="b">
        <v>1</v>
      </c>
      <c r="AI87" t="b">
        <v>0</v>
      </c>
      <c r="AJ87" t="b">
        <v>0</v>
      </c>
      <c r="AK87">
        <f>_xlfn.XLOOKUP(A87,Blocklot!A:A,Blocklot!D:D, "not found")</f>
        <v>0</v>
      </c>
    </row>
    <row r="88" spans="1:37" x14ac:dyDescent="0.2">
      <c r="A88" t="s">
        <v>359</v>
      </c>
      <c r="B88" t="str">
        <f>LEFT(A88,1)</f>
        <v>B</v>
      </c>
      <c r="C88">
        <v>532</v>
      </c>
      <c r="D88" t="b">
        <v>0</v>
      </c>
      <c r="E88">
        <v>143</v>
      </c>
      <c r="F88" s="1">
        <v>1059</v>
      </c>
      <c r="G88">
        <v>108</v>
      </c>
      <c r="H88" t="b">
        <v>0</v>
      </c>
      <c r="I88" t="b">
        <v>1</v>
      </c>
      <c r="J88" t="b">
        <v>1</v>
      </c>
      <c r="K88" t="b">
        <v>1</v>
      </c>
      <c r="L88">
        <v>120</v>
      </c>
      <c r="M88" t="b">
        <v>0</v>
      </c>
      <c r="N88" t="b">
        <v>0</v>
      </c>
      <c r="O88" t="b">
        <v>0</v>
      </c>
      <c r="P88" t="b">
        <v>1</v>
      </c>
      <c r="Q88" t="b">
        <v>1</v>
      </c>
      <c r="R88" t="b">
        <v>1</v>
      </c>
      <c r="S88" t="b">
        <v>1</v>
      </c>
      <c r="T88" t="b">
        <v>1</v>
      </c>
      <c r="U88" t="b">
        <v>1</v>
      </c>
      <c r="V88" t="b">
        <v>1</v>
      </c>
      <c r="W88" t="b">
        <v>0</v>
      </c>
      <c r="X88" t="b">
        <v>0</v>
      </c>
      <c r="Y88" t="b">
        <v>1</v>
      </c>
      <c r="Z88" t="b">
        <v>1</v>
      </c>
      <c r="AA88" t="b">
        <v>0</v>
      </c>
      <c r="AB88" t="b">
        <v>0</v>
      </c>
      <c r="AD88" t="b">
        <v>0</v>
      </c>
      <c r="AE88" t="b">
        <v>0</v>
      </c>
      <c r="AF88" t="b">
        <v>0</v>
      </c>
      <c r="AG88" t="b">
        <v>0</v>
      </c>
      <c r="AH88" t="b">
        <v>0</v>
      </c>
      <c r="AI88" t="b">
        <v>0</v>
      </c>
      <c r="AJ88" t="b">
        <v>0</v>
      </c>
      <c r="AK88">
        <f>_xlfn.XLOOKUP(A88,Blocklot!A:A,Blocklot!D:D, "not found")</f>
        <v>0</v>
      </c>
    </row>
    <row r="89" spans="1:37" x14ac:dyDescent="0.2">
      <c r="A89" t="s">
        <v>362</v>
      </c>
      <c r="B89" t="str">
        <f>LEFT(A89,1)</f>
        <v>B</v>
      </c>
      <c r="C89">
        <v>536</v>
      </c>
      <c r="D89" t="b">
        <v>0</v>
      </c>
      <c r="E89">
        <v>170</v>
      </c>
      <c r="F89">
        <v>140</v>
      </c>
      <c r="G89">
        <v>20</v>
      </c>
      <c r="H89" t="b">
        <v>0</v>
      </c>
      <c r="I89" t="b">
        <v>1</v>
      </c>
      <c r="J89" t="b">
        <v>1</v>
      </c>
      <c r="K89" t="b">
        <v>1</v>
      </c>
      <c r="L89">
        <v>120</v>
      </c>
      <c r="M89" t="b">
        <v>0</v>
      </c>
      <c r="N89" t="b">
        <v>0</v>
      </c>
      <c r="O89" t="b">
        <v>0</v>
      </c>
      <c r="P89" t="b">
        <v>1</v>
      </c>
      <c r="Q89" t="b">
        <v>1</v>
      </c>
      <c r="R89" t="b">
        <v>0</v>
      </c>
      <c r="S89" t="b">
        <v>0</v>
      </c>
      <c r="T89" t="b">
        <v>1</v>
      </c>
      <c r="U89" t="b">
        <v>0</v>
      </c>
      <c r="V89" t="b">
        <v>1</v>
      </c>
      <c r="W89" t="b">
        <v>0</v>
      </c>
      <c r="X89" t="b">
        <v>0</v>
      </c>
      <c r="Y89" t="b">
        <v>0</v>
      </c>
      <c r="Z89" t="b">
        <v>0</v>
      </c>
      <c r="AA89" t="b">
        <v>0</v>
      </c>
      <c r="AB89" t="b">
        <v>0</v>
      </c>
      <c r="AD89" t="b">
        <v>0</v>
      </c>
      <c r="AE89" t="b">
        <v>0</v>
      </c>
      <c r="AF89" t="b">
        <v>0</v>
      </c>
      <c r="AG89" t="b">
        <v>0</v>
      </c>
      <c r="AH89" t="b">
        <v>0</v>
      </c>
      <c r="AI89" t="b">
        <v>0</v>
      </c>
      <c r="AJ89" t="b">
        <v>0</v>
      </c>
      <c r="AK89">
        <f>_xlfn.XLOOKUP(A89,Blocklot!A:A,Blocklot!D:D, "not found")</f>
        <v>0</v>
      </c>
    </row>
    <row r="90" spans="1:37" x14ac:dyDescent="0.2">
      <c r="A90" t="s">
        <v>256</v>
      </c>
      <c r="B90" t="str">
        <f>LEFT(A90,1)</f>
        <v>B</v>
      </c>
      <c r="C90">
        <v>367</v>
      </c>
      <c r="D90" t="b">
        <v>0</v>
      </c>
      <c r="E90">
        <v>148</v>
      </c>
      <c r="F90">
        <v>187</v>
      </c>
      <c r="G90">
        <v>17</v>
      </c>
      <c r="H90" t="b">
        <v>0</v>
      </c>
      <c r="I90" t="b">
        <v>0</v>
      </c>
      <c r="J90" t="b">
        <v>1</v>
      </c>
      <c r="K90" t="b">
        <v>0</v>
      </c>
      <c r="M90" t="b">
        <v>0</v>
      </c>
      <c r="N90" t="b">
        <v>0</v>
      </c>
      <c r="O90" t="b">
        <v>0</v>
      </c>
      <c r="P90" t="b">
        <v>1</v>
      </c>
      <c r="Q90" t="b">
        <v>0</v>
      </c>
      <c r="R90" t="b">
        <v>1</v>
      </c>
      <c r="S90" t="b">
        <v>0</v>
      </c>
      <c r="T90" t="b">
        <v>1</v>
      </c>
      <c r="U90" t="b">
        <v>0</v>
      </c>
      <c r="V90" t="b">
        <v>0</v>
      </c>
      <c r="W90" t="b">
        <v>0</v>
      </c>
      <c r="X90" t="b">
        <v>0</v>
      </c>
      <c r="Y90" t="b">
        <v>1</v>
      </c>
      <c r="Z90" t="b">
        <v>1</v>
      </c>
      <c r="AA90" t="b">
        <v>0</v>
      </c>
      <c r="AB90" t="b">
        <v>0</v>
      </c>
      <c r="AD90" t="b">
        <v>0</v>
      </c>
      <c r="AE90" t="b">
        <v>0</v>
      </c>
      <c r="AF90" t="b">
        <v>0</v>
      </c>
      <c r="AG90" t="b">
        <v>0</v>
      </c>
      <c r="AH90" t="b">
        <v>0</v>
      </c>
      <c r="AI90" t="b">
        <v>0</v>
      </c>
      <c r="AJ90" t="b">
        <v>0</v>
      </c>
      <c r="AK90">
        <f>_xlfn.XLOOKUP(A90,Blocklot!A:A,Blocklot!D:D, "not found")</f>
        <v>0</v>
      </c>
    </row>
    <row r="91" spans="1:37" x14ac:dyDescent="0.2">
      <c r="A91" t="s">
        <v>249</v>
      </c>
      <c r="B91" t="str">
        <f>LEFT(A91,1)</f>
        <v>B</v>
      </c>
      <c r="C91">
        <v>354</v>
      </c>
      <c r="D91" t="b">
        <v>0</v>
      </c>
      <c r="E91">
        <v>83</v>
      </c>
      <c r="F91">
        <v>484.5</v>
      </c>
      <c r="G91">
        <v>25.5</v>
      </c>
      <c r="H91" t="b">
        <v>0</v>
      </c>
      <c r="I91" t="b">
        <v>0</v>
      </c>
      <c r="J91" t="b">
        <v>0</v>
      </c>
      <c r="K91" t="b">
        <v>1</v>
      </c>
      <c r="L91">
        <v>60</v>
      </c>
      <c r="M91" t="b">
        <v>0</v>
      </c>
      <c r="N91" t="b">
        <v>1</v>
      </c>
      <c r="O91" t="b">
        <v>0</v>
      </c>
      <c r="P91" t="b">
        <v>1</v>
      </c>
      <c r="Q91" t="b">
        <v>1</v>
      </c>
      <c r="R91" t="b">
        <v>1</v>
      </c>
      <c r="S91" t="b">
        <v>0</v>
      </c>
      <c r="T91" t="b">
        <v>1</v>
      </c>
      <c r="U91" t="b">
        <v>0</v>
      </c>
      <c r="V91" t="b">
        <v>1</v>
      </c>
      <c r="W91" t="b">
        <v>0</v>
      </c>
      <c r="X91" t="b">
        <v>0</v>
      </c>
      <c r="Y91" t="b">
        <v>1</v>
      </c>
      <c r="Z91" t="b">
        <v>0</v>
      </c>
      <c r="AA91" t="b">
        <v>0</v>
      </c>
      <c r="AB91" t="b">
        <v>0</v>
      </c>
      <c r="AD91" t="b">
        <v>0</v>
      </c>
      <c r="AE91" t="b">
        <v>0</v>
      </c>
      <c r="AF91" t="b">
        <v>0</v>
      </c>
      <c r="AG91" t="b">
        <v>0</v>
      </c>
      <c r="AH91" t="b">
        <v>1</v>
      </c>
      <c r="AI91" t="b">
        <v>0</v>
      </c>
      <c r="AJ91" t="b">
        <v>0</v>
      </c>
      <c r="AK91">
        <f>_xlfn.XLOOKUP(A91,Blocklot!A:A,Blocklot!D:D, "not found")</f>
        <v>0</v>
      </c>
    </row>
    <row r="92" spans="1:37" x14ac:dyDescent="0.2">
      <c r="A92" t="s">
        <v>286</v>
      </c>
      <c r="B92" t="str">
        <f>LEFT(A92,1)</f>
        <v>B</v>
      </c>
      <c r="C92">
        <v>420</v>
      </c>
      <c r="D92" t="b">
        <v>0</v>
      </c>
      <c r="E92">
        <v>184.25</v>
      </c>
      <c r="F92" s="1">
        <v>1284</v>
      </c>
      <c r="G92">
        <v>113</v>
      </c>
      <c r="H92" t="b">
        <v>0</v>
      </c>
      <c r="I92" t="b">
        <v>1</v>
      </c>
      <c r="J92" t="b">
        <v>1</v>
      </c>
      <c r="K92" t="b">
        <v>1</v>
      </c>
      <c r="L92">
        <v>120</v>
      </c>
      <c r="M92" t="b">
        <v>0</v>
      </c>
      <c r="N92" t="b">
        <v>1</v>
      </c>
      <c r="O92" t="b">
        <v>0</v>
      </c>
      <c r="P92" t="b">
        <v>1</v>
      </c>
      <c r="Q92" t="b">
        <v>1</v>
      </c>
      <c r="R92" t="b">
        <v>1</v>
      </c>
      <c r="S92" t="b">
        <v>1</v>
      </c>
      <c r="T92" t="b">
        <v>1</v>
      </c>
      <c r="U92" t="b">
        <v>1</v>
      </c>
      <c r="V92" t="b">
        <v>1</v>
      </c>
      <c r="W92" t="b">
        <v>0</v>
      </c>
      <c r="X92" t="b">
        <v>1</v>
      </c>
      <c r="Y92" t="b">
        <v>0</v>
      </c>
      <c r="Z92" t="b">
        <v>1</v>
      </c>
      <c r="AA92" t="b">
        <v>0</v>
      </c>
      <c r="AB92" t="b">
        <v>0</v>
      </c>
      <c r="AD92" t="b">
        <v>0</v>
      </c>
      <c r="AE92" t="b">
        <v>0</v>
      </c>
      <c r="AF92" t="b">
        <v>0</v>
      </c>
      <c r="AG92" t="b">
        <v>0</v>
      </c>
      <c r="AH92" t="b">
        <v>1</v>
      </c>
      <c r="AI92" t="b">
        <v>0</v>
      </c>
      <c r="AJ92" t="b">
        <v>0</v>
      </c>
      <c r="AK92">
        <f>_xlfn.XLOOKUP(A92,Blocklot!A:A,Blocklot!D:D, "not found")</f>
        <v>0</v>
      </c>
    </row>
    <row r="93" spans="1:37" x14ac:dyDescent="0.2">
      <c r="A93" t="s">
        <v>320</v>
      </c>
      <c r="B93" t="str">
        <f>LEFT(A93,1)</f>
        <v>B</v>
      </c>
      <c r="C93">
        <v>482</v>
      </c>
      <c r="D93" t="b">
        <v>0</v>
      </c>
      <c r="E93">
        <v>130</v>
      </c>
      <c r="F93">
        <v>520</v>
      </c>
      <c r="G93">
        <v>40</v>
      </c>
      <c r="H93" t="b">
        <v>0</v>
      </c>
      <c r="I93" t="b">
        <v>1</v>
      </c>
      <c r="J93" t="b">
        <v>1</v>
      </c>
      <c r="K93" t="b">
        <v>1</v>
      </c>
      <c r="L93">
        <v>300</v>
      </c>
      <c r="M93" t="b">
        <v>0</v>
      </c>
      <c r="N93" t="b">
        <v>1</v>
      </c>
      <c r="O93" t="b">
        <v>0</v>
      </c>
      <c r="P93" t="b">
        <v>1</v>
      </c>
      <c r="Q93" t="b">
        <v>1</v>
      </c>
      <c r="R93" t="b">
        <v>1</v>
      </c>
      <c r="S93" t="b">
        <v>0</v>
      </c>
      <c r="T93" t="b">
        <v>1</v>
      </c>
      <c r="U93" t="b">
        <v>1</v>
      </c>
      <c r="V93" t="b">
        <v>0</v>
      </c>
      <c r="W93" t="b">
        <v>0</v>
      </c>
      <c r="X93" t="b">
        <v>0</v>
      </c>
      <c r="Y93" t="b">
        <v>1</v>
      </c>
      <c r="Z93" t="b">
        <v>1</v>
      </c>
      <c r="AA93" t="b">
        <v>0</v>
      </c>
      <c r="AB93" t="b">
        <v>0</v>
      </c>
      <c r="AD93" t="b">
        <v>0</v>
      </c>
      <c r="AE93" t="b">
        <v>0</v>
      </c>
      <c r="AF93" t="b">
        <v>0</v>
      </c>
      <c r="AG93" t="b">
        <v>0</v>
      </c>
      <c r="AH93" t="b">
        <v>1</v>
      </c>
      <c r="AI93" t="b">
        <v>0</v>
      </c>
      <c r="AJ93" t="b">
        <v>0</v>
      </c>
      <c r="AK93">
        <f>_xlfn.XLOOKUP(A93,Blocklot!A:A,Blocklot!D:D, "not found")</f>
        <v>0</v>
      </c>
    </row>
    <row r="94" spans="1:37" x14ac:dyDescent="0.2">
      <c r="A94" t="s">
        <v>329</v>
      </c>
      <c r="B94" t="str">
        <f>LEFT(A94,1)</f>
        <v>B</v>
      </c>
      <c r="C94">
        <v>495</v>
      </c>
      <c r="D94" t="b">
        <v>0</v>
      </c>
      <c r="E94">
        <v>104</v>
      </c>
      <c r="F94">
        <v>230.75</v>
      </c>
      <c r="G94">
        <v>17.75</v>
      </c>
      <c r="H94" t="b">
        <v>0</v>
      </c>
      <c r="I94" t="b">
        <v>0</v>
      </c>
      <c r="J94" t="b">
        <v>1</v>
      </c>
      <c r="K94" t="b">
        <v>1</v>
      </c>
      <c r="L94">
        <v>120</v>
      </c>
      <c r="M94" t="b">
        <v>0</v>
      </c>
      <c r="N94" t="b">
        <v>0</v>
      </c>
      <c r="O94" t="b">
        <v>1</v>
      </c>
      <c r="P94" t="b">
        <v>1</v>
      </c>
      <c r="Q94" t="b">
        <v>1</v>
      </c>
      <c r="R94" t="b">
        <v>1</v>
      </c>
      <c r="S94" t="b">
        <v>0</v>
      </c>
      <c r="T94" t="b">
        <v>1</v>
      </c>
      <c r="U94" t="b">
        <v>1</v>
      </c>
      <c r="V94" t="b">
        <v>1</v>
      </c>
      <c r="W94" t="b">
        <v>0</v>
      </c>
      <c r="X94" t="b">
        <v>0</v>
      </c>
      <c r="Y94" t="b">
        <v>0</v>
      </c>
      <c r="Z94" t="b">
        <v>1</v>
      </c>
      <c r="AA94" t="b">
        <v>0</v>
      </c>
      <c r="AB94" t="b">
        <v>0</v>
      </c>
      <c r="AD94" t="b">
        <v>0</v>
      </c>
      <c r="AE94" t="b">
        <v>0</v>
      </c>
      <c r="AF94" t="b">
        <v>0</v>
      </c>
      <c r="AG94" t="b">
        <v>0</v>
      </c>
      <c r="AH94" t="b">
        <v>1</v>
      </c>
      <c r="AI94" t="b">
        <v>0</v>
      </c>
      <c r="AJ94" t="b">
        <v>0</v>
      </c>
      <c r="AK94">
        <f>_xlfn.XLOOKUP(A94,Blocklot!A:A,Blocklot!D:D, "not found")</f>
        <v>0</v>
      </c>
    </row>
    <row r="95" spans="1:37" x14ac:dyDescent="0.2">
      <c r="A95" t="s">
        <v>292</v>
      </c>
      <c r="B95" t="str">
        <f>LEFT(A95,1)</f>
        <v>B</v>
      </c>
      <c r="C95">
        <v>431</v>
      </c>
      <c r="D95" t="b">
        <v>0</v>
      </c>
      <c r="E95">
        <v>380</v>
      </c>
      <c r="F95">
        <v>800</v>
      </c>
      <c r="G95">
        <v>80</v>
      </c>
      <c r="H95" t="b">
        <v>0</v>
      </c>
      <c r="I95" t="b">
        <v>0</v>
      </c>
      <c r="J95" t="b">
        <v>1</v>
      </c>
      <c r="K95" t="b">
        <v>0</v>
      </c>
      <c r="M95" t="b">
        <v>0</v>
      </c>
      <c r="N95" t="b">
        <v>0</v>
      </c>
      <c r="O95" t="b">
        <v>0</v>
      </c>
      <c r="P95" t="b">
        <v>1</v>
      </c>
      <c r="Q95" t="b">
        <v>1</v>
      </c>
      <c r="R95" t="b">
        <v>0</v>
      </c>
      <c r="S95" t="b">
        <v>0</v>
      </c>
      <c r="T95" t="b">
        <v>1</v>
      </c>
      <c r="U95" t="b">
        <v>1</v>
      </c>
      <c r="V95" t="b">
        <v>0</v>
      </c>
      <c r="W95" t="b">
        <v>0</v>
      </c>
      <c r="X95" t="b">
        <v>0</v>
      </c>
      <c r="Y95" t="b">
        <v>1</v>
      </c>
      <c r="Z95" t="b">
        <v>1</v>
      </c>
      <c r="AA95" t="b">
        <v>0</v>
      </c>
      <c r="AB95" t="b">
        <v>0</v>
      </c>
      <c r="AD95" t="b">
        <v>0</v>
      </c>
      <c r="AE95" t="b">
        <v>0</v>
      </c>
      <c r="AF95" t="b">
        <v>0</v>
      </c>
      <c r="AG95" t="b">
        <v>0</v>
      </c>
      <c r="AH95" t="b">
        <v>0</v>
      </c>
      <c r="AI95" t="b">
        <v>0</v>
      </c>
      <c r="AJ95" t="b">
        <v>0</v>
      </c>
      <c r="AK95">
        <f>_xlfn.XLOOKUP(A95,Blocklot!A:A,Blocklot!D:D, "not found")</f>
        <v>4000</v>
      </c>
    </row>
    <row r="96" spans="1:37" x14ac:dyDescent="0.2">
      <c r="A96" t="s">
        <v>330</v>
      </c>
      <c r="B96" t="str">
        <f>LEFT(A96,1)</f>
        <v>B</v>
      </c>
      <c r="C96">
        <v>497</v>
      </c>
      <c r="D96" t="b">
        <v>0</v>
      </c>
      <c r="E96">
        <v>151</v>
      </c>
      <c r="F96" s="1">
        <v>2691</v>
      </c>
      <c r="G96">
        <v>148</v>
      </c>
      <c r="H96" t="b">
        <v>0</v>
      </c>
      <c r="I96" t="b">
        <v>1</v>
      </c>
      <c r="J96" t="b">
        <v>1</v>
      </c>
      <c r="K96" t="b">
        <v>0</v>
      </c>
      <c r="M96" t="b">
        <v>0</v>
      </c>
      <c r="N96" t="b">
        <v>0</v>
      </c>
      <c r="O96" t="b">
        <v>0</v>
      </c>
      <c r="P96" t="b">
        <v>0</v>
      </c>
      <c r="Q96" t="b">
        <v>1</v>
      </c>
      <c r="R96" t="b">
        <v>0</v>
      </c>
      <c r="S96" t="b">
        <v>0</v>
      </c>
      <c r="T96" t="b">
        <v>1</v>
      </c>
      <c r="U96" t="b">
        <v>1</v>
      </c>
      <c r="V96" t="b">
        <v>0</v>
      </c>
      <c r="W96" t="b">
        <v>0</v>
      </c>
      <c r="X96" t="b">
        <v>0</v>
      </c>
      <c r="Y96" t="b">
        <v>0</v>
      </c>
      <c r="Z96" t="b">
        <v>1</v>
      </c>
      <c r="AA96" t="b">
        <v>0</v>
      </c>
      <c r="AB96" t="b">
        <v>0</v>
      </c>
      <c r="AC96" t="b">
        <v>0</v>
      </c>
      <c r="AD96" t="b">
        <v>0</v>
      </c>
      <c r="AE96" t="b">
        <v>0</v>
      </c>
      <c r="AF96" t="b">
        <v>0</v>
      </c>
      <c r="AG96" t="b">
        <v>0</v>
      </c>
      <c r="AH96" t="b">
        <v>0</v>
      </c>
      <c r="AI96" t="b">
        <v>0</v>
      </c>
      <c r="AJ96" t="b">
        <v>0</v>
      </c>
      <c r="AK96">
        <f>_xlfn.XLOOKUP(A96,Blocklot!A:A,Blocklot!D:D, "not found")</f>
        <v>5029</v>
      </c>
    </row>
    <row r="97" spans="1:37" x14ac:dyDescent="0.2">
      <c r="A97" t="s">
        <v>300</v>
      </c>
      <c r="B97" t="str">
        <f>LEFT(A97,1)</f>
        <v>B</v>
      </c>
      <c r="C97">
        <v>440</v>
      </c>
      <c r="D97" t="b">
        <v>0</v>
      </c>
      <c r="E97">
        <v>280</v>
      </c>
      <c r="F97">
        <v>600</v>
      </c>
      <c r="G97">
        <v>40</v>
      </c>
      <c r="H97" t="b">
        <v>0</v>
      </c>
      <c r="I97" t="b">
        <v>0</v>
      </c>
      <c r="J97" t="b">
        <v>1</v>
      </c>
      <c r="K97" t="b">
        <v>0</v>
      </c>
      <c r="L97">
        <v>0</v>
      </c>
      <c r="M97" t="b">
        <v>0</v>
      </c>
      <c r="N97" t="b">
        <v>0</v>
      </c>
      <c r="O97" t="b">
        <v>0</v>
      </c>
      <c r="P97" t="b">
        <v>1</v>
      </c>
      <c r="Q97" t="b">
        <v>1</v>
      </c>
      <c r="R97" t="b">
        <v>1</v>
      </c>
      <c r="S97" t="b">
        <v>1</v>
      </c>
      <c r="T97" t="b">
        <v>0</v>
      </c>
      <c r="U97" t="b">
        <v>0</v>
      </c>
      <c r="V97" t="b">
        <v>0</v>
      </c>
      <c r="W97" t="b">
        <v>0</v>
      </c>
      <c r="X97" t="b">
        <v>0</v>
      </c>
      <c r="Y97" t="b">
        <v>0</v>
      </c>
      <c r="Z97" t="b">
        <v>1</v>
      </c>
      <c r="AA97" t="b">
        <v>0</v>
      </c>
      <c r="AB97" t="b">
        <v>0</v>
      </c>
      <c r="AC97" t="b">
        <v>0</v>
      </c>
      <c r="AD97" t="b">
        <v>0</v>
      </c>
      <c r="AE97" t="b">
        <v>0</v>
      </c>
      <c r="AF97" t="b">
        <v>0</v>
      </c>
      <c r="AG97" t="b">
        <v>0</v>
      </c>
      <c r="AH97" t="b">
        <v>0</v>
      </c>
      <c r="AI97" t="b">
        <v>0</v>
      </c>
      <c r="AJ97" t="b">
        <v>0</v>
      </c>
      <c r="AK97">
        <f>_xlfn.XLOOKUP(A97,Blocklot!A:A,Blocklot!D:D, "not found")</f>
        <v>0</v>
      </c>
    </row>
    <row r="98" spans="1:37" x14ac:dyDescent="0.2">
      <c r="A98" t="s">
        <v>48</v>
      </c>
      <c r="B98" t="str">
        <f>LEFT(A98,1)</f>
        <v>B</v>
      </c>
      <c r="C98">
        <v>28</v>
      </c>
      <c r="D98" t="b">
        <v>0</v>
      </c>
      <c r="E98">
        <v>247.5</v>
      </c>
      <c r="F98">
        <v>409.5</v>
      </c>
      <c r="G98">
        <v>63</v>
      </c>
      <c r="H98" t="b">
        <v>0</v>
      </c>
      <c r="I98" t="b">
        <v>1</v>
      </c>
      <c r="J98" t="b">
        <v>1</v>
      </c>
      <c r="K98" t="b">
        <v>0</v>
      </c>
      <c r="M98" t="b">
        <v>0</v>
      </c>
      <c r="N98" t="b">
        <v>1</v>
      </c>
      <c r="O98" t="b">
        <v>0</v>
      </c>
      <c r="P98" t="b">
        <v>1</v>
      </c>
      <c r="Q98" t="b">
        <v>1</v>
      </c>
      <c r="R98" t="b">
        <v>1</v>
      </c>
      <c r="S98" t="b">
        <v>0</v>
      </c>
      <c r="T98" t="b">
        <v>1</v>
      </c>
      <c r="U98" t="b">
        <v>1</v>
      </c>
      <c r="V98" t="b">
        <v>0</v>
      </c>
      <c r="W98" t="b">
        <v>0</v>
      </c>
      <c r="X98" t="b">
        <v>1</v>
      </c>
      <c r="Y98" t="b">
        <v>1</v>
      </c>
      <c r="Z98" t="b">
        <v>1</v>
      </c>
      <c r="AA98" t="b">
        <v>0</v>
      </c>
      <c r="AB98" t="b">
        <v>0</v>
      </c>
      <c r="AD98" t="b">
        <v>0</v>
      </c>
      <c r="AE98" t="b">
        <v>0</v>
      </c>
      <c r="AF98" t="b">
        <v>0</v>
      </c>
      <c r="AG98" t="b">
        <v>0</v>
      </c>
      <c r="AH98" t="b">
        <v>1</v>
      </c>
      <c r="AI98" t="b">
        <v>0</v>
      </c>
      <c r="AJ98" t="b">
        <v>0</v>
      </c>
      <c r="AK98">
        <f>_xlfn.XLOOKUP(A98,Blocklot!A:A,Blocklot!D:D, "not found")</f>
        <v>0</v>
      </c>
    </row>
    <row r="99" spans="1:37" x14ac:dyDescent="0.2">
      <c r="A99" t="s">
        <v>383</v>
      </c>
      <c r="B99" t="str">
        <f>LEFT(A99,1)</f>
        <v>B</v>
      </c>
      <c r="C99">
        <v>568</v>
      </c>
      <c r="D99" t="b">
        <v>0</v>
      </c>
      <c r="E99">
        <v>0</v>
      </c>
      <c r="F99" s="2">
        <v>1257.5</v>
      </c>
      <c r="G99">
        <v>141</v>
      </c>
      <c r="H99" t="b">
        <v>0</v>
      </c>
      <c r="I99" t="b">
        <v>0</v>
      </c>
      <c r="J99" t="b">
        <v>1</v>
      </c>
      <c r="K99" t="b">
        <v>1</v>
      </c>
      <c r="L99">
        <v>240</v>
      </c>
      <c r="M99" t="b">
        <v>0</v>
      </c>
      <c r="N99" t="b">
        <v>0</v>
      </c>
      <c r="O99" t="b">
        <v>1</v>
      </c>
      <c r="P99" t="b">
        <v>1</v>
      </c>
      <c r="Q99" t="b">
        <v>1</v>
      </c>
      <c r="R99" t="b">
        <v>1</v>
      </c>
      <c r="S99" t="b">
        <v>0</v>
      </c>
      <c r="T99" t="b">
        <v>1</v>
      </c>
      <c r="U99" t="b">
        <v>1</v>
      </c>
      <c r="V99" t="b">
        <v>1</v>
      </c>
      <c r="W99" t="b">
        <v>0</v>
      </c>
      <c r="X99" t="b">
        <v>0</v>
      </c>
      <c r="Y99" t="b">
        <v>1</v>
      </c>
      <c r="Z99" t="b">
        <v>0</v>
      </c>
      <c r="AA99" t="b">
        <v>0</v>
      </c>
      <c r="AB99" t="b">
        <v>0</v>
      </c>
      <c r="AD99" t="b">
        <v>0</v>
      </c>
      <c r="AE99" t="b">
        <v>0</v>
      </c>
      <c r="AF99" t="b">
        <v>0</v>
      </c>
      <c r="AG99" t="b">
        <v>0</v>
      </c>
      <c r="AH99" t="b">
        <v>1</v>
      </c>
      <c r="AI99" t="b">
        <v>0</v>
      </c>
      <c r="AJ99" t="b">
        <v>0</v>
      </c>
      <c r="AK99">
        <f>_xlfn.XLOOKUP(A99,Blocklot!A:A,Blocklot!D:D, "not found")</f>
        <v>0</v>
      </c>
    </row>
    <row r="100" spans="1:37" x14ac:dyDescent="0.2">
      <c r="A100" t="s">
        <v>360</v>
      </c>
      <c r="B100" t="str">
        <f>LEFT(A100,1)</f>
        <v>B</v>
      </c>
      <c r="C100">
        <v>533</v>
      </c>
      <c r="D100" t="b">
        <v>0</v>
      </c>
      <c r="E100">
        <v>270.75</v>
      </c>
      <c r="F100">
        <v>923</v>
      </c>
      <c r="G100">
        <v>71</v>
      </c>
      <c r="H100" t="b">
        <v>0</v>
      </c>
      <c r="I100" t="b">
        <v>0</v>
      </c>
      <c r="J100" t="b">
        <v>0</v>
      </c>
      <c r="K100" t="b">
        <v>1</v>
      </c>
      <c r="L100">
        <v>60</v>
      </c>
      <c r="M100" t="b">
        <v>0</v>
      </c>
      <c r="N100" t="b">
        <v>1</v>
      </c>
      <c r="O100" t="b">
        <v>1</v>
      </c>
      <c r="P100" t="b">
        <v>1</v>
      </c>
      <c r="Q100" t="b">
        <v>1</v>
      </c>
      <c r="R100" t="b">
        <v>1</v>
      </c>
      <c r="S100" t="b">
        <v>0</v>
      </c>
      <c r="T100" t="b">
        <v>1</v>
      </c>
      <c r="U100" t="b">
        <v>0</v>
      </c>
      <c r="V100" t="b">
        <v>1</v>
      </c>
      <c r="W100" t="b">
        <v>0</v>
      </c>
      <c r="X100" t="b">
        <v>0</v>
      </c>
      <c r="Y100" t="b">
        <v>1</v>
      </c>
      <c r="Z100" t="b">
        <v>1</v>
      </c>
      <c r="AA100" t="b">
        <v>0</v>
      </c>
      <c r="AB100" t="b">
        <v>0</v>
      </c>
      <c r="AD100" t="b">
        <v>0</v>
      </c>
      <c r="AE100" t="b">
        <v>0</v>
      </c>
      <c r="AF100" t="b">
        <v>0</v>
      </c>
      <c r="AG100" t="b">
        <v>0</v>
      </c>
      <c r="AH100" t="b">
        <v>1</v>
      </c>
      <c r="AI100" t="b">
        <v>0</v>
      </c>
      <c r="AJ100" t="b">
        <v>0</v>
      </c>
      <c r="AK100">
        <f>_xlfn.XLOOKUP(A100,Blocklot!A:A,Blocklot!D:D, "not found")</f>
        <v>0</v>
      </c>
    </row>
    <row r="101" spans="1:37" x14ac:dyDescent="0.2">
      <c r="A101" t="s">
        <v>293</v>
      </c>
      <c r="B101" t="str">
        <f>LEFT(A101,1)</f>
        <v>B</v>
      </c>
      <c r="C101">
        <v>433</v>
      </c>
      <c r="D101" t="b">
        <v>0</v>
      </c>
      <c r="E101">
        <v>320</v>
      </c>
      <c r="F101" s="1">
        <v>1280</v>
      </c>
      <c r="G101">
        <v>160</v>
      </c>
      <c r="H101" t="b">
        <v>0</v>
      </c>
      <c r="I101" t="b">
        <v>0</v>
      </c>
      <c r="J101" t="b">
        <v>0</v>
      </c>
      <c r="K101" t="b">
        <v>0</v>
      </c>
      <c r="M101" t="b">
        <v>0</v>
      </c>
      <c r="N101" t="b">
        <v>0</v>
      </c>
      <c r="O101" t="b">
        <v>0</v>
      </c>
      <c r="P101" t="b">
        <v>1</v>
      </c>
      <c r="Q101" t="b">
        <v>1</v>
      </c>
      <c r="R101" t="b">
        <v>1</v>
      </c>
      <c r="S101" t="b">
        <v>0</v>
      </c>
      <c r="T101" t="b">
        <v>1</v>
      </c>
      <c r="U101" t="b">
        <v>1</v>
      </c>
      <c r="V101" t="b">
        <v>1</v>
      </c>
      <c r="W101" t="b">
        <v>0</v>
      </c>
      <c r="X101" t="b">
        <v>0</v>
      </c>
      <c r="Y101" t="b">
        <v>0</v>
      </c>
      <c r="Z101" t="b">
        <v>1</v>
      </c>
      <c r="AA101" t="b">
        <v>0</v>
      </c>
      <c r="AB101" t="b">
        <v>0</v>
      </c>
      <c r="AD101" t="b">
        <v>0</v>
      </c>
      <c r="AE101" t="b">
        <v>0</v>
      </c>
      <c r="AF101" t="b">
        <v>0</v>
      </c>
      <c r="AG101" t="b">
        <v>0</v>
      </c>
      <c r="AH101" t="b">
        <v>0</v>
      </c>
      <c r="AI101" t="b">
        <v>0</v>
      </c>
      <c r="AJ101" t="b">
        <v>0</v>
      </c>
      <c r="AK101">
        <f>_xlfn.XLOOKUP(A101,Blocklot!A:A,Blocklot!D:D, "not found")</f>
        <v>0</v>
      </c>
    </row>
    <row r="102" spans="1:37" x14ac:dyDescent="0.2">
      <c r="A102" t="s">
        <v>255</v>
      </c>
      <c r="B102" t="str">
        <f>LEFT(A102,1)</f>
        <v>B</v>
      </c>
      <c r="C102">
        <v>366</v>
      </c>
      <c r="D102" t="b">
        <v>0</v>
      </c>
      <c r="E102">
        <v>300</v>
      </c>
      <c r="F102" s="1">
        <v>1600</v>
      </c>
      <c r="G102">
        <v>100</v>
      </c>
      <c r="H102" t="b">
        <v>0</v>
      </c>
      <c r="I102" t="b">
        <v>1</v>
      </c>
      <c r="J102" t="b">
        <v>0</v>
      </c>
      <c r="K102" t="b">
        <v>0</v>
      </c>
      <c r="M102" t="b">
        <v>0</v>
      </c>
      <c r="N102" t="b">
        <v>0</v>
      </c>
      <c r="O102" t="b">
        <v>0</v>
      </c>
      <c r="P102" t="b">
        <v>0</v>
      </c>
      <c r="Q102" t="b">
        <v>0</v>
      </c>
      <c r="R102" t="b">
        <v>0</v>
      </c>
      <c r="S102" t="b">
        <v>0</v>
      </c>
      <c r="T102" t="b">
        <v>1</v>
      </c>
      <c r="U102" t="b">
        <v>1</v>
      </c>
      <c r="V102" t="b">
        <v>0</v>
      </c>
      <c r="W102" t="b">
        <v>0</v>
      </c>
      <c r="X102" t="b">
        <v>1</v>
      </c>
      <c r="Y102" t="b">
        <v>0</v>
      </c>
      <c r="Z102" t="b">
        <v>1</v>
      </c>
      <c r="AA102" t="b">
        <v>0</v>
      </c>
      <c r="AB102" t="b">
        <v>0</v>
      </c>
      <c r="AD102" t="b">
        <v>0</v>
      </c>
      <c r="AE102" t="b">
        <v>0</v>
      </c>
      <c r="AF102" t="b">
        <v>0</v>
      </c>
      <c r="AG102" t="b">
        <v>0</v>
      </c>
      <c r="AH102" t="b">
        <v>0</v>
      </c>
      <c r="AI102" t="b">
        <v>0</v>
      </c>
      <c r="AJ102" t="b">
        <v>0</v>
      </c>
      <c r="AK102">
        <f>_xlfn.XLOOKUP(A102,Blocklot!A:A,Blocklot!D:D, "not found")</f>
        <v>10000</v>
      </c>
    </row>
    <row r="103" spans="1:37" x14ac:dyDescent="0.2">
      <c r="A103" t="s">
        <v>220</v>
      </c>
      <c r="B103" t="str">
        <f>LEFT(A103,1)</f>
        <v>B</v>
      </c>
      <c r="C103">
        <v>308</v>
      </c>
      <c r="D103" t="b">
        <v>0</v>
      </c>
      <c r="E103">
        <v>182</v>
      </c>
      <c r="F103" s="1">
        <v>1030</v>
      </c>
      <c r="G103">
        <v>103</v>
      </c>
      <c r="H103" t="b">
        <v>0</v>
      </c>
      <c r="I103" t="b">
        <v>1</v>
      </c>
      <c r="J103" t="b">
        <v>1</v>
      </c>
      <c r="K103" t="b">
        <v>0</v>
      </c>
      <c r="M103" t="b">
        <v>0</v>
      </c>
      <c r="N103" t="b">
        <v>1</v>
      </c>
      <c r="O103" t="b">
        <v>0</v>
      </c>
      <c r="P103" t="b">
        <v>1</v>
      </c>
      <c r="Q103" t="b">
        <v>1</v>
      </c>
      <c r="R103" t="b">
        <v>1</v>
      </c>
      <c r="S103" t="b">
        <v>0</v>
      </c>
      <c r="T103" t="b">
        <v>1</v>
      </c>
      <c r="U103" t="b">
        <v>1</v>
      </c>
      <c r="V103" t="b">
        <v>1</v>
      </c>
      <c r="W103" t="b">
        <v>0</v>
      </c>
      <c r="X103" t="b">
        <v>1</v>
      </c>
      <c r="Y103" t="b">
        <v>1</v>
      </c>
      <c r="Z103" t="b">
        <v>1</v>
      </c>
      <c r="AA103" t="b">
        <v>0</v>
      </c>
      <c r="AB103" t="b">
        <v>0</v>
      </c>
      <c r="AD103" t="b">
        <v>0</v>
      </c>
      <c r="AE103" t="b">
        <v>0</v>
      </c>
      <c r="AF103" t="b">
        <v>0</v>
      </c>
      <c r="AG103" t="b">
        <v>0</v>
      </c>
      <c r="AH103" t="b">
        <v>1</v>
      </c>
      <c r="AI103" t="b">
        <v>1</v>
      </c>
      <c r="AJ103" t="b">
        <v>0</v>
      </c>
      <c r="AK103">
        <f>_xlfn.XLOOKUP(A103,Blocklot!A:A,Blocklot!D:D, "not found")</f>
        <v>9292</v>
      </c>
    </row>
    <row r="104" spans="1:37" x14ac:dyDescent="0.2">
      <c r="A104" t="s">
        <v>343</v>
      </c>
      <c r="B104" t="str">
        <f>LEFT(A104,1)</f>
        <v>B</v>
      </c>
      <c r="C104">
        <v>513</v>
      </c>
      <c r="D104" t="b">
        <v>0</v>
      </c>
      <c r="E104">
        <v>0</v>
      </c>
      <c r="F104" s="1">
        <v>1280</v>
      </c>
      <c r="G104">
        <v>80</v>
      </c>
      <c r="H104" t="b">
        <v>0</v>
      </c>
      <c r="I104" t="b">
        <v>0</v>
      </c>
      <c r="J104" t="b">
        <v>0</v>
      </c>
      <c r="K104" t="b">
        <v>0</v>
      </c>
      <c r="M104" t="b">
        <v>0</v>
      </c>
      <c r="N104" t="b">
        <v>1</v>
      </c>
      <c r="O104" t="b">
        <v>0</v>
      </c>
      <c r="P104" t="b">
        <v>1</v>
      </c>
      <c r="Q104" t="b">
        <v>1</v>
      </c>
      <c r="R104" t="b">
        <v>1</v>
      </c>
      <c r="S104" t="b">
        <v>0</v>
      </c>
      <c r="T104" t="b">
        <v>1</v>
      </c>
      <c r="U104" t="b">
        <v>1</v>
      </c>
      <c r="V104" t="b">
        <v>0</v>
      </c>
      <c r="W104" t="b">
        <v>0</v>
      </c>
      <c r="X104" t="b">
        <v>1</v>
      </c>
      <c r="Y104" t="b">
        <v>0</v>
      </c>
      <c r="Z104" t="b">
        <v>1</v>
      </c>
      <c r="AA104" t="b">
        <v>0</v>
      </c>
      <c r="AB104" t="b">
        <v>0</v>
      </c>
      <c r="AD104" t="b">
        <v>0</v>
      </c>
      <c r="AE104" t="b">
        <v>0</v>
      </c>
      <c r="AF104" t="b">
        <v>0</v>
      </c>
      <c r="AG104" t="b">
        <v>0</v>
      </c>
      <c r="AH104" t="b">
        <v>1</v>
      </c>
      <c r="AI104" t="b">
        <v>0</v>
      </c>
      <c r="AJ104" t="b">
        <v>0</v>
      </c>
      <c r="AK104">
        <f>_xlfn.XLOOKUP(A104,Blocklot!A:A,Blocklot!D:D, "not found")</f>
        <v>1488</v>
      </c>
    </row>
    <row r="105" spans="1:37" x14ac:dyDescent="0.2">
      <c r="A105" t="s">
        <v>274</v>
      </c>
      <c r="B105" t="str">
        <f>LEFT(A105,1)</f>
        <v>B</v>
      </c>
      <c r="C105">
        <v>399</v>
      </c>
      <c r="D105" t="b">
        <v>0</v>
      </c>
      <c r="E105">
        <v>159</v>
      </c>
      <c r="F105">
        <v>793</v>
      </c>
      <c r="G105">
        <v>61</v>
      </c>
      <c r="H105" t="b">
        <v>0</v>
      </c>
      <c r="I105" t="b">
        <v>1</v>
      </c>
      <c r="J105" t="b">
        <v>1</v>
      </c>
      <c r="K105" t="b">
        <v>0</v>
      </c>
      <c r="M105" t="b">
        <v>0</v>
      </c>
      <c r="N105" t="b">
        <v>0</v>
      </c>
      <c r="O105" t="b">
        <v>0</v>
      </c>
      <c r="P105" t="b">
        <v>1</v>
      </c>
      <c r="Q105" t="b">
        <v>1</v>
      </c>
      <c r="R105" t="b">
        <v>1</v>
      </c>
      <c r="S105" t="b">
        <v>0</v>
      </c>
      <c r="T105" t="b">
        <v>1</v>
      </c>
      <c r="U105" t="b">
        <v>1</v>
      </c>
      <c r="V105" t="b">
        <v>0</v>
      </c>
      <c r="W105" t="b">
        <v>0</v>
      </c>
      <c r="X105" t="b">
        <v>1</v>
      </c>
      <c r="Y105" t="b">
        <v>1</v>
      </c>
      <c r="Z105" t="b">
        <v>1</v>
      </c>
      <c r="AA105" t="b">
        <v>0</v>
      </c>
      <c r="AB105" t="b">
        <v>0</v>
      </c>
      <c r="AD105" t="b">
        <v>0</v>
      </c>
      <c r="AE105" t="b">
        <v>0</v>
      </c>
      <c r="AF105" t="b">
        <v>1</v>
      </c>
      <c r="AG105" t="b">
        <v>0</v>
      </c>
      <c r="AH105" t="b">
        <v>0</v>
      </c>
      <c r="AI105" t="b">
        <v>0</v>
      </c>
      <c r="AJ105" t="b">
        <v>0</v>
      </c>
      <c r="AK105">
        <f>_xlfn.XLOOKUP(A105,Blocklot!A:A,Blocklot!D:D, "not found")</f>
        <v>6000</v>
      </c>
    </row>
    <row r="106" spans="1:37" x14ac:dyDescent="0.2">
      <c r="A106" t="s">
        <v>269</v>
      </c>
      <c r="B106" t="str">
        <f>LEFT(A106,1)</f>
        <v>B</v>
      </c>
      <c r="C106">
        <v>390</v>
      </c>
      <c r="D106" t="b">
        <v>0</v>
      </c>
      <c r="E106">
        <v>510</v>
      </c>
      <c r="F106">
        <v>880</v>
      </c>
      <c r="G106">
        <v>160</v>
      </c>
      <c r="H106" t="b">
        <v>0</v>
      </c>
      <c r="I106" t="b">
        <v>1</v>
      </c>
      <c r="J106" t="b">
        <v>1</v>
      </c>
      <c r="K106" t="b">
        <v>1</v>
      </c>
      <c r="L106">
        <v>60</v>
      </c>
      <c r="M106" t="b">
        <v>0</v>
      </c>
      <c r="N106" t="b">
        <v>0</v>
      </c>
      <c r="O106" t="b">
        <v>1</v>
      </c>
      <c r="P106" t="b">
        <v>1</v>
      </c>
      <c r="Q106" t="b">
        <v>1</v>
      </c>
      <c r="R106" t="b">
        <v>1</v>
      </c>
      <c r="S106" t="b">
        <v>0</v>
      </c>
      <c r="T106" t="b">
        <v>1</v>
      </c>
      <c r="U106" t="b">
        <v>1</v>
      </c>
      <c r="V106" t="b">
        <v>0</v>
      </c>
      <c r="W106" t="b">
        <v>0</v>
      </c>
      <c r="X106" t="b">
        <v>0</v>
      </c>
      <c r="Y106" t="b">
        <v>0</v>
      </c>
      <c r="Z106" t="b">
        <v>1</v>
      </c>
      <c r="AA106" t="b">
        <v>0</v>
      </c>
      <c r="AB106" t="b">
        <v>0</v>
      </c>
      <c r="AC106" t="b">
        <v>0</v>
      </c>
      <c r="AD106" t="b">
        <v>0</v>
      </c>
      <c r="AE106" t="b">
        <v>0</v>
      </c>
      <c r="AF106" t="b">
        <v>0</v>
      </c>
      <c r="AG106" t="b">
        <v>0</v>
      </c>
      <c r="AH106" t="b">
        <v>1</v>
      </c>
      <c r="AI106" t="b">
        <v>1</v>
      </c>
      <c r="AJ106" t="b">
        <v>0</v>
      </c>
      <c r="AK106">
        <f>_xlfn.XLOOKUP(A106,Blocklot!A:A,Blocklot!D:D, "not found")</f>
        <v>0</v>
      </c>
    </row>
    <row r="107" spans="1:37" x14ac:dyDescent="0.2">
      <c r="A107" t="s">
        <v>351</v>
      </c>
      <c r="B107" t="str">
        <f>LEFT(A107,1)</f>
        <v>B</v>
      </c>
      <c r="C107">
        <v>522</v>
      </c>
      <c r="D107" t="b">
        <v>0</v>
      </c>
      <c r="E107">
        <v>425</v>
      </c>
      <c r="F107" s="1">
        <v>5500</v>
      </c>
      <c r="G107">
        <v>500</v>
      </c>
      <c r="H107" t="b">
        <v>0</v>
      </c>
      <c r="I107" t="b">
        <v>1</v>
      </c>
      <c r="J107" t="b">
        <v>1</v>
      </c>
      <c r="K107" t="b">
        <v>1</v>
      </c>
      <c r="L107" s="1">
        <v>1600</v>
      </c>
      <c r="M107" t="b">
        <v>0</v>
      </c>
      <c r="N107" t="b">
        <v>1</v>
      </c>
      <c r="O107" t="b">
        <v>0</v>
      </c>
      <c r="P107" t="b">
        <v>1</v>
      </c>
      <c r="Q107" t="b">
        <v>1</v>
      </c>
      <c r="R107" t="b">
        <v>0</v>
      </c>
      <c r="S107" t="b">
        <v>0</v>
      </c>
      <c r="T107" t="b">
        <v>1</v>
      </c>
      <c r="U107" t="b">
        <v>1</v>
      </c>
      <c r="V107" t="b">
        <v>1</v>
      </c>
      <c r="W107" t="b">
        <v>0</v>
      </c>
      <c r="X107" t="b">
        <v>1</v>
      </c>
      <c r="Y107" t="b">
        <v>0</v>
      </c>
      <c r="Z107" t="b">
        <v>1</v>
      </c>
      <c r="AA107" t="b">
        <v>0</v>
      </c>
      <c r="AB107" t="b">
        <v>0</v>
      </c>
      <c r="AC107" t="b">
        <v>0</v>
      </c>
      <c r="AD107" t="b">
        <v>0</v>
      </c>
      <c r="AE107" t="b">
        <v>0</v>
      </c>
      <c r="AF107" t="b">
        <v>1</v>
      </c>
      <c r="AG107" t="b">
        <v>0</v>
      </c>
      <c r="AH107" t="b">
        <v>1</v>
      </c>
      <c r="AI107" t="b">
        <v>1</v>
      </c>
      <c r="AJ107" t="b">
        <v>0</v>
      </c>
      <c r="AK107">
        <f>_xlfn.XLOOKUP(A107,Blocklot!A:A,Blocklot!D:D, "not found")</f>
        <v>0</v>
      </c>
    </row>
    <row r="108" spans="1:37" x14ac:dyDescent="0.2">
      <c r="A108" t="s">
        <v>296</v>
      </c>
      <c r="B108" t="str">
        <f>LEFT(A108,1)</f>
        <v>B</v>
      </c>
      <c r="C108">
        <v>436</v>
      </c>
      <c r="D108" t="b">
        <v>0</v>
      </c>
      <c r="E108">
        <v>506</v>
      </c>
      <c r="F108" s="1">
        <v>1111</v>
      </c>
      <c r="G108">
        <v>101</v>
      </c>
      <c r="H108" t="b">
        <v>0</v>
      </c>
      <c r="I108" t="b">
        <v>1</v>
      </c>
      <c r="J108" t="b">
        <v>1</v>
      </c>
      <c r="K108" t="b">
        <v>0</v>
      </c>
      <c r="M108" t="b">
        <v>0</v>
      </c>
      <c r="N108" t="b">
        <v>1</v>
      </c>
      <c r="O108" t="b">
        <v>1</v>
      </c>
      <c r="P108" t="b">
        <v>1</v>
      </c>
      <c r="Q108" t="b">
        <v>1</v>
      </c>
      <c r="R108" t="b">
        <v>1</v>
      </c>
      <c r="S108" t="b">
        <v>1</v>
      </c>
      <c r="T108" t="b">
        <v>1</v>
      </c>
      <c r="U108" t="b">
        <v>1</v>
      </c>
      <c r="V108" t="b">
        <v>0</v>
      </c>
      <c r="W108" t="b">
        <v>0</v>
      </c>
      <c r="X108" t="b">
        <v>0</v>
      </c>
      <c r="Y108" t="b">
        <v>0</v>
      </c>
      <c r="Z108" t="b">
        <v>1</v>
      </c>
      <c r="AA108" t="b">
        <v>0</v>
      </c>
      <c r="AB108" t="b">
        <v>0</v>
      </c>
      <c r="AD108" t="b">
        <v>0</v>
      </c>
      <c r="AE108" t="b">
        <v>0</v>
      </c>
      <c r="AF108" t="b">
        <v>1</v>
      </c>
      <c r="AG108" t="b">
        <v>0</v>
      </c>
      <c r="AH108" t="b">
        <v>1</v>
      </c>
      <c r="AI108" t="b">
        <v>0</v>
      </c>
      <c r="AJ108" t="b">
        <v>0</v>
      </c>
      <c r="AK108">
        <f>_xlfn.XLOOKUP(A108,Blocklot!A:A,Blocklot!D:D, "not found")</f>
        <v>20000</v>
      </c>
    </row>
    <row r="109" spans="1:37" x14ac:dyDescent="0.2">
      <c r="A109" t="s">
        <v>289</v>
      </c>
      <c r="B109" t="str">
        <f>LEFT(A109,1)</f>
        <v>B</v>
      </c>
      <c r="C109">
        <v>427</v>
      </c>
      <c r="D109" t="b">
        <v>0</v>
      </c>
      <c r="E109">
        <v>420</v>
      </c>
      <c r="F109" s="1">
        <v>6300</v>
      </c>
      <c r="G109">
        <v>420</v>
      </c>
      <c r="H109" t="b">
        <v>0</v>
      </c>
      <c r="I109" t="b">
        <v>0</v>
      </c>
      <c r="J109" t="b">
        <v>0</v>
      </c>
      <c r="K109" t="b">
        <v>0</v>
      </c>
      <c r="M109" t="b">
        <v>0</v>
      </c>
      <c r="N109" t="b">
        <v>1</v>
      </c>
      <c r="O109" t="b">
        <v>0</v>
      </c>
      <c r="P109" t="b">
        <v>1</v>
      </c>
      <c r="Q109" t="b">
        <v>1</v>
      </c>
      <c r="R109" t="b">
        <v>1</v>
      </c>
      <c r="S109" t="b">
        <v>0</v>
      </c>
      <c r="T109" t="b">
        <v>1</v>
      </c>
      <c r="U109" t="b">
        <v>1</v>
      </c>
      <c r="V109" t="b">
        <v>1</v>
      </c>
      <c r="W109" t="b">
        <v>1</v>
      </c>
      <c r="X109" t="b">
        <v>0</v>
      </c>
      <c r="Y109" t="b">
        <v>1</v>
      </c>
      <c r="Z109" t="b">
        <v>1</v>
      </c>
      <c r="AA109" t="b">
        <v>0</v>
      </c>
      <c r="AB109" t="b">
        <v>0</v>
      </c>
      <c r="AD109" t="b">
        <v>0</v>
      </c>
      <c r="AE109" t="b">
        <v>0</v>
      </c>
      <c r="AF109" t="b">
        <v>1</v>
      </c>
      <c r="AG109" t="b">
        <v>1</v>
      </c>
      <c r="AH109" t="b">
        <v>1</v>
      </c>
      <c r="AI109" t="b">
        <v>0</v>
      </c>
      <c r="AJ109" t="b">
        <v>0</v>
      </c>
      <c r="AK109">
        <f>_xlfn.XLOOKUP(A109,Blocklot!A:A,Blocklot!D:D, "not found")</f>
        <v>1772</v>
      </c>
    </row>
    <row r="110" spans="1:37" x14ac:dyDescent="0.2">
      <c r="A110" t="s">
        <v>162</v>
      </c>
      <c r="B110" t="str">
        <f>LEFT(A110,1)</f>
        <v>B</v>
      </c>
      <c r="C110">
        <v>226</v>
      </c>
      <c r="D110" t="b">
        <v>0</v>
      </c>
      <c r="E110">
        <v>191.5</v>
      </c>
      <c r="F110">
        <v>260</v>
      </c>
      <c r="G110">
        <v>26</v>
      </c>
      <c r="H110" t="b">
        <v>0</v>
      </c>
      <c r="I110" t="b">
        <v>1</v>
      </c>
      <c r="J110" t="b">
        <v>1</v>
      </c>
      <c r="K110" t="b">
        <v>1</v>
      </c>
      <c r="L110">
        <v>120</v>
      </c>
      <c r="M110" t="b">
        <v>0</v>
      </c>
      <c r="N110" t="b">
        <v>0</v>
      </c>
      <c r="O110" t="b">
        <v>0</v>
      </c>
      <c r="P110" t="b">
        <v>1</v>
      </c>
      <c r="Q110" t="b">
        <v>1</v>
      </c>
      <c r="R110" t="b">
        <v>1</v>
      </c>
      <c r="S110" t="b">
        <v>0</v>
      </c>
      <c r="T110" t="b">
        <v>1</v>
      </c>
      <c r="U110" t="b">
        <v>0</v>
      </c>
      <c r="V110" t="b">
        <v>0</v>
      </c>
      <c r="W110" t="b">
        <v>0</v>
      </c>
      <c r="X110" t="b">
        <v>0</v>
      </c>
      <c r="Y110" t="b">
        <v>1</v>
      </c>
      <c r="Z110" t="b">
        <v>0</v>
      </c>
      <c r="AA110" t="b">
        <v>0</v>
      </c>
      <c r="AB110" t="b">
        <v>0</v>
      </c>
      <c r="AD110" t="b">
        <v>0</v>
      </c>
      <c r="AE110" t="b">
        <v>0</v>
      </c>
      <c r="AF110" t="b">
        <v>0</v>
      </c>
      <c r="AG110" t="b">
        <v>0</v>
      </c>
      <c r="AH110" t="b">
        <v>0</v>
      </c>
      <c r="AI110" t="b">
        <v>0</v>
      </c>
      <c r="AJ110" t="b">
        <v>0</v>
      </c>
      <c r="AK110">
        <f>_xlfn.XLOOKUP(A110,Blocklot!A:A,Blocklot!D:D, "not found")</f>
        <v>0</v>
      </c>
    </row>
    <row r="111" spans="1:37" x14ac:dyDescent="0.2">
      <c r="A111" t="s">
        <v>325</v>
      </c>
      <c r="B111" t="str">
        <f>LEFT(A111,1)</f>
        <v>B</v>
      </c>
      <c r="C111">
        <v>488</v>
      </c>
      <c r="D111" t="b">
        <v>0</v>
      </c>
      <c r="E111">
        <v>66.5</v>
      </c>
      <c r="F111">
        <v>198</v>
      </c>
      <c r="G111">
        <v>18</v>
      </c>
      <c r="H111" t="b">
        <v>0</v>
      </c>
      <c r="I111" t="b">
        <v>1</v>
      </c>
      <c r="J111" t="b">
        <v>1</v>
      </c>
      <c r="K111" t="b">
        <v>1</v>
      </c>
      <c r="L111">
        <v>120</v>
      </c>
      <c r="M111" t="b">
        <v>0</v>
      </c>
      <c r="N111" t="b">
        <v>0</v>
      </c>
      <c r="O111" t="b">
        <v>1</v>
      </c>
      <c r="P111" t="b">
        <v>1</v>
      </c>
      <c r="Q111" t="b">
        <v>0</v>
      </c>
      <c r="R111" t="b">
        <v>1</v>
      </c>
      <c r="S111" t="b">
        <v>0</v>
      </c>
      <c r="T111" t="b">
        <v>1</v>
      </c>
      <c r="U111" t="b">
        <v>1</v>
      </c>
      <c r="V111" t="b">
        <v>0</v>
      </c>
      <c r="W111" t="b">
        <v>0</v>
      </c>
      <c r="X111" t="b">
        <v>1</v>
      </c>
      <c r="Y111" t="b">
        <v>0</v>
      </c>
      <c r="Z111" t="b">
        <v>1</v>
      </c>
      <c r="AA111" t="b">
        <v>0</v>
      </c>
      <c r="AB111" t="b">
        <v>0</v>
      </c>
      <c r="AD111" t="b">
        <v>0</v>
      </c>
      <c r="AE111" t="b">
        <v>0</v>
      </c>
      <c r="AF111" t="b">
        <v>0</v>
      </c>
      <c r="AG111" t="b">
        <v>0</v>
      </c>
      <c r="AH111" t="b">
        <v>1</v>
      </c>
      <c r="AI111" t="b">
        <v>0</v>
      </c>
      <c r="AJ111" t="b">
        <v>0</v>
      </c>
      <c r="AK111">
        <f>_xlfn.XLOOKUP(A111,Blocklot!A:A,Blocklot!D:D, "not found")</f>
        <v>0</v>
      </c>
    </row>
    <row r="112" spans="1:37" x14ac:dyDescent="0.2">
      <c r="A112" t="s">
        <v>279</v>
      </c>
      <c r="B112" t="str">
        <f>LEFT(A112,1)</f>
        <v>B</v>
      </c>
      <c r="C112">
        <v>406</v>
      </c>
      <c r="D112" t="b">
        <v>0</v>
      </c>
      <c r="E112">
        <v>487</v>
      </c>
      <c r="F112">
        <v>900</v>
      </c>
      <c r="G112">
        <v>100</v>
      </c>
      <c r="H112" t="b">
        <v>0</v>
      </c>
      <c r="I112" t="b">
        <v>0</v>
      </c>
      <c r="J112" t="b">
        <v>0</v>
      </c>
      <c r="K112" t="b">
        <v>0</v>
      </c>
      <c r="N112" t="b">
        <v>0</v>
      </c>
      <c r="O112" t="b">
        <v>0</v>
      </c>
      <c r="P112" t="b">
        <v>0</v>
      </c>
      <c r="Q112" t="b">
        <v>1</v>
      </c>
      <c r="R112" t="b">
        <v>1</v>
      </c>
      <c r="S112" t="b">
        <v>0</v>
      </c>
      <c r="T112" t="b">
        <v>1</v>
      </c>
      <c r="U112" t="b">
        <v>0</v>
      </c>
      <c r="V112" t="b">
        <v>1</v>
      </c>
      <c r="W112" t="b">
        <v>0</v>
      </c>
      <c r="X112" t="b">
        <v>0</v>
      </c>
      <c r="Y112" t="b">
        <v>0</v>
      </c>
      <c r="Z112" t="b">
        <v>1</v>
      </c>
      <c r="AA112" t="b">
        <v>0</v>
      </c>
      <c r="AB112" t="b">
        <v>0</v>
      </c>
      <c r="AD112" t="b">
        <v>0</v>
      </c>
      <c r="AE112" t="b">
        <v>0</v>
      </c>
      <c r="AF112" t="b">
        <v>0</v>
      </c>
      <c r="AG112" t="b">
        <v>0</v>
      </c>
      <c r="AH112" t="b">
        <v>0</v>
      </c>
      <c r="AI112" t="b">
        <v>1</v>
      </c>
      <c r="AK112">
        <f>_xlfn.XLOOKUP(A112,Blocklot!A:A,Blocklot!D:D, "not found")</f>
        <v>0</v>
      </c>
    </row>
    <row r="113" spans="1:37" x14ac:dyDescent="0.2">
      <c r="A113" t="s">
        <v>196</v>
      </c>
      <c r="B113" t="str">
        <f>LEFT(A113,1)</f>
        <v>B</v>
      </c>
      <c r="C113">
        <v>270</v>
      </c>
      <c r="D113" t="b">
        <v>0</v>
      </c>
      <c r="E113">
        <v>300</v>
      </c>
      <c r="F113" s="1">
        <v>1600</v>
      </c>
      <c r="G113">
        <v>200</v>
      </c>
      <c r="H113" t="b">
        <v>0</v>
      </c>
      <c r="I113" t="b">
        <v>0</v>
      </c>
      <c r="J113" t="b">
        <v>0</v>
      </c>
      <c r="K113" t="b">
        <v>0</v>
      </c>
      <c r="M113" t="b">
        <v>0</v>
      </c>
      <c r="N113" t="b">
        <v>0</v>
      </c>
      <c r="O113" t="b">
        <v>0</v>
      </c>
      <c r="P113" t="b">
        <v>0</v>
      </c>
      <c r="Q113" t="b">
        <v>0</v>
      </c>
      <c r="R113" t="b">
        <v>0</v>
      </c>
      <c r="S113" t="b">
        <v>0</v>
      </c>
      <c r="T113" t="b">
        <v>1</v>
      </c>
      <c r="U113" t="b">
        <v>0</v>
      </c>
      <c r="V113" t="b">
        <v>0</v>
      </c>
      <c r="W113" t="b">
        <v>0</v>
      </c>
      <c r="X113" t="b">
        <v>0</v>
      </c>
      <c r="Y113" t="b">
        <v>0</v>
      </c>
      <c r="Z113" t="b">
        <v>0</v>
      </c>
      <c r="AA113" t="b">
        <v>0</v>
      </c>
      <c r="AB113" t="b">
        <v>0</v>
      </c>
      <c r="AD113" t="b">
        <v>0</v>
      </c>
      <c r="AE113" t="b">
        <v>0</v>
      </c>
      <c r="AF113" t="b">
        <v>0</v>
      </c>
      <c r="AG113" t="b">
        <v>0</v>
      </c>
      <c r="AH113" t="b">
        <v>0</v>
      </c>
      <c r="AI113" t="b">
        <v>0</v>
      </c>
      <c r="AJ113" t="b">
        <v>0</v>
      </c>
      <c r="AK113">
        <f>_xlfn.XLOOKUP(A113,Blocklot!A:A,Blocklot!D:D, "not found")</f>
        <v>0</v>
      </c>
    </row>
    <row r="114" spans="1:37" x14ac:dyDescent="0.2">
      <c r="A114" t="s">
        <v>334</v>
      </c>
      <c r="B114" t="str">
        <f>LEFT(A114,1)</f>
        <v>B</v>
      </c>
      <c r="C114">
        <v>501</v>
      </c>
      <c r="D114" t="b">
        <v>0</v>
      </c>
      <c r="E114">
        <v>172.5</v>
      </c>
      <c r="F114">
        <v>325</v>
      </c>
      <c r="G114">
        <v>25</v>
      </c>
      <c r="H114" t="b">
        <v>0</v>
      </c>
      <c r="I114" t="b">
        <v>0</v>
      </c>
      <c r="J114" t="b">
        <v>0</v>
      </c>
      <c r="K114" t="b">
        <v>1</v>
      </c>
      <c r="L114">
        <v>120</v>
      </c>
      <c r="M114" t="b">
        <v>0</v>
      </c>
      <c r="N114" t="b">
        <v>0</v>
      </c>
      <c r="O114" t="b">
        <v>0</v>
      </c>
      <c r="P114" t="b">
        <v>1</v>
      </c>
      <c r="Q114" t="b">
        <v>1</v>
      </c>
      <c r="R114" t="b">
        <v>1</v>
      </c>
      <c r="S114" t="b">
        <v>1</v>
      </c>
      <c r="T114" t="b">
        <v>1</v>
      </c>
      <c r="U114" t="b">
        <v>1</v>
      </c>
      <c r="V114" t="b">
        <v>1</v>
      </c>
      <c r="W114" t="b">
        <v>0</v>
      </c>
      <c r="X114" t="b">
        <v>0</v>
      </c>
      <c r="Y114" t="b">
        <v>1</v>
      </c>
      <c r="Z114" t="b">
        <v>1</v>
      </c>
      <c r="AA114" t="b">
        <v>0</v>
      </c>
      <c r="AB114" t="b">
        <v>0</v>
      </c>
      <c r="AD114" t="b">
        <v>0</v>
      </c>
      <c r="AE114" t="b">
        <v>0</v>
      </c>
      <c r="AF114" t="b">
        <v>0</v>
      </c>
      <c r="AG114" t="b">
        <v>0</v>
      </c>
      <c r="AH114" t="b">
        <v>0</v>
      </c>
      <c r="AI114" t="b">
        <v>0</v>
      </c>
      <c r="AJ114" t="b">
        <v>0</v>
      </c>
      <c r="AK114">
        <f>_xlfn.XLOOKUP(A114,Blocklot!A:A,Blocklot!D:D, "not found")</f>
        <v>0</v>
      </c>
    </row>
    <row r="115" spans="1:37" x14ac:dyDescent="0.2">
      <c r="A115" t="s">
        <v>85</v>
      </c>
      <c r="B115" t="str">
        <f>LEFT(A115,1)</f>
        <v>B</v>
      </c>
      <c r="C115">
        <v>106</v>
      </c>
      <c r="D115" t="b">
        <v>0</v>
      </c>
      <c r="E115">
        <v>228</v>
      </c>
      <c r="F115">
        <v>294</v>
      </c>
      <c r="G115">
        <v>42</v>
      </c>
      <c r="H115" t="b">
        <v>0</v>
      </c>
      <c r="I115" t="b">
        <v>0</v>
      </c>
      <c r="J115" t="b">
        <v>0</v>
      </c>
      <c r="K115" t="b">
        <v>1</v>
      </c>
      <c r="L115" s="1">
        <v>1100</v>
      </c>
      <c r="M115" t="b">
        <v>0</v>
      </c>
      <c r="N115" t="b">
        <v>0</v>
      </c>
      <c r="O115" t="b">
        <v>0</v>
      </c>
      <c r="P115" t="b">
        <v>1</v>
      </c>
      <c r="Q115" t="b">
        <v>1</v>
      </c>
      <c r="R115" t="b">
        <v>0</v>
      </c>
      <c r="S115" t="b">
        <v>0</v>
      </c>
      <c r="T115" t="b">
        <v>1</v>
      </c>
      <c r="U115" t="b">
        <v>0</v>
      </c>
      <c r="V115" t="b">
        <v>0</v>
      </c>
      <c r="W115" t="b">
        <v>0</v>
      </c>
      <c r="X115" t="b">
        <v>0</v>
      </c>
      <c r="Y115" t="b">
        <v>0</v>
      </c>
      <c r="Z115" t="b">
        <v>1</v>
      </c>
      <c r="AA115" t="b">
        <v>0</v>
      </c>
      <c r="AB115" t="b">
        <v>0</v>
      </c>
      <c r="AD115" t="b">
        <v>0</v>
      </c>
      <c r="AE115" t="b">
        <v>0</v>
      </c>
      <c r="AF115" t="b">
        <v>0</v>
      </c>
      <c r="AG115" t="b">
        <v>1</v>
      </c>
      <c r="AH115" t="b">
        <v>0</v>
      </c>
      <c r="AI115" t="b">
        <v>0</v>
      </c>
      <c r="AJ115" t="b">
        <v>0</v>
      </c>
      <c r="AK115">
        <f>_xlfn.XLOOKUP(A115,Blocklot!A:A,Blocklot!D:D, "not found")</f>
        <v>0</v>
      </c>
    </row>
    <row r="116" spans="1:37" x14ac:dyDescent="0.2">
      <c r="A116" t="s">
        <v>182</v>
      </c>
      <c r="B116" t="str">
        <f>LEFT(A116,1)</f>
        <v>B</v>
      </c>
      <c r="C116">
        <v>255</v>
      </c>
      <c r="D116" t="b">
        <v>0</v>
      </c>
      <c r="E116">
        <v>712</v>
      </c>
      <c r="F116" s="1">
        <v>8182</v>
      </c>
      <c r="G116">
        <v>712</v>
      </c>
      <c r="H116" t="b">
        <v>0</v>
      </c>
      <c r="I116" t="b">
        <v>1</v>
      </c>
      <c r="J116" t="b">
        <v>1</v>
      </c>
      <c r="K116" t="b">
        <v>0</v>
      </c>
      <c r="L116">
        <v>0</v>
      </c>
      <c r="M116" t="b">
        <v>0</v>
      </c>
      <c r="N116" t="b">
        <v>1</v>
      </c>
      <c r="O116" t="b">
        <v>1</v>
      </c>
      <c r="P116" t="b">
        <v>1</v>
      </c>
      <c r="Q116" t="b">
        <v>1</v>
      </c>
      <c r="R116" t="b">
        <v>0</v>
      </c>
      <c r="S116" t="b">
        <v>0</v>
      </c>
      <c r="T116" t="b">
        <v>1</v>
      </c>
      <c r="U116" t="b">
        <v>1</v>
      </c>
      <c r="V116" t="b">
        <v>1</v>
      </c>
      <c r="W116" t="b">
        <v>0</v>
      </c>
      <c r="X116" t="b">
        <v>0</v>
      </c>
      <c r="Y116" t="b">
        <v>0</v>
      </c>
      <c r="Z116" t="b">
        <v>1</v>
      </c>
      <c r="AA116" t="b">
        <v>0</v>
      </c>
      <c r="AB116" t="b">
        <v>0</v>
      </c>
      <c r="AC116" t="b">
        <v>0</v>
      </c>
      <c r="AD116" t="b">
        <v>0</v>
      </c>
      <c r="AE116" t="b">
        <v>0</v>
      </c>
      <c r="AF116" t="b">
        <v>1</v>
      </c>
      <c r="AG116" t="b">
        <v>0</v>
      </c>
      <c r="AH116" t="b">
        <v>1</v>
      </c>
      <c r="AI116" t="b">
        <v>1</v>
      </c>
      <c r="AJ116" t="b">
        <v>0</v>
      </c>
      <c r="AK116">
        <f>_xlfn.XLOOKUP(A116,Blocklot!A:A,Blocklot!D:D, "not found")</f>
        <v>0</v>
      </c>
    </row>
    <row r="117" spans="1:37" x14ac:dyDescent="0.2">
      <c r="A117" t="s">
        <v>203</v>
      </c>
      <c r="B117" t="str">
        <f>LEFT(A117,1)</f>
        <v>B</v>
      </c>
      <c r="C117">
        <v>285</v>
      </c>
      <c r="D117" t="b">
        <v>0</v>
      </c>
      <c r="E117">
        <v>66</v>
      </c>
      <c r="F117">
        <v>528</v>
      </c>
      <c r="G117">
        <v>66</v>
      </c>
      <c r="H117" t="b">
        <v>0</v>
      </c>
      <c r="I117" t="b">
        <v>0</v>
      </c>
      <c r="J117" t="b">
        <v>0</v>
      </c>
      <c r="K117" t="b">
        <v>0</v>
      </c>
      <c r="M117" t="b">
        <v>0</v>
      </c>
      <c r="N117" t="b">
        <v>0</v>
      </c>
      <c r="O117" t="b">
        <v>0</v>
      </c>
      <c r="P117" t="b">
        <v>1</v>
      </c>
      <c r="Q117" t="b">
        <v>1</v>
      </c>
      <c r="R117" t="b">
        <v>1</v>
      </c>
      <c r="S117" t="b">
        <v>0</v>
      </c>
      <c r="T117" t="b">
        <v>1</v>
      </c>
      <c r="U117" t="b">
        <v>1</v>
      </c>
      <c r="V117" t="b">
        <v>0</v>
      </c>
      <c r="W117" t="b">
        <v>0</v>
      </c>
      <c r="X117" t="b">
        <v>0</v>
      </c>
      <c r="Y117" t="b">
        <v>1</v>
      </c>
      <c r="Z117" t="b">
        <v>1</v>
      </c>
      <c r="AA117" t="b">
        <v>0</v>
      </c>
      <c r="AB117" t="b">
        <v>0</v>
      </c>
      <c r="AD117" t="b">
        <v>0</v>
      </c>
      <c r="AE117" t="b">
        <v>0</v>
      </c>
      <c r="AF117" t="b">
        <v>0</v>
      </c>
      <c r="AG117" t="b">
        <v>0</v>
      </c>
      <c r="AH117" t="b">
        <v>0</v>
      </c>
      <c r="AI117" t="b">
        <v>0</v>
      </c>
      <c r="AJ117" t="b">
        <v>0</v>
      </c>
      <c r="AK117">
        <f>_xlfn.XLOOKUP(A117,Blocklot!A:A,Blocklot!D:D, "not found")</f>
        <v>4406</v>
      </c>
    </row>
    <row r="118" spans="1:37" x14ac:dyDescent="0.2">
      <c r="A118" t="s">
        <v>317</v>
      </c>
      <c r="B118" t="str">
        <f>LEFT(A118,1)</f>
        <v>B</v>
      </c>
      <c r="C118">
        <v>475</v>
      </c>
      <c r="D118" t="b">
        <v>0</v>
      </c>
      <c r="E118">
        <v>253.75</v>
      </c>
      <c r="F118">
        <v>756</v>
      </c>
      <c r="G118">
        <v>42</v>
      </c>
      <c r="H118" t="b">
        <v>0</v>
      </c>
      <c r="I118" t="b">
        <v>1</v>
      </c>
      <c r="J118" t="b">
        <v>1</v>
      </c>
      <c r="K118" t="b">
        <v>1</v>
      </c>
      <c r="L118">
        <v>120</v>
      </c>
      <c r="M118" t="b">
        <v>0</v>
      </c>
      <c r="N118" t="b">
        <v>0</v>
      </c>
      <c r="O118" t="b">
        <v>1</v>
      </c>
      <c r="P118" t="b">
        <v>1</v>
      </c>
      <c r="Q118" t="b">
        <v>1</v>
      </c>
      <c r="R118" t="b">
        <v>1</v>
      </c>
      <c r="S118" t="b">
        <v>0</v>
      </c>
      <c r="T118" t="b">
        <v>1</v>
      </c>
      <c r="U118" t="b">
        <v>0</v>
      </c>
      <c r="V118" t="b">
        <v>1</v>
      </c>
      <c r="W118" t="b">
        <v>0</v>
      </c>
      <c r="X118" t="b">
        <v>0</v>
      </c>
      <c r="Y118" t="b">
        <v>1</v>
      </c>
      <c r="Z118" t="b">
        <v>1</v>
      </c>
      <c r="AA118" t="b">
        <v>0</v>
      </c>
      <c r="AB118" t="b">
        <v>0</v>
      </c>
      <c r="AD118" t="b">
        <v>0</v>
      </c>
      <c r="AE118" t="b">
        <v>0</v>
      </c>
      <c r="AF118" t="b">
        <v>0</v>
      </c>
      <c r="AG118" t="b">
        <v>0</v>
      </c>
      <c r="AH118" t="b">
        <v>1</v>
      </c>
      <c r="AI118" t="b">
        <v>0</v>
      </c>
      <c r="AJ118" t="b">
        <v>0</v>
      </c>
      <c r="AK118">
        <f>_xlfn.XLOOKUP(A118,Blocklot!A:A,Blocklot!D:D, "not found")</f>
        <v>0</v>
      </c>
    </row>
    <row r="119" spans="1:37" x14ac:dyDescent="0.2">
      <c r="A119" t="s">
        <v>160</v>
      </c>
      <c r="B119" t="str">
        <f>LEFT(A119,1)</f>
        <v>B</v>
      </c>
      <c r="C119">
        <v>222</v>
      </c>
      <c r="D119" t="b">
        <v>0</v>
      </c>
      <c r="E119">
        <v>182.25</v>
      </c>
      <c r="F119">
        <v>278.25</v>
      </c>
      <c r="G119">
        <v>39.75</v>
      </c>
      <c r="H119" t="b">
        <v>0</v>
      </c>
      <c r="I119" t="b">
        <v>0</v>
      </c>
      <c r="J119" t="b">
        <v>1</v>
      </c>
      <c r="K119" t="b">
        <v>0</v>
      </c>
      <c r="M119" t="b">
        <v>0</v>
      </c>
      <c r="N119" t="b">
        <v>0</v>
      </c>
      <c r="O119" t="b">
        <v>0</v>
      </c>
      <c r="P119" t="b">
        <v>1</v>
      </c>
      <c r="Q119" t="b">
        <v>1</v>
      </c>
      <c r="R119" t="b">
        <v>0</v>
      </c>
      <c r="S119" t="b">
        <v>0</v>
      </c>
      <c r="T119" t="b">
        <v>1</v>
      </c>
      <c r="U119" t="b">
        <v>1</v>
      </c>
      <c r="V119" t="b">
        <v>0</v>
      </c>
      <c r="W119" t="b">
        <v>0</v>
      </c>
      <c r="X119" t="b">
        <v>0</v>
      </c>
      <c r="Y119" t="b">
        <v>0</v>
      </c>
      <c r="Z119" t="b">
        <v>1</v>
      </c>
      <c r="AA119" t="b">
        <v>0</v>
      </c>
      <c r="AB119" t="b">
        <v>0</v>
      </c>
      <c r="AD119" t="b">
        <v>0</v>
      </c>
      <c r="AE119" t="b">
        <v>0</v>
      </c>
      <c r="AF119" t="b">
        <v>0</v>
      </c>
      <c r="AG119" t="b">
        <v>0</v>
      </c>
      <c r="AH119" t="b">
        <v>0</v>
      </c>
      <c r="AI119" t="b">
        <v>0</v>
      </c>
      <c r="AJ119" t="b">
        <v>0</v>
      </c>
      <c r="AK119">
        <f>_xlfn.XLOOKUP(A119,Blocklot!A:A,Blocklot!D:D, "not found")</f>
        <v>0</v>
      </c>
    </row>
    <row r="120" spans="1:37" x14ac:dyDescent="0.2">
      <c r="A120" t="s">
        <v>134</v>
      </c>
      <c r="B120" t="str">
        <f>LEFT(A120,1)</f>
        <v>B</v>
      </c>
      <c r="C120">
        <v>183</v>
      </c>
      <c r="D120" t="b">
        <v>0</v>
      </c>
      <c r="E120">
        <v>177.25</v>
      </c>
      <c r="F120">
        <v>954.5</v>
      </c>
      <c r="G120">
        <v>101.5</v>
      </c>
      <c r="H120" t="b">
        <v>0</v>
      </c>
      <c r="I120" t="b">
        <v>0</v>
      </c>
      <c r="J120" t="b">
        <v>0</v>
      </c>
      <c r="K120" t="b">
        <v>1</v>
      </c>
      <c r="L120">
        <v>180</v>
      </c>
      <c r="M120" t="b">
        <v>0</v>
      </c>
      <c r="N120" t="b">
        <v>0</v>
      </c>
      <c r="O120" t="b">
        <v>1</v>
      </c>
      <c r="P120" t="b">
        <v>1</v>
      </c>
      <c r="Q120" t="b">
        <v>1</v>
      </c>
      <c r="R120" t="b">
        <v>1</v>
      </c>
      <c r="S120" t="b">
        <v>0</v>
      </c>
      <c r="T120" t="b">
        <v>1</v>
      </c>
      <c r="U120" t="b">
        <v>1</v>
      </c>
      <c r="V120" t="b">
        <v>0</v>
      </c>
      <c r="W120" t="b">
        <v>0</v>
      </c>
      <c r="X120" t="b">
        <v>0</v>
      </c>
      <c r="Y120" t="b">
        <v>0</v>
      </c>
      <c r="Z120" t="b">
        <v>1</v>
      </c>
      <c r="AA120" t="b">
        <v>0</v>
      </c>
      <c r="AB120" t="b">
        <v>0</v>
      </c>
      <c r="AD120" t="b">
        <v>0</v>
      </c>
      <c r="AE120" t="b">
        <v>0</v>
      </c>
      <c r="AF120" t="b">
        <v>0</v>
      </c>
      <c r="AG120" t="b">
        <v>0</v>
      </c>
      <c r="AH120" t="b">
        <v>1</v>
      </c>
      <c r="AI120" t="b">
        <v>0</v>
      </c>
      <c r="AJ120" t="b">
        <v>0</v>
      </c>
      <c r="AK120">
        <f>_xlfn.XLOOKUP(A120,Blocklot!A:A,Blocklot!D:D, "not found")</f>
        <v>0</v>
      </c>
    </row>
    <row r="121" spans="1:37" x14ac:dyDescent="0.2">
      <c r="A121" t="s">
        <v>49</v>
      </c>
      <c r="B121" t="str">
        <f>LEFT(A121,1)</f>
        <v>B</v>
      </c>
      <c r="C121">
        <v>31</v>
      </c>
      <c r="D121" t="b">
        <v>0</v>
      </c>
      <c r="E121">
        <v>213</v>
      </c>
      <c r="F121" s="2">
        <v>2474.5</v>
      </c>
      <c r="G121">
        <v>202</v>
      </c>
      <c r="H121" t="b">
        <v>0</v>
      </c>
      <c r="I121" t="b">
        <v>1</v>
      </c>
      <c r="J121" t="b">
        <v>1</v>
      </c>
      <c r="K121" t="b">
        <v>1</v>
      </c>
      <c r="L121" s="1">
        <v>2150</v>
      </c>
      <c r="M121" t="b">
        <v>0</v>
      </c>
      <c r="N121" t="b">
        <v>1</v>
      </c>
      <c r="O121" t="b">
        <v>0</v>
      </c>
      <c r="P121" t="b">
        <v>1</v>
      </c>
      <c r="Q121" t="b">
        <v>1</v>
      </c>
      <c r="R121" t="b">
        <v>1</v>
      </c>
      <c r="S121" t="b">
        <v>0</v>
      </c>
      <c r="T121" t="b">
        <v>1</v>
      </c>
      <c r="U121" t="b">
        <v>1</v>
      </c>
      <c r="V121" t="b">
        <v>1</v>
      </c>
      <c r="W121" t="b">
        <v>0</v>
      </c>
      <c r="X121" t="b">
        <v>0</v>
      </c>
      <c r="Y121" t="b">
        <v>0</v>
      </c>
      <c r="Z121" t="b">
        <v>1</v>
      </c>
      <c r="AA121" t="b">
        <v>0</v>
      </c>
      <c r="AB121" t="b">
        <v>0</v>
      </c>
      <c r="AD121" t="b">
        <v>0</v>
      </c>
      <c r="AE121" t="b">
        <v>0</v>
      </c>
      <c r="AF121" t="b">
        <v>0</v>
      </c>
      <c r="AG121" t="b">
        <v>0</v>
      </c>
      <c r="AH121" t="b">
        <v>1</v>
      </c>
      <c r="AI121" t="b">
        <v>0</v>
      </c>
      <c r="AJ121" t="b">
        <v>0</v>
      </c>
      <c r="AK121">
        <f>_xlfn.XLOOKUP(A121,Blocklot!A:A,Blocklot!D:D, "not found")</f>
        <v>10858</v>
      </c>
    </row>
    <row r="122" spans="1:37" x14ac:dyDescent="0.2">
      <c r="A122" t="s">
        <v>40</v>
      </c>
      <c r="B122" t="str">
        <f>LEFT(A122,1)</f>
        <v>B</v>
      </c>
      <c r="C122">
        <v>15</v>
      </c>
      <c r="D122" t="b">
        <v>0</v>
      </c>
      <c r="E122">
        <v>180</v>
      </c>
      <c r="F122" s="1">
        <v>1700</v>
      </c>
      <c r="G122">
        <v>200</v>
      </c>
      <c r="H122" t="b">
        <v>0</v>
      </c>
      <c r="I122" t="b">
        <v>1</v>
      </c>
      <c r="J122" t="b">
        <v>1</v>
      </c>
      <c r="K122" t="b">
        <v>1</v>
      </c>
      <c r="L122">
        <v>300</v>
      </c>
      <c r="M122" t="b">
        <v>1</v>
      </c>
      <c r="N122" t="b">
        <v>1</v>
      </c>
      <c r="O122" t="b">
        <v>0</v>
      </c>
      <c r="P122" t="b">
        <v>1</v>
      </c>
      <c r="Q122" t="b">
        <v>1</v>
      </c>
      <c r="R122" t="b">
        <v>1</v>
      </c>
      <c r="S122" t="b">
        <v>0</v>
      </c>
      <c r="T122" t="b">
        <v>1</v>
      </c>
      <c r="U122" t="b">
        <v>1</v>
      </c>
      <c r="V122" t="b">
        <v>1</v>
      </c>
      <c r="W122" t="b">
        <v>0</v>
      </c>
      <c r="X122" t="b">
        <v>0</v>
      </c>
      <c r="Y122" t="b">
        <v>1</v>
      </c>
      <c r="Z122" t="b">
        <v>1</v>
      </c>
      <c r="AA122" t="b">
        <v>0</v>
      </c>
      <c r="AB122" t="b">
        <v>0</v>
      </c>
      <c r="AD122" t="b">
        <v>0</v>
      </c>
      <c r="AE122" t="b">
        <v>0</v>
      </c>
      <c r="AF122" t="b">
        <v>0</v>
      </c>
      <c r="AG122" t="b">
        <v>0</v>
      </c>
      <c r="AH122" t="b">
        <v>1</v>
      </c>
      <c r="AI122" t="b">
        <v>0</v>
      </c>
      <c r="AJ122" t="b">
        <v>0</v>
      </c>
      <c r="AK122">
        <f>_xlfn.XLOOKUP(A122,Blocklot!A:A,Blocklot!D:D, "not found")</f>
        <v>0</v>
      </c>
    </row>
    <row r="123" spans="1:37" x14ac:dyDescent="0.2">
      <c r="A123" t="s">
        <v>370</v>
      </c>
      <c r="B123" t="str">
        <f>LEFT(A123,1)</f>
        <v>B</v>
      </c>
      <c r="C123">
        <v>546</v>
      </c>
      <c r="D123" t="b">
        <v>0</v>
      </c>
      <c r="E123">
        <v>163.25</v>
      </c>
      <c r="F123">
        <v>344.5</v>
      </c>
      <c r="G123">
        <v>26.5</v>
      </c>
      <c r="H123" t="b">
        <v>0</v>
      </c>
      <c r="I123" t="b">
        <v>1</v>
      </c>
      <c r="J123" t="b">
        <v>1</v>
      </c>
      <c r="K123" t="b">
        <v>1</v>
      </c>
      <c r="L123">
        <v>60</v>
      </c>
      <c r="M123" t="b">
        <v>0</v>
      </c>
      <c r="N123" t="b">
        <v>1</v>
      </c>
      <c r="O123" t="b">
        <v>1</v>
      </c>
      <c r="P123" t="b">
        <v>1</v>
      </c>
      <c r="Q123" t="b">
        <v>1</v>
      </c>
      <c r="R123" t="b">
        <v>1</v>
      </c>
      <c r="S123" t="b">
        <v>0</v>
      </c>
      <c r="T123" t="b">
        <v>1</v>
      </c>
      <c r="U123" t="b">
        <v>1</v>
      </c>
      <c r="V123" t="b">
        <v>0</v>
      </c>
      <c r="W123" t="b">
        <v>0</v>
      </c>
      <c r="X123" t="b">
        <v>0</v>
      </c>
      <c r="Y123" t="b">
        <v>0</v>
      </c>
      <c r="Z123" t="b">
        <v>1</v>
      </c>
      <c r="AA123" t="b">
        <v>0</v>
      </c>
      <c r="AB123" t="b">
        <v>0</v>
      </c>
      <c r="AD123" t="b">
        <v>0</v>
      </c>
      <c r="AE123" t="b">
        <v>0</v>
      </c>
      <c r="AF123" t="b">
        <v>0</v>
      </c>
      <c r="AG123" t="b">
        <v>0</v>
      </c>
      <c r="AH123" t="b">
        <v>1</v>
      </c>
      <c r="AI123" t="b">
        <v>0</v>
      </c>
      <c r="AJ123" t="b">
        <v>0</v>
      </c>
      <c r="AK123">
        <f>_xlfn.XLOOKUP(A123,Blocklot!A:A,Blocklot!D:D, "not found")</f>
        <v>0</v>
      </c>
    </row>
    <row r="124" spans="1:37" x14ac:dyDescent="0.2">
      <c r="A124" t="s">
        <v>114</v>
      </c>
      <c r="B124" t="str">
        <f>LEFT(A124,1)</f>
        <v>B</v>
      </c>
      <c r="C124">
        <v>154</v>
      </c>
      <c r="D124" t="b">
        <v>0</v>
      </c>
      <c r="E124">
        <v>25</v>
      </c>
      <c r="F124">
        <v>300</v>
      </c>
      <c r="G124">
        <v>25</v>
      </c>
      <c r="H124" t="b">
        <v>0</v>
      </c>
      <c r="I124" t="b">
        <v>0</v>
      </c>
      <c r="J124" t="b">
        <v>1</v>
      </c>
      <c r="K124" t="b">
        <v>0</v>
      </c>
      <c r="M124" t="b">
        <v>0</v>
      </c>
      <c r="N124" t="b">
        <v>0</v>
      </c>
      <c r="O124" t="b">
        <v>0</v>
      </c>
      <c r="P124" t="b">
        <v>1</v>
      </c>
      <c r="Q124" t="b">
        <v>1</v>
      </c>
      <c r="R124" t="b">
        <v>0</v>
      </c>
      <c r="S124" t="b">
        <v>0</v>
      </c>
      <c r="T124" t="b">
        <v>1</v>
      </c>
      <c r="U124" t="b">
        <v>0</v>
      </c>
      <c r="V124" t="b">
        <v>0</v>
      </c>
      <c r="W124" t="b">
        <v>0</v>
      </c>
      <c r="X124" t="b">
        <v>0</v>
      </c>
      <c r="Y124" t="b">
        <v>1</v>
      </c>
      <c r="Z124" t="b">
        <v>1</v>
      </c>
      <c r="AA124" t="b">
        <v>0</v>
      </c>
      <c r="AB124" t="b">
        <v>0</v>
      </c>
      <c r="AD124" t="b">
        <v>0</v>
      </c>
      <c r="AE124" t="b">
        <v>0</v>
      </c>
      <c r="AF124" t="b">
        <v>0</v>
      </c>
      <c r="AG124" t="b">
        <v>0</v>
      </c>
      <c r="AH124" t="b">
        <v>0</v>
      </c>
      <c r="AI124" t="b">
        <v>0</v>
      </c>
      <c r="AJ124" t="b">
        <v>0</v>
      </c>
      <c r="AK124">
        <f>_xlfn.XLOOKUP(A124,Blocklot!A:A,Blocklot!D:D, "not found")</f>
        <v>0</v>
      </c>
    </row>
    <row r="125" spans="1:37" x14ac:dyDescent="0.2">
      <c r="A125" t="s">
        <v>350</v>
      </c>
      <c r="B125" t="str">
        <f>LEFT(A125,1)</f>
        <v>B</v>
      </c>
      <c r="C125">
        <v>521</v>
      </c>
      <c r="D125" t="b">
        <v>0</v>
      </c>
      <c r="E125">
        <v>200</v>
      </c>
      <c r="F125" s="1">
        <v>1860</v>
      </c>
      <c r="G125">
        <v>130</v>
      </c>
      <c r="H125" t="b">
        <v>0</v>
      </c>
      <c r="I125" t="b">
        <v>0</v>
      </c>
      <c r="J125" t="b">
        <v>1</v>
      </c>
      <c r="K125" t="b">
        <v>1</v>
      </c>
      <c r="L125" s="1">
        <v>1100</v>
      </c>
      <c r="M125" t="b">
        <v>0</v>
      </c>
      <c r="N125" t="b">
        <v>1</v>
      </c>
      <c r="O125" t="b">
        <v>0</v>
      </c>
      <c r="P125" t="b">
        <v>0</v>
      </c>
      <c r="Q125" t="b">
        <v>1</v>
      </c>
      <c r="R125" t="b">
        <v>0</v>
      </c>
      <c r="S125" t="b">
        <v>0</v>
      </c>
      <c r="T125" t="b">
        <v>0</v>
      </c>
      <c r="U125" t="b">
        <v>0</v>
      </c>
      <c r="V125" t="b">
        <v>1</v>
      </c>
      <c r="W125" t="b">
        <v>1</v>
      </c>
      <c r="X125" t="b">
        <v>0</v>
      </c>
      <c r="Y125" t="b">
        <v>0</v>
      </c>
      <c r="Z125" t="b">
        <v>1</v>
      </c>
      <c r="AA125" t="b">
        <v>0</v>
      </c>
      <c r="AB125" t="b">
        <v>0</v>
      </c>
      <c r="AC125" t="b">
        <v>0</v>
      </c>
      <c r="AD125" t="b">
        <v>0</v>
      </c>
      <c r="AE125" t="b">
        <v>0</v>
      </c>
      <c r="AF125" t="b">
        <v>1</v>
      </c>
      <c r="AG125" t="b">
        <v>0</v>
      </c>
      <c r="AH125" t="b">
        <v>1</v>
      </c>
      <c r="AI125" t="b">
        <v>0</v>
      </c>
      <c r="AJ125" t="b">
        <v>0</v>
      </c>
      <c r="AK125">
        <f>_xlfn.XLOOKUP(A125,Blocklot!A:A,Blocklot!D:D, "not found")</f>
        <v>1000</v>
      </c>
    </row>
    <row r="126" spans="1:37" x14ac:dyDescent="0.2">
      <c r="A126" t="s">
        <v>35</v>
      </c>
      <c r="B126" t="str">
        <f>LEFT(A126,1)</f>
        <v>B</v>
      </c>
      <c r="C126">
        <v>1</v>
      </c>
      <c r="D126" t="b">
        <v>0</v>
      </c>
      <c r="E126">
        <v>213.25</v>
      </c>
      <c r="F126">
        <v>276</v>
      </c>
      <c r="G126">
        <v>23</v>
      </c>
      <c r="H126" t="b">
        <v>0</v>
      </c>
      <c r="I126" t="b">
        <v>0</v>
      </c>
      <c r="J126" t="b">
        <v>1</v>
      </c>
      <c r="K126" t="b">
        <v>1</v>
      </c>
      <c r="L126">
        <v>500</v>
      </c>
      <c r="M126" t="b">
        <v>0</v>
      </c>
      <c r="N126" t="b">
        <v>1</v>
      </c>
      <c r="O126" t="b">
        <v>0</v>
      </c>
      <c r="P126" t="b">
        <v>1</v>
      </c>
      <c r="Q126" t="b">
        <v>1</v>
      </c>
      <c r="R126" t="b">
        <v>1</v>
      </c>
      <c r="S126" t="b">
        <v>1</v>
      </c>
      <c r="T126" t="b">
        <v>1</v>
      </c>
      <c r="U126" t="b">
        <v>0</v>
      </c>
      <c r="V126" t="b">
        <v>0</v>
      </c>
      <c r="W126" t="b">
        <v>0</v>
      </c>
      <c r="X126" t="b">
        <v>0</v>
      </c>
      <c r="Y126" t="b">
        <v>1</v>
      </c>
      <c r="Z126" t="b">
        <v>0</v>
      </c>
      <c r="AA126" t="b">
        <v>1</v>
      </c>
      <c r="AB126" t="b">
        <v>0</v>
      </c>
      <c r="AD126" t="b">
        <v>0</v>
      </c>
      <c r="AE126" t="b">
        <v>0</v>
      </c>
      <c r="AF126" t="b">
        <v>0</v>
      </c>
      <c r="AG126" t="b">
        <v>0</v>
      </c>
      <c r="AH126" t="b">
        <v>1</v>
      </c>
      <c r="AI126" t="b">
        <v>1</v>
      </c>
      <c r="AJ126" t="b">
        <v>0</v>
      </c>
      <c r="AK126">
        <f>_xlfn.XLOOKUP(A126,Blocklot!A:A,Blocklot!D:D, "not found")</f>
        <v>0</v>
      </c>
    </row>
    <row r="127" spans="1:37" x14ac:dyDescent="0.2">
      <c r="A127" t="s">
        <v>276</v>
      </c>
      <c r="B127" t="str">
        <f>LEFT(A127,1)</f>
        <v>B</v>
      </c>
      <c r="C127">
        <v>402</v>
      </c>
      <c r="D127" t="b">
        <v>0</v>
      </c>
      <c r="F127">
        <v>0</v>
      </c>
      <c r="G127">
        <v>0</v>
      </c>
      <c r="H127" t="b">
        <v>0</v>
      </c>
      <c r="I127" t="b">
        <v>0</v>
      </c>
      <c r="J127" t="b">
        <v>0</v>
      </c>
      <c r="K127" t="b">
        <v>1</v>
      </c>
      <c r="L127">
        <v>150</v>
      </c>
      <c r="M127" t="b">
        <v>0</v>
      </c>
      <c r="N127" t="b">
        <v>0</v>
      </c>
      <c r="O127" t="b">
        <v>0</v>
      </c>
      <c r="P127" t="b">
        <v>1</v>
      </c>
      <c r="Q127" t="b">
        <v>1</v>
      </c>
      <c r="R127" t="b">
        <v>0</v>
      </c>
      <c r="S127" t="b">
        <v>0</v>
      </c>
      <c r="T127" t="b">
        <v>1</v>
      </c>
      <c r="U127" t="b">
        <v>0</v>
      </c>
      <c r="V127" t="b">
        <v>0</v>
      </c>
      <c r="W127" t="b">
        <v>0</v>
      </c>
      <c r="X127" t="b">
        <v>1</v>
      </c>
      <c r="Y127" t="b">
        <v>0</v>
      </c>
      <c r="Z127" t="b">
        <v>1</v>
      </c>
      <c r="AA127" t="b">
        <v>0</v>
      </c>
      <c r="AB127" t="b">
        <v>0</v>
      </c>
      <c r="AD127" t="b">
        <v>0</v>
      </c>
      <c r="AE127" t="b">
        <v>1</v>
      </c>
      <c r="AF127" t="b">
        <v>0</v>
      </c>
      <c r="AG127" t="b">
        <v>0</v>
      </c>
      <c r="AH127" t="b">
        <v>0</v>
      </c>
      <c r="AI127" t="b">
        <v>0</v>
      </c>
      <c r="AJ127" t="b">
        <v>0</v>
      </c>
      <c r="AK127">
        <f>_xlfn.XLOOKUP(A127,Blocklot!A:A,Blocklot!D:D, "not found")</f>
        <v>0</v>
      </c>
    </row>
    <row r="128" spans="1:37" x14ac:dyDescent="0.2">
      <c r="A128" t="s">
        <v>144</v>
      </c>
      <c r="B128" t="str">
        <f>LEFT(A128,1)</f>
        <v>B</v>
      </c>
      <c r="C128">
        <v>195</v>
      </c>
      <c r="D128" t="b">
        <v>0</v>
      </c>
      <c r="E128">
        <v>92.5</v>
      </c>
      <c r="F128">
        <v>331.5</v>
      </c>
      <c r="G128">
        <v>19.5</v>
      </c>
      <c r="H128" t="b">
        <v>0</v>
      </c>
      <c r="I128" t="b">
        <v>0</v>
      </c>
      <c r="J128" t="b">
        <v>0</v>
      </c>
      <c r="K128" t="b">
        <v>1</v>
      </c>
      <c r="L128">
        <v>120</v>
      </c>
      <c r="M128" t="b">
        <v>0</v>
      </c>
      <c r="N128" t="b">
        <v>0</v>
      </c>
      <c r="O128" t="b">
        <v>0</v>
      </c>
      <c r="P128" t="b">
        <v>1</v>
      </c>
      <c r="Q128" t="b">
        <v>1</v>
      </c>
      <c r="R128" t="b">
        <v>1</v>
      </c>
      <c r="S128" t="b">
        <v>0</v>
      </c>
      <c r="T128" t="b">
        <v>1</v>
      </c>
      <c r="U128" t="b">
        <v>1</v>
      </c>
      <c r="V128" t="b">
        <v>1</v>
      </c>
      <c r="W128" t="b">
        <v>0</v>
      </c>
      <c r="X128" t="b">
        <v>0</v>
      </c>
      <c r="Y128" t="b">
        <v>1</v>
      </c>
      <c r="Z128" t="b">
        <v>1</v>
      </c>
      <c r="AA128" t="b">
        <v>0</v>
      </c>
      <c r="AB128" t="b">
        <v>0</v>
      </c>
      <c r="AD128" t="b">
        <v>0</v>
      </c>
      <c r="AE128" t="b">
        <v>0</v>
      </c>
      <c r="AF128" t="b">
        <v>0</v>
      </c>
      <c r="AG128" t="b">
        <v>0</v>
      </c>
      <c r="AH128" t="b">
        <v>0</v>
      </c>
      <c r="AI128" t="b">
        <v>0</v>
      </c>
      <c r="AJ128" t="b">
        <v>0</v>
      </c>
      <c r="AK128">
        <f>_xlfn.XLOOKUP(A128,Blocklot!A:A,Blocklot!D:D, "not found")</f>
        <v>0</v>
      </c>
    </row>
    <row r="129" spans="1:37" x14ac:dyDescent="0.2">
      <c r="A129" t="s">
        <v>377</v>
      </c>
      <c r="B129" t="str">
        <f>LEFT(A129,1)</f>
        <v>B</v>
      </c>
      <c r="C129">
        <v>556</v>
      </c>
      <c r="D129" t="b">
        <v>0</v>
      </c>
      <c r="E129">
        <v>48.5</v>
      </c>
      <c r="F129">
        <v>600</v>
      </c>
      <c r="G129">
        <v>40</v>
      </c>
      <c r="H129" t="b">
        <v>0</v>
      </c>
      <c r="I129" t="b">
        <v>0</v>
      </c>
      <c r="J129" t="b">
        <v>1</v>
      </c>
      <c r="K129" t="b">
        <v>1</v>
      </c>
      <c r="L129" s="1">
        <v>1000</v>
      </c>
      <c r="M129" t="b">
        <v>0</v>
      </c>
      <c r="N129" t="b">
        <v>1</v>
      </c>
      <c r="O129" t="b">
        <v>0</v>
      </c>
      <c r="P129" t="b">
        <v>1</v>
      </c>
      <c r="Q129" t="b">
        <v>1</v>
      </c>
      <c r="R129" t="b">
        <v>1</v>
      </c>
      <c r="S129" t="b">
        <v>1</v>
      </c>
      <c r="T129" t="b">
        <v>1</v>
      </c>
      <c r="U129" t="b">
        <v>0</v>
      </c>
      <c r="V129" t="b">
        <v>1</v>
      </c>
      <c r="W129" t="b">
        <v>0</v>
      </c>
      <c r="X129" t="b">
        <v>1</v>
      </c>
      <c r="Y129" t="b">
        <v>1</v>
      </c>
      <c r="Z129" t="b">
        <v>1</v>
      </c>
      <c r="AA129" t="b">
        <v>0</v>
      </c>
      <c r="AB129" t="b">
        <v>0</v>
      </c>
      <c r="AD129" t="b">
        <v>0</v>
      </c>
      <c r="AE129" t="b">
        <v>0</v>
      </c>
      <c r="AF129" t="b">
        <v>0</v>
      </c>
      <c r="AG129" t="b">
        <v>0</v>
      </c>
      <c r="AH129" t="b">
        <v>1</v>
      </c>
      <c r="AI129" t="b">
        <v>0</v>
      </c>
      <c r="AJ129" t="b">
        <v>0</v>
      </c>
      <c r="AK129">
        <f>_xlfn.XLOOKUP(A129,Blocklot!A:A,Blocklot!D:D, "not found")</f>
        <v>0</v>
      </c>
    </row>
    <row r="130" spans="1:37" x14ac:dyDescent="0.2">
      <c r="A130" t="s">
        <v>223</v>
      </c>
      <c r="B130" t="str">
        <f>LEFT(A130,1)</f>
        <v>B</v>
      </c>
      <c r="C130">
        <v>314</v>
      </c>
      <c r="D130" t="b">
        <v>0</v>
      </c>
      <c r="F130" s="1">
        <v>1413</v>
      </c>
      <c r="G130">
        <v>136</v>
      </c>
      <c r="H130" t="b">
        <v>0</v>
      </c>
      <c r="I130" t="b">
        <v>1</v>
      </c>
      <c r="J130" t="b">
        <v>1</v>
      </c>
      <c r="K130" t="b">
        <v>1</v>
      </c>
      <c r="L130" s="1">
        <v>1000</v>
      </c>
      <c r="M130" t="b">
        <v>0</v>
      </c>
      <c r="N130" t="b">
        <v>1</v>
      </c>
      <c r="O130" t="b">
        <v>0</v>
      </c>
      <c r="P130" t="b">
        <v>1</v>
      </c>
      <c r="Q130" t="b">
        <v>1</v>
      </c>
      <c r="R130" t="b">
        <v>0</v>
      </c>
      <c r="S130" t="b">
        <v>0</v>
      </c>
      <c r="T130" t="b">
        <v>1</v>
      </c>
      <c r="U130" t="b">
        <v>1</v>
      </c>
      <c r="V130" t="b">
        <v>1</v>
      </c>
      <c r="W130" t="b">
        <v>0</v>
      </c>
      <c r="X130" t="b">
        <v>0</v>
      </c>
      <c r="Y130" t="b">
        <v>1</v>
      </c>
      <c r="Z130" t="b">
        <v>1</v>
      </c>
      <c r="AA130" t="b">
        <v>0</v>
      </c>
      <c r="AB130" t="b">
        <v>0</v>
      </c>
      <c r="AD130" t="b">
        <v>0</v>
      </c>
      <c r="AE130" t="b">
        <v>0</v>
      </c>
      <c r="AF130" t="b">
        <v>0</v>
      </c>
      <c r="AG130" t="b">
        <v>0</v>
      </c>
      <c r="AH130" t="b">
        <v>1</v>
      </c>
      <c r="AI130" t="b">
        <v>0</v>
      </c>
      <c r="AJ130" t="b">
        <v>0</v>
      </c>
      <c r="AK130">
        <f>_xlfn.XLOOKUP(A130,Blocklot!A:A,Blocklot!D:D, "not found")</f>
        <v>0</v>
      </c>
    </row>
    <row r="131" spans="1:37" x14ac:dyDescent="0.2">
      <c r="A131" t="s">
        <v>363</v>
      </c>
      <c r="B131" t="str">
        <f>LEFT(A131,1)</f>
        <v>B</v>
      </c>
      <c r="C131">
        <v>537</v>
      </c>
      <c r="D131" t="b">
        <v>0</v>
      </c>
      <c r="H131" t="b">
        <v>0</v>
      </c>
      <c r="I131" t="b">
        <v>1</v>
      </c>
      <c r="J131" t="b">
        <v>1</v>
      </c>
      <c r="K131" t="b">
        <v>1</v>
      </c>
      <c r="L131" s="1">
        <v>1000</v>
      </c>
      <c r="M131" t="b">
        <v>0</v>
      </c>
      <c r="N131" t="b">
        <v>1</v>
      </c>
      <c r="O131" t="b">
        <v>0</v>
      </c>
      <c r="P131" t="b">
        <v>1</v>
      </c>
      <c r="Q131" t="b">
        <v>1</v>
      </c>
      <c r="R131" t="b">
        <v>0</v>
      </c>
      <c r="S131" t="b">
        <v>0</v>
      </c>
      <c r="T131" t="b">
        <v>1</v>
      </c>
      <c r="U131" t="b">
        <v>1</v>
      </c>
      <c r="V131" t="b">
        <v>0</v>
      </c>
      <c r="W131" t="b">
        <v>0</v>
      </c>
      <c r="X131" t="b">
        <v>0</v>
      </c>
      <c r="Y131" t="b">
        <v>0</v>
      </c>
      <c r="Z131" t="b">
        <v>0</v>
      </c>
      <c r="AA131" t="b">
        <v>0</v>
      </c>
      <c r="AB131" t="b">
        <v>0</v>
      </c>
      <c r="AD131" t="b">
        <v>0</v>
      </c>
      <c r="AE131" t="b">
        <v>0</v>
      </c>
      <c r="AF131" t="b">
        <v>0</v>
      </c>
      <c r="AG131" t="b">
        <v>0</v>
      </c>
      <c r="AH131" t="b">
        <v>1</v>
      </c>
      <c r="AI131" t="b">
        <v>0</v>
      </c>
      <c r="AJ131" t="b">
        <v>0</v>
      </c>
      <c r="AK131">
        <f>_xlfn.XLOOKUP(A131,Blocklot!A:A,Blocklot!D:D, "not found")</f>
        <v>0</v>
      </c>
    </row>
    <row r="132" spans="1:37" x14ac:dyDescent="0.2">
      <c r="A132" t="s">
        <v>170</v>
      </c>
      <c r="B132" t="str">
        <f>LEFT(A132,1)</f>
        <v>B</v>
      </c>
      <c r="C132">
        <v>239</v>
      </c>
      <c r="D132" t="b">
        <v>0</v>
      </c>
      <c r="F132">
        <v>300</v>
      </c>
      <c r="G132">
        <v>20</v>
      </c>
      <c r="H132" t="b">
        <v>0</v>
      </c>
      <c r="I132" t="b">
        <v>1</v>
      </c>
      <c r="J132" t="b">
        <v>1</v>
      </c>
      <c r="K132" t="b">
        <v>1</v>
      </c>
      <c r="L132">
        <v>400</v>
      </c>
      <c r="M132" t="b">
        <v>0</v>
      </c>
      <c r="N132" t="b">
        <v>0</v>
      </c>
      <c r="O132" t="b">
        <v>0</v>
      </c>
      <c r="P132" t="b">
        <v>1</v>
      </c>
      <c r="Q132" t="b">
        <v>1</v>
      </c>
      <c r="R132" t="b">
        <v>0</v>
      </c>
      <c r="S132" t="b">
        <v>0</v>
      </c>
      <c r="T132" t="b">
        <v>1</v>
      </c>
      <c r="U132" t="b">
        <v>1</v>
      </c>
      <c r="V132" t="b">
        <v>1</v>
      </c>
      <c r="W132" t="b">
        <v>1</v>
      </c>
      <c r="X132" t="b">
        <v>0</v>
      </c>
      <c r="Y132" t="b">
        <v>1</v>
      </c>
      <c r="Z132" t="b">
        <v>1</v>
      </c>
      <c r="AA132" t="b">
        <v>0</v>
      </c>
      <c r="AB132" t="b">
        <v>0</v>
      </c>
      <c r="AD132" t="b">
        <v>0</v>
      </c>
      <c r="AE132" t="b">
        <v>0</v>
      </c>
      <c r="AF132" t="b">
        <v>0</v>
      </c>
      <c r="AG132" t="b">
        <v>0</v>
      </c>
      <c r="AH132" t="b">
        <v>0</v>
      </c>
      <c r="AI132" t="b">
        <v>0</v>
      </c>
      <c r="AJ132" t="b">
        <v>0</v>
      </c>
      <c r="AK132">
        <f>_xlfn.XLOOKUP(A132,Blocklot!A:A,Blocklot!D:D, "not found")</f>
        <v>0</v>
      </c>
    </row>
    <row r="133" spans="1:37" x14ac:dyDescent="0.2">
      <c r="A133" t="s">
        <v>42</v>
      </c>
      <c r="B133" t="str">
        <f>LEFT(A133,1)</f>
        <v>B</v>
      </c>
      <c r="C133">
        <v>20</v>
      </c>
      <c r="D133" t="b">
        <v>0</v>
      </c>
      <c r="F133">
        <v>364</v>
      </c>
      <c r="G133">
        <v>26</v>
      </c>
      <c r="H133" t="b">
        <v>0</v>
      </c>
      <c r="I133" t="b">
        <v>0</v>
      </c>
      <c r="J133" t="b">
        <v>0</v>
      </c>
      <c r="K133" t="b">
        <v>1</v>
      </c>
      <c r="L133" s="1">
        <v>1000</v>
      </c>
      <c r="M133" t="b">
        <v>1</v>
      </c>
      <c r="N133" t="b">
        <v>1</v>
      </c>
      <c r="O133" t="b">
        <v>0</v>
      </c>
      <c r="P133" t="b">
        <v>1</v>
      </c>
      <c r="Q133" t="b">
        <v>1</v>
      </c>
      <c r="R133" t="b">
        <v>1</v>
      </c>
      <c r="S133" t="b">
        <v>0</v>
      </c>
      <c r="T133" t="b">
        <v>0</v>
      </c>
      <c r="U133" t="b">
        <v>0</v>
      </c>
      <c r="V133" t="b">
        <v>1</v>
      </c>
      <c r="W133" t="b">
        <v>0</v>
      </c>
      <c r="X133" t="b">
        <v>0</v>
      </c>
      <c r="Y133" t="b">
        <v>0</v>
      </c>
      <c r="Z133" t="b">
        <v>1</v>
      </c>
      <c r="AA133" t="b">
        <v>0</v>
      </c>
      <c r="AB133" t="b">
        <v>0</v>
      </c>
      <c r="AD133" t="b">
        <v>0</v>
      </c>
      <c r="AE133" t="b">
        <v>0</v>
      </c>
      <c r="AF133" t="b">
        <v>0</v>
      </c>
      <c r="AG133" t="b">
        <v>0</v>
      </c>
      <c r="AH133" t="b">
        <v>1</v>
      </c>
      <c r="AI133" t="b">
        <v>0</v>
      </c>
      <c r="AJ133" t="b">
        <v>0</v>
      </c>
      <c r="AK133">
        <f>_xlfn.XLOOKUP(A133,Blocklot!A:A,Blocklot!D:D, "not found")</f>
        <v>0</v>
      </c>
    </row>
    <row r="134" spans="1:37" x14ac:dyDescent="0.2">
      <c r="A134" t="s">
        <v>70</v>
      </c>
      <c r="B134" t="str">
        <f>LEFT(A134,1)</f>
        <v>B</v>
      </c>
      <c r="C134">
        <v>79</v>
      </c>
      <c r="D134" t="b">
        <v>0</v>
      </c>
      <c r="E134">
        <v>20</v>
      </c>
      <c r="F134">
        <v>270</v>
      </c>
      <c r="G134">
        <v>20</v>
      </c>
      <c r="H134" t="b">
        <v>0</v>
      </c>
      <c r="I134" t="b">
        <v>0</v>
      </c>
      <c r="J134" t="b">
        <v>0</v>
      </c>
      <c r="K134" t="b">
        <v>0</v>
      </c>
      <c r="M134" t="b">
        <v>0</v>
      </c>
      <c r="N134" t="b">
        <v>0</v>
      </c>
      <c r="O134" t="b">
        <v>0</v>
      </c>
      <c r="P134" t="b">
        <v>1</v>
      </c>
      <c r="Q134" t="b">
        <v>1</v>
      </c>
      <c r="R134" t="b">
        <v>0</v>
      </c>
      <c r="S134" t="b">
        <v>0</v>
      </c>
      <c r="T134" t="b">
        <v>1</v>
      </c>
      <c r="U134" t="b">
        <v>1</v>
      </c>
      <c r="V134" t="b">
        <v>0</v>
      </c>
      <c r="W134" t="b">
        <v>0</v>
      </c>
      <c r="X134" t="b">
        <v>0</v>
      </c>
      <c r="Y134" t="b">
        <v>0</v>
      </c>
      <c r="Z134" t="b">
        <v>0</v>
      </c>
      <c r="AA134" t="b">
        <v>0</v>
      </c>
      <c r="AB134" t="b">
        <v>0</v>
      </c>
      <c r="AD134" t="b">
        <v>0</v>
      </c>
      <c r="AE134" t="b">
        <v>0</v>
      </c>
      <c r="AF134" t="b">
        <v>0</v>
      </c>
      <c r="AG134" t="b">
        <v>0</v>
      </c>
      <c r="AH134" t="b">
        <v>0</v>
      </c>
      <c r="AI134" t="b">
        <v>0</v>
      </c>
      <c r="AJ134" t="b">
        <v>0</v>
      </c>
      <c r="AK134">
        <f>_xlfn.XLOOKUP(A134,Blocklot!A:A,Blocklot!D:D, "not found")</f>
        <v>1245</v>
      </c>
    </row>
    <row r="135" spans="1:37" x14ac:dyDescent="0.2">
      <c r="A135" t="s">
        <v>224</v>
      </c>
      <c r="B135" t="str">
        <f>LEFT(A135,1)</f>
        <v>B</v>
      </c>
      <c r="C135">
        <v>316</v>
      </c>
      <c r="D135" t="b">
        <v>0</v>
      </c>
      <c r="E135">
        <v>350</v>
      </c>
      <c r="F135" s="1">
        <v>2000</v>
      </c>
      <c r="G135">
        <v>200</v>
      </c>
      <c r="H135" t="b">
        <v>0</v>
      </c>
      <c r="I135" t="b">
        <v>1</v>
      </c>
      <c r="J135" t="b">
        <v>1</v>
      </c>
      <c r="K135" t="b">
        <v>1</v>
      </c>
      <c r="L135">
        <v>100</v>
      </c>
      <c r="M135" t="b">
        <v>1</v>
      </c>
      <c r="N135" t="b">
        <v>1</v>
      </c>
      <c r="O135" t="b">
        <v>1</v>
      </c>
      <c r="P135" t="b">
        <v>1</v>
      </c>
      <c r="Q135" t="b">
        <v>1</v>
      </c>
      <c r="R135" t="b">
        <v>1</v>
      </c>
      <c r="S135" t="b">
        <v>0</v>
      </c>
      <c r="T135" t="b">
        <v>1</v>
      </c>
      <c r="U135" t="b">
        <v>0</v>
      </c>
      <c r="V135" t="b">
        <v>1</v>
      </c>
      <c r="W135" t="b">
        <v>0</v>
      </c>
      <c r="X135" t="b">
        <v>1</v>
      </c>
      <c r="Y135" t="b">
        <v>0</v>
      </c>
      <c r="Z135" t="b">
        <v>1</v>
      </c>
      <c r="AA135" t="b">
        <v>0</v>
      </c>
      <c r="AB135" t="b">
        <v>0</v>
      </c>
      <c r="AD135" t="b">
        <v>0</v>
      </c>
      <c r="AE135" t="b">
        <v>0</v>
      </c>
      <c r="AF135" t="b">
        <v>0</v>
      </c>
      <c r="AG135" t="b">
        <v>0</v>
      </c>
      <c r="AH135" t="b">
        <v>1</v>
      </c>
      <c r="AI135" t="b">
        <v>0</v>
      </c>
      <c r="AJ135" t="b">
        <v>0</v>
      </c>
      <c r="AK135">
        <f>_xlfn.XLOOKUP(A135,Blocklot!A:A,Blocklot!D:D, "not found")</f>
        <v>0</v>
      </c>
    </row>
    <row r="136" spans="1:37" x14ac:dyDescent="0.2">
      <c r="A136" t="s">
        <v>259</v>
      </c>
      <c r="B136" t="str">
        <f>LEFT(A136,1)</f>
        <v>B</v>
      </c>
      <c r="C136">
        <v>374</v>
      </c>
      <c r="D136" t="b">
        <v>0</v>
      </c>
      <c r="E136">
        <v>140</v>
      </c>
      <c r="F136">
        <v>110</v>
      </c>
      <c r="G136">
        <v>20</v>
      </c>
      <c r="H136" t="b">
        <v>0</v>
      </c>
      <c r="I136" t="b">
        <v>0</v>
      </c>
      <c r="J136" t="b">
        <v>0</v>
      </c>
      <c r="K136" t="b">
        <v>0</v>
      </c>
      <c r="M136" t="b">
        <v>0</v>
      </c>
      <c r="N136" t="b">
        <v>0</v>
      </c>
      <c r="O136" t="b">
        <v>0</v>
      </c>
      <c r="P136" t="b">
        <v>1</v>
      </c>
      <c r="Q136" t="b">
        <v>1</v>
      </c>
      <c r="R136" t="b">
        <v>1</v>
      </c>
      <c r="S136" t="b">
        <v>0</v>
      </c>
      <c r="T136" t="b">
        <v>0</v>
      </c>
      <c r="U136" t="b">
        <v>0</v>
      </c>
      <c r="V136" t="b">
        <v>0</v>
      </c>
      <c r="W136" t="b">
        <v>0</v>
      </c>
      <c r="X136" t="b">
        <v>0</v>
      </c>
      <c r="Y136" t="b">
        <v>1</v>
      </c>
      <c r="Z136" t="b">
        <v>1</v>
      </c>
      <c r="AA136" t="b">
        <v>0</v>
      </c>
      <c r="AB136" t="b">
        <v>0</v>
      </c>
      <c r="AD136" t="b">
        <v>0</v>
      </c>
      <c r="AE136" t="b">
        <v>0</v>
      </c>
      <c r="AF136" t="b">
        <v>0</v>
      </c>
      <c r="AG136" t="b">
        <v>0</v>
      </c>
      <c r="AH136" t="b">
        <v>0</v>
      </c>
      <c r="AI136" t="b">
        <v>0</v>
      </c>
      <c r="AJ136" t="b">
        <v>0</v>
      </c>
      <c r="AK136">
        <f>_xlfn.XLOOKUP(A136,Blocklot!A:A,Blocklot!D:D, "not found")</f>
        <v>600</v>
      </c>
    </row>
    <row r="137" spans="1:37" x14ac:dyDescent="0.2">
      <c r="A137" t="s">
        <v>242</v>
      </c>
      <c r="B137" t="str">
        <f>LEFT(A137,1)</f>
        <v>B</v>
      </c>
      <c r="C137">
        <v>344</v>
      </c>
      <c r="D137" t="b">
        <v>0</v>
      </c>
      <c r="E137">
        <v>400</v>
      </c>
      <c r="F137" s="1">
        <v>16200</v>
      </c>
      <c r="G137">
        <v>200</v>
      </c>
      <c r="H137" t="b">
        <v>0</v>
      </c>
      <c r="I137" t="b">
        <v>0</v>
      </c>
      <c r="J137" t="b">
        <v>1</v>
      </c>
      <c r="K137" t="b">
        <v>1</v>
      </c>
      <c r="L137">
        <v>120</v>
      </c>
      <c r="M137" t="b">
        <v>0</v>
      </c>
      <c r="N137" t="b">
        <v>0</v>
      </c>
      <c r="O137" t="b">
        <v>0</v>
      </c>
      <c r="P137" t="b">
        <v>1</v>
      </c>
      <c r="Q137" t="b">
        <v>1</v>
      </c>
      <c r="R137" t="b">
        <v>1</v>
      </c>
      <c r="S137" t="b">
        <v>0</v>
      </c>
      <c r="T137" t="b">
        <v>1</v>
      </c>
      <c r="U137" t="b">
        <v>0</v>
      </c>
      <c r="V137" t="b">
        <v>0</v>
      </c>
      <c r="W137" t="b">
        <v>0</v>
      </c>
      <c r="X137" t="b">
        <v>0</v>
      </c>
      <c r="Y137" t="b">
        <v>1</v>
      </c>
      <c r="Z137" t="b">
        <v>1</v>
      </c>
      <c r="AA137" t="b">
        <v>0</v>
      </c>
      <c r="AB137" t="b">
        <v>0</v>
      </c>
      <c r="AD137" t="b">
        <v>0</v>
      </c>
      <c r="AE137" t="b">
        <v>0</v>
      </c>
      <c r="AF137" t="b">
        <v>0</v>
      </c>
      <c r="AG137" t="b">
        <v>0</v>
      </c>
      <c r="AH137" t="b">
        <v>0</v>
      </c>
      <c r="AI137" t="b">
        <v>0</v>
      </c>
      <c r="AJ137" t="b">
        <v>0</v>
      </c>
      <c r="AK137">
        <f>_xlfn.XLOOKUP(A137,Blocklot!A:A,Blocklot!D:D, "not found")</f>
        <v>0</v>
      </c>
    </row>
    <row r="138" spans="1:37" x14ac:dyDescent="0.2">
      <c r="A138" t="s">
        <v>323</v>
      </c>
      <c r="B138" t="str">
        <f>LEFT(A138,1)</f>
        <v>B</v>
      </c>
      <c r="C138">
        <v>486</v>
      </c>
      <c r="D138" t="b">
        <v>0</v>
      </c>
      <c r="F138" s="1">
        <v>2206</v>
      </c>
      <c r="G138">
        <v>163</v>
      </c>
      <c r="H138" t="b">
        <v>0</v>
      </c>
      <c r="I138" t="b">
        <v>0</v>
      </c>
      <c r="J138" t="b">
        <v>0</v>
      </c>
      <c r="K138" t="b">
        <v>1</v>
      </c>
      <c r="L138">
        <v>300</v>
      </c>
      <c r="M138" t="b">
        <v>0</v>
      </c>
      <c r="N138" t="b">
        <v>0</v>
      </c>
      <c r="O138" t="b">
        <v>0</v>
      </c>
      <c r="P138" t="b">
        <v>0</v>
      </c>
      <c r="Q138" t="b">
        <v>1</v>
      </c>
      <c r="R138" t="b">
        <v>0</v>
      </c>
      <c r="S138" t="b">
        <v>0</v>
      </c>
      <c r="T138" t="b">
        <v>1</v>
      </c>
      <c r="U138" t="b">
        <v>1</v>
      </c>
      <c r="V138" t="b">
        <v>1</v>
      </c>
      <c r="W138" t="b">
        <v>0</v>
      </c>
      <c r="X138" t="b">
        <v>0</v>
      </c>
      <c r="Y138" t="b">
        <v>0</v>
      </c>
      <c r="Z138" t="b">
        <v>1</v>
      </c>
      <c r="AA138" t="b">
        <v>0</v>
      </c>
      <c r="AB138" t="b">
        <v>0</v>
      </c>
      <c r="AD138" t="b">
        <v>0</v>
      </c>
      <c r="AE138" t="b">
        <v>0</v>
      </c>
      <c r="AF138" t="b">
        <v>0</v>
      </c>
      <c r="AG138" t="b">
        <v>0</v>
      </c>
      <c r="AH138" t="b">
        <v>0</v>
      </c>
      <c r="AI138" t="b">
        <v>1</v>
      </c>
      <c r="AJ138" t="b">
        <v>0</v>
      </c>
      <c r="AK138">
        <f>_xlfn.XLOOKUP(A138,Blocklot!A:A,Blocklot!D:D, "not found")</f>
        <v>1743</v>
      </c>
    </row>
    <row r="139" spans="1:37" x14ac:dyDescent="0.2">
      <c r="A139" t="s">
        <v>291</v>
      </c>
      <c r="B139" t="str">
        <f>LEFT(A139,1)</f>
        <v>B</v>
      </c>
      <c r="C139">
        <v>429</v>
      </c>
      <c r="D139" t="b">
        <v>0</v>
      </c>
      <c r="F139">
        <v>300</v>
      </c>
      <c r="G139">
        <v>20</v>
      </c>
      <c r="H139" t="b">
        <v>0</v>
      </c>
      <c r="I139" t="b">
        <v>0</v>
      </c>
      <c r="J139" t="b">
        <v>1</v>
      </c>
      <c r="K139" t="b">
        <v>0</v>
      </c>
      <c r="M139" t="b">
        <v>0</v>
      </c>
      <c r="N139" t="b">
        <v>1</v>
      </c>
      <c r="O139" t="b">
        <v>0</v>
      </c>
      <c r="P139" t="b">
        <v>1</v>
      </c>
      <c r="Q139" t="b">
        <v>1</v>
      </c>
      <c r="R139" t="b">
        <v>1</v>
      </c>
      <c r="S139" t="b">
        <v>1</v>
      </c>
      <c r="T139" t="b">
        <v>1</v>
      </c>
      <c r="U139" t="b">
        <v>0</v>
      </c>
      <c r="V139" t="b">
        <v>1</v>
      </c>
      <c r="W139" t="b">
        <v>1</v>
      </c>
      <c r="X139" t="b">
        <v>1</v>
      </c>
      <c r="Y139" t="b">
        <v>0</v>
      </c>
      <c r="Z139" t="b">
        <v>1</v>
      </c>
      <c r="AA139" t="b">
        <v>0</v>
      </c>
      <c r="AB139" t="b">
        <v>0</v>
      </c>
      <c r="AD139" t="b">
        <v>0</v>
      </c>
      <c r="AE139" t="b">
        <v>0</v>
      </c>
      <c r="AF139" t="b">
        <v>0</v>
      </c>
      <c r="AG139" t="b">
        <v>0</v>
      </c>
      <c r="AH139" t="b">
        <v>1</v>
      </c>
      <c r="AI139" t="b">
        <v>0</v>
      </c>
      <c r="AJ139" t="b">
        <v>0</v>
      </c>
      <c r="AK139">
        <f>_xlfn.XLOOKUP(A139,Blocklot!A:A,Blocklot!D:D, "not found")</f>
        <v>1338</v>
      </c>
    </row>
    <row r="140" spans="1:37" x14ac:dyDescent="0.2">
      <c r="A140" t="s">
        <v>59</v>
      </c>
      <c r="B140" t="str">
        <f>LEFT(A140,1)</f>
        <v>B</v>
      </c>
      <c r="C140">
        <v>54</v>
      </c>
      <c r="D140" t="b">
        <v>0</v>
      </c>
      <c r="E140">
        <v>281</v>
      </c>
      <c r="F140" s="1">
        <v>4668</v>
      </c>
      <c r="G140">
        <v>281</v>
      </c>
      <c r="H140" t="b">
        <v>0</v>
      </c>
      <c r="I140" t="b">
        <v>1</v>
      </c>
      <c r="J140" t="b">
        <v>1</v>
      </c>
      <c r="K140" t="b">
        <v>1</v>
      </c>
      <c r="L140">
        <v>50</v>
      </c>
      <c r="M140" t="b">
        <v>0</v>
      </c>
      <c r="N140" t="b">
        <v>1</v>
      </c>
      <c r="O140" t="b">
        <v>0</v>
      </c>
      <c r="P140" t="b">
        <v>1</v>
      </c>
      <c r="Q140" t="b">
        <v>1</v>
      </c>
      <c r="R140" t="b">
        <v>1</v>
      </c>
      <c r="S140" t="b">
        <v>0</v>
      </c>
      <c r="T140" t="b">
        <v>0</v>
      </c>
      <c r="U140" t="b">
        <v>0</v>
      </c>
      <c r="V140" t="b">
        <v>1</v>
      </c>
      <c r="W140" t="b">
        <v>0</v>
      </c>
      <c r="X140" t="b">
        <v>0</v>
      </c>
      <c r="Y140" t="b">
        <v>0</v>
      </c>
      <c r="Z140" t="b">
        <v>1</v>
      </c>
      <c r="AA140" t="b">
        <v>0</v>
      </c>
      <c r="AB140" t="b">
        <v>0</v>
      </c>
      <c r="AD140" t="b">
        <v>0</v>
      </c>
      <c r="AE140" t="b">
        <v>0</v>
      </c>
      <c r="AF140" t="b">
        <v>1</v>
      </c>
      <c r="AG140" t="b">
        <v>1</v>
      </c>
      <c r="AH140" t="b">
        <v>1</v>
      </c>
      <c r="AI140" t="b">
        <v>0</v>
      </c>
      <c r="AJ140" t="b">
        <v>0</v>
      </c>
      <c r="AK140">
        <f>_xlfn.XLOOKUP(A140,Blocklot!A:A,Blocklot!D:D, "not found")</f>
        <v>1427</v>
      </c>
    </row>
    <row r="141" spans="1:37" x14ac:dyDescent="0.2">
      <c r="A141" t="s">
        <v>337</v>
      </c>
      <c r="B141" t="str">
        <f>LEFT(A141,1)</f>
        <v>B</v>
      </c>
      <c r="C141">
        <v>505</v>
      </c>
      <c r="D141" t="b">
        <v>0</v>
      </c>
      <c r="E141">
        <v>190</v>
      </c>
      <c r="F141" s="1">
        <v>2500</v>
      </c>
      <c r="G141">
        <v>100</v>
      </c>
      <c r="H141" t="b">
        <v>0</v>
      </c>
      <c r="I141" t="b">
        <v>1</v>
      </c>
      <c r="J141" t="b">
        <v>1</v>
      </c>
      <c r="K141" t="b">
        <v>1</v>
      </c>
      <c r="L141">
        <v>400</v>
      </c>
      <c r="M141" t="b">
        <v>0</v>
      </c>
      <c r="N141" t="b">
        <v>0</v>
      </c>
      <c r="O141" t="b">
        <v>0</v>
      </c>
      <c r="P141" t="b">
        <v>1</v>
      </c>
      <c r="Q141" t="b">
        <v>1</v>
      </c>
      <c r="R141" t="b">
        <v>1</v>
      </c>
      <c r="S141" t="b">
        <v>0</v>
      </c>
      <c r="T141" t="b">
        <v>1</v>
      </c>
      <c r="U141" t="b">
        <v>1</v>
      </c>
      <c r="V141" t="b">
        <v>0</v>
      </c>
      <c r="W141" t="b">
        <v>0</v>
      </c>
      <c r="X141" t="b">
        <v>0</v>
      </c>
      <c r="Y141" t="b">
        <v>1</v>
      </c>
      <c r="Z141" t="b">
        <v>1</v>
      </c>
      <c r="AA141" t="b">
        <v>0</v>
      </c>
      <c r="AB141" t="b">
        <v>0</v>
      </c>
      <c r="AD141" t="b">
        <v>0</v>
      </c>
      <c r="AE141" t="b">
        <v>0</v>
      </c>
      <c r="AF141" t="b">
        <v>0</v>
      </c>
      <c r="AG141" t="b">
        <v>0</v>
      </c>
      <c r="AH141" t="b">
        <v>0</v>
      </c>
      <c r="AI141" t="b">
        <v>0</v>
      </c>
      <c r="AJ141" t="b">
        <v>0</v>
      </c>
      <c r="AK141">
        <f>_xlfn.XLOOKUP(A141,Blocklot!A:A,Blocklot!D:D, "not found")</f>
        <v>30369</v>
      </c>
    </row>
    <row r="142" spans="1:37" x14ac:dyDescent="0.2">
      <c r="A142" t="s">
        <v>211</v>
      </c>
      <c r="B142" t="str">
        <f>LEFT(A142,1)</f>
        <v>B</v>
      </c>
      <c r="C142">
        <v>296</v>
      </c>
      <c r="D142" t="b">
        <v>0</v>
      </c>
      <c r="F142" s="1">
        <v>1118</v>
      </c>
      <c r="G142">
        <v>75</v>
      </c>
      <c r="H142" t="b">
        <v>0</v>
      </c>
      <c r="I142" t="b">
        <v>1</v>
      </c>
      <c r="J142" t="b">
        <v>1</v>
      </c>
      <c r="K142" t="b">
        <v>0</v>
      </c>
      <c r="M142" t="b">
        <v>0</v>
      </c>
      <c r="N142" t="b">
        <v>1</v>
      </c>
      <c r="O142" t="b">
        <v>0</v>
      </c>
      <c r="P142" t="b">
        <v>1</v>
      </c>
      <c r="Q142" t="b">
        <v>1</v>
      </c>
      <c r="R142" t="b">
        <v>0</v>
      </c>
      <c r="S142" t="b">
        <v>1</v>
      </c>
      <c r="T142" t="b">
        <v>0</v>
      </c>
      <c r="U142" t="b">
        <v>0</v>
      </c>
      <c r="V142" t="b">
        <v>0</v>
      </c>
      <c r="W142" t="b">
        <v>0</v>
      </c>
      <c r="X142" t="b">
        <v>1</v>
      </c>
      <c r="Y142" t="b">
        <v>0</v>
      </c>
      <c r="Z142" t="b">
        <v>1</v>
      </c>
      <c r="AA142" t="b">
        <v>0</v>
      </c>
      <c r="AB142" t="b">
        <v>0</v>
      </c>
      <c r="AC142" t="b">
        <v>0</v>
      </c>
      <c r="AD142" t="b">
        <v>0</v>
      </c>
      <c r="AE142" t="b">
        <v>0</v>
      </c>
      <c r="AF142" t="b">
        <v>0</v>
      </c>
      <c r="AG142" t="b">
        <v>0</v>
      </c>
      <c r="AH142" t="b">
        <v>1</v>
      </c>
      <c r="AI142" t="b">
        <v>0</v>
      </c>
      <c r="AJ142" t="b">
        <v>0</v>
      </c>
      <c r="AK142">
        <f>_xlfn.XLOOKUP(A142,Blocklot!A:A,Blocklot!D:D, "not found")</f>
        <v>2500</v>
      </c>
    </row>
    <row r="143" spans="1:37" x14ac:dyDescent="0.2">
      <c r="A143" t="s">
        <v>294</v>
      </c>
      <c r="B143" t="str">
        <f>LEFT(A143,1)</f>
        <v>B</v>
      </c>
      <c r="C143">
        <v>434</v>
      </c>
      <c r="D143" t="b">
        <v>0</v>
      </c>
      <c r="E143">
        <v>348</v>
      </c>
      <c r="F143">
        <v>144</v>
      </c>
      <c r="G143">
        <v>48</v>
      </c>
      <c r="H143" t="b">
        <v>0</v>
      </c>
      <c r="I143" t="b">
        <v>0</v>
      </c>
      <c r="J143" t="b">
        <v>0</v>
      </c>
      <c r="K143" t="b">
        <v>1</v>
      </c>
      <c r="L143">
        <v>60</v>
      </c>
      <c r="M143" t="b">
        <v>0</v>
      </c>
      <c r="N143" t="b">
        <v>0</v>
      </c>
      <c r="O143" t="b">
        <v>1</v>
      </c>
      <c r="P143" t="b">
        <v>0</v>
      </c>
      <c r="Q143" t="b">
        <v>1</v>
      </c>
      <c r="R143" t="b">
        <v>1</v>
      </c>
      <c r="S143" t="b">
        <v>0</v>
      </c>
      <c r="T143" t="b">
        <v>1</v>
      </c>
      <c r="U143" t="b">
        <v>1</v>
      </c>
      <c r="V143" t="b">
        <v>1</v>
      </c>
      <c r="W143" t="b">
        <v>0</v>
      </c>
      <c r="X143" t="b">
        <v>0</v>
      </c>
      <c r="Y143" t="b">
        <v>0</v>
      </c>
      <c r="Z143" t="b">
        <v>1</v>
      </c>
      <c r="AA143" t="b">
        <v>0</v>
      </c>
      <c r="AB143" t="b">
        <v>0</v>
      </c>
      <c r="AC143" t="b">
        <v>0</v>
      </c>
      <c r="AD143" t="b">
        <v>0</v>
      </c>
      <c r="AE143" t="b">
        <v>0</v>
      </c>
      <c r="AF143" t="b">
        <v>0</v>
      </c>
      <c r="AG143" t="b">
        <v>0</v>
      </c>
      <c r="AH143" t="b">
        <v>1</v>
      </c>
      <c r="AI143" t="b">
        <v>1</v>
      </c>
      <c r="AJ143" t="b">
        <v>0</v>
      </c>
      <c r="AK143">
        <f>_xlfn.XLOOKUP(A143,Blocklot!A:A,Blocklot!D:D, "not found")</f>
        <v>0</v>
      </c>
    </row>
    <row r="144" spans="1:37" x14ac:dyDescent="0.2">
      <c r="A144" t="s">
        <v>209</v>
      </c>
      <c r="B144" t="str">
        <f>LEFT(A144,1)</f>
        <v>B</v>
      </c>
      <c r="C144">
        <v>294</v>
      </c>
      <c r="D144" t="b">
        <v>0</v>
      </c>
      <c r="E144">
        <v>25</v>
      </c>
      <c r="F144">
        <v>125</v>
      </c>
      <c r="G144">
        <v>25</v>
      </c>
      <c r="H144" t="b">
        <v>0</v>
      </c>
      <c r="I144" t="b">
        <v>1</v>
      </c>
      <c r="J144" t="b">
        <v>1</v>
      </c>
      <c r="K144" t="b">
        <v>0</v>
      </c>
      <c r="M144" t="b">
        <v>0</v>
      </c>
      <c r="N144" t="b">
        <v>1</v>
      </c>
      <c r="O144" t="b">
        <v>0</v>
      </c>
      <c r="P144" t="b">
        <v>1</v>
      </c>
      <c r="Q144" t="b">
        <v>1</v>
      </c>
      <c r="R144" t="b">
        <v>1</v>
      </c>
      <c r="S144" t="b">
        <v>0</v>
      </c>
      <c r="T144" t="b">
        <v>1</v>
      </c>
      <c r="U144" t="b">
        <v>1</v>
      </c>
      <c r="V144" t="b">
        <v>0</v>
      </c>
      <c r="W144" t="b">
        <v>0</v>
      </c>
      <c r="X144" t="b">
        <v>1</v>
      </c>
      <c r="Y144" t="b">
        <v>0</v>
      </c>
      <c r="Z144" t="b">
        <v>1</v>
      </c>
      <c r="AA144" t="b">
        <v>0</v>
      </c>
      <c r="AB144" t="b">
        <v>0</v>
      </c>
      <c r="AD144" t="b">
        <v>0</v>
      </c>
      <c r="AE144" t="b">
        <v>0</v>
      </c>
      <c r="AF144" t="b">
        <v>0</v>
      </c>
      <c r="AG144" t="b">
        <v>0</v>
      </c>
      <c r="AH144" t="b">
        <v>1</v>
      </c>
      <c r="AI144" t="b">
        <v>0</v>
      </c>
      <c r="AJ144" t="b">
        <v>0</v>
      </c>
      <c r="AK144">
        <f>_xlfn.XLOOKUP(A144,Blocklot!A:A,Blocklot!D:D, "not found")</f>
        <v>2617</v>
      </c>
    </row>
    <row r="145" spans="1:37" x14ac:dyDescent="0.2">
      <c r="A145" t="s">
        <v>69</v>
      </c>
      <c r="B145" t="str">
        <f>LEFT(A145,1)</f>
        <v>B</v>
      </c>
      <c r="C145">
        <v>77</v>
      </c>
      <c r="D145" t="b">
        <v>0</v>
      </c>
      <c r="E145">
        <v>44</v>
      </c>
      <c r="F145">
        <v>440</v>
      </c>
      <c r="G145">
        <v>44</v>
      </c>
      <c r="H145" t="b">
        <v>0</v>
      </c>
      <c r="I145" t="b">
        <v>0</v>
      </c>
      <c r="J145" t="b">
        <v>1</v>
      </c>
      <c r="K145" t="b">
        <v>0</v>
      </c>
      <c r="M145" t="b">
        <v>0</v>
      </c>
      <c r="N145" t="b">
        <v>0</v>
      </c>
      <c r="O145" t="b">
        <v>0</v>
      </c>
      <c r="P145" t="b">
        <v>0</v>
      </c>
      <c r="Q145" t="b">
        <v>0</v>
      </c>
      <c r="R145" t="b">
        <v>0</v>
      </c>
      <c r="S145" t="b">
        <v>0</v>
      </c>
      <c r="T145" t="b">
        <v>1</v>
      </c>
      <c r="U145" t="b">
        <v>1</v>
      </c>
      <c r="V145" t="b">
        <v>0</v>
      </c>
      <c r="W145" t="b">
        <v>0</v>
      </c>
      <c r="X145" t="b">
        <v>0</v>
      </c>
      <c r="Y145" t="b">
        <v>0</v>
      </c>
      <c r="Z145" t="b">
        <v>0</v>
      </c>
      <c r="AA145" t="b">
        <v>0</v>
      </c>
      <c r="AB145" t="b">
        <v>0</v>
      </c>
      <c r="AD145" t="b">
        <v>0</v>
      </c>
      <c r="AE145" t="b">
        <v>0</v>
      </c>
      <c r="AF145" t="b">
        <v>0</v>
      </c>
      <c r="AG145" t="b">
        <v>0</v>
      </c>
      <c r="AH145" t="b">
        <v>0</v>
      </c>
      <c r="AI145" t="b">
        <v>0</v>
      </c>
      <c r="AJ145" t="b">
        <v>0</v>
      </c>
      <c r="AK145">
        <f>_xlfn.XLOOKUP(A145,Blocklot!A:A,Blocklot!D:D, "not found")</f>
        <v>2450</v>
      </c>
    </row>
    <row r="146" spans="1:37" x14ac:dyDescent="0.2">
      <c r="A146" t="s">
        <v>385</v>
      </c>
      <c r="B146" t="str">
        <f>LEFT(A146,1)</f>
        <v>B</v>
      </c>
      <c r="C146">
        <v>584</v>
      </c>
      <c r="D146" t="b">
        <v>0</v>
      </c>
      <c r="E146">
        <v>122.5</v>
      </c>
      <c r="F146">
        <v>200</v>
      </c>
      <c r="G146">
        <v>20</v>
      </c>
      <c r="H146" t="b">
        <v>0</v>
      </c>
      <c r="I146" t="b">
        <v>0</v>
      </c>
      <c r="J146" t="b">
        <v>1</v>
      </c>
      <c r="K146" t="b">
        <v>1</v>
      </c>
      <c r="L146">
        <v>270</v>
      </c>
      <c r="M146" t="b">
        <v>0</v>
      </c>
      <c r="N146" t="b">
        <v>0</v>
      </c>
      <c r="O146" t="b">
        <v>0</v>
      </c>
      <c r="P146" t="b">
        <v>1</v>
      </c>
      <c r="Q146" t="b">
        <v>1</v>
      </c>
      <c r="R146" t="b">
        <v>1</v>
      </c>
      <c r="S146" t="b">
        <v>0</v>
      </c>
      <c r="T146" t="b">
        <v>1</v>
      </c>
      <c r="U146" t="b">
        <v>1</v>
      </c>
      <c r="V146" t="b">
        <v>0</v>
      </c>
      <c r="W146" t="b">
        <v>0</v>
      </c>
      <c r="X146" t="b">
        <v>0</v>
      </c>
      <c r="Y146" t="b">
        <v>1</v>
      </c>
      <c r="Z146" t="b">
        <v>1</v>
      </c>
      <c r="AA146" t="b">
        <v>0</v>
      </c>
      <c r="AB146" t="b">
        <v>0</v>
      </c>
      <c r="AD146" t="b">
        <v>0</v>
      </c>
      <c r="AE146" t="b">
        <v>0</v>
      </c>
      <c r="AF146" t="b">
        <v>0</v>
      </c>
      <c r="AG146" t="b">
        <v>0</v>
      </c>
      <c r="AH146" t="b">
        <v>0</v>
      </c>
      <c r="AI146" t="b">
        <v>0</v>
      </c>
      <c r="AJ146" t="b">
        <v>0</v>
      </c>
      <c r="AK146">
        <f>_xlfn.XLOOKUP(A146,Blocklot!A:A,Blocklot!D:D, "not found")</f>
        <v>2000</v>
      </c>
    </row>
    <row r="147" spans="1:37" x14ac:dyDescent="0.2">
      <c r="A147" t="s">
        <v>56</v>
      </c>
      <c r="B147" t="str">
        <f>LEFT(A147,1)</f>
        <v>B</v>
      </c>
      <c r="C147">
        <v>43</v>
      </c>
      <c r="D147" t="b">
        <v>0</v>
      </c>
      <c r="E147">
        <v>174</v>
      </c>
      <c r="F147">
        <v>387</v>
      </c>
      <c r="G147">
        <v>43</v>
      </c>
      <c r="H147" t="b">
        <v>0</v>
      </c>
      <c r="I147" t="b">
        <v>1</v>
      </c>
      <c r="J147" t="b">
        <v>1</v>
      </c>
      <c r="K147" t="b">
        <v>1</v>
      </c>
      <c r="L147">
        <v>305</v>
      </c>
      <c r="M147" t="b">
        <v>0</v>
      </c>
      <c r="N147" t="b">
        <v>1</v>
      </c>
      <c r="O147" t="b">
        <v>0</v>
      </c>
      <c r="P147" t="b">
        <v>1</v>
      </c>
      <c r="Q147" t="b">
        <v>1</v>
      </c>
      <c r="R147" t="b">
        <v>1</v>
      </c>
      <c r="S147" t="b">
        <v>0</v>
      </c>
      <c r="T147" t="b">
        <v>1</v>
      </c>
      <c r="U147" t="b">
        <v>0</v>
      </c>
      <c r="V147" t="b">
        <v>0</v>
      </c>
      <c r="W147" t="b">
        <v>0</v>
      </c>
      <c r="X147" t="b">
        <v>0</v>
      </c>
      <c r="Y147" t="b">
        <v>1</v>
      </c>
      <c r="Z147" t="b">
        <v>1</v>
      </c>
      <c r="AA147" t="b">
        <v>0</v>
      </c>
      <c r="AB147" t="b">
        <v>0</v>
      </c>
      <c r="AD147" t="b">
        <v>0</v>
      </c>
      <c r="AE147" t="b">
        <v>0</v>
      </c>
      <c r="AF147" t="b">
        <v>1</v>
      </c>
      <c r="AG147" t="b">
        <v>0</v>
      </c>
      <c r="AH147" t="b">
        <v>1</v>
      </c>
      <c r="AI147" t="b">
        <v>0</v>
      </c>
      <c r="AJ147" t="b">
        <v>0</v>
      </c>
      <c r="AK147">
        <f>_xlfn.XLOOKUP(A147,Blocklot!A:A,Blocklot!D:D, "not found")</f>
        <v>0</v>
      </c>
    </row>
    <row r="148" spans="1:37" x14ac:dyDescent="0.2">
      <c r="A148" t="s">
        <v>55</v>
      </c>
      <c r="B148" t="str">
        <f>LEFT(A148,1)</f>
        <v>B</v>
      </c>
      <c r="C148">
        <v>42</v>
      </c>
      <c r="D148" t="b">
        <v>0</v>
      </c>
      <c r="E148">
        <v>25</v>
      </c>
      <c r="F148">
        <v>225</v>
      </c>
      <c r="G148">
        <v>25</v>
      </c>
      <c r="H148" t="b">
        <v>0</v>
      </c>
      <c r="I148" t="b">
        <v>0</v>
      </c>
      <c r="J148" t="b">
        <v>0</v>
      </c>
      <c r="K148" t="b">
        <v>1</v>
      </c>
      <c r="L148">
        <v>240</v>
      </c>
      <c r="M148" t="b">
        <v>0</v>
      </c>
      <c r="N148" t="b">
        <v>1</v>
      </c>
      <c r="O148" t="b">
        <v>0</v>
      </c>
      <c r="P148" t="b">
        <v>0</v>
      </c>
      <c r="Q148" t="b">
        <v>1</v>
      </c>
      <c r="R148" t="b">
        <v>0</v>
      </c>
      <c r="S148" t="b">
        <v>0</v>
      </c>
      <c r="T148" t="b">
        <v>1</v>
      </c>
      <c r="U148" t="b">
        <v>0</v>
      </c>
      <c r="V148" t="b">
        <v>1</v>
      </c>
      <c r="W148" t="b">
        <v>0</v>
      </c>
      <c r="X148" t="b">
        <v>0</v>
      </c>
      <c r="Y148" t="b">
        <v>1</v>
      </c>
      <c r="Z148" t="b">
        <v>0</v>
      </c>
      <c r="AA148" t="b">
        <v>0</v>
      </c>
      <c r="AB148" t="b">
        <v>0</v>
      </c>
      <c r="AD148" t="b">
        <v>0</v>
      </c>
      <c r="AE148" t="b">
        <v>0</v>
      </c>
      <c r="AF148" t="b">
        <v>0</v>
      </c>
      <c r="AG148" t="b">
        <v>0</v>
      </c>
      <c r="AH148" t="b">
        <v>1</v>
      </c>
      <c r="AI148" t="b">
        <v>0</v>
      </c>
      <c r="AJ148" t="b">
        <v>0</v>
      </c>
      <c r="AK148">
        <f>_xlfn.XLOOKUP(A148,Blocklot!A:A,Blocklot!D:D, "not found")</f>
        <v>0</v>
      </c>
    </row>
    <row r="149" spans="1:37" x14ac:dyDescent="0.2">
      <c r="A149" t="s">
        <v>79</v>
      </c>
      <c r="B149" t="str">
        <f>LEFT(A149,1)</f>
        <v>B</v>
      </c>
      <c r="C149">
        <v>96</v>
      </c>
      <c r="D149" t="b">
        <v>0</v>
      </c>
      <c r="E149">
        <v>202</v>
      </c>
      <c r="F149">
        <v>312</v>
      </c>
      <c r="G149">
        <v>26</v>
      </c>
      <c r="H149" t="b">
        <v>0</v>
      </c>
      <c r="I149" t="b">
        <v>0</v>
      </c>
      <c r="J149" t="b">
        <v>1</v>
      </c>
      <c r="K149" t="b">
        <v>1</v>
      </c>
      <c r="L149">
        <v>280</v>
      </c>
      <c r="M149" t="b">
        <v>0</v>
      </c>
      <c r="N149" t="b">
        <v>1</v>
      </c>
      <c r="O149" t="b">
        <v>0</v>
      </c>
      <c r="P149" t="b">
        <v>1</v>
      </c>
      <c r="Q149" t="b">
        <v>1</v>
      </c>
      <c r="R149" t="b">
        <v>0</v>
      </c>
      <c r="S149" t="b">
        <v>0</v>
      </c>
      <c r="T149" t="b">
        <v>1</v>
      </c>
      <c r="U149" t="b">
        <v>1</v>
      </c>
      <c r="V149" t="b">
        <v>1</v>
      </c>
      <c r="W149" t="b">
        <v>0</v>
      </c>
      <c r="X149" t="b">
        <v>0</v>
      </c>
      <c r="Y149" t="b">
        <v>0</v>
      </c>
      <c r="Z149" t="b">
        <v>0</v>
      </c>
      <c r="AA149" t="b">
        <v>0</v>
      </c>
      <c r="AB149" t="b">
        <v>0</v>
      </c>
      <c r="AD149" t="b">
        <v>0</v>
      </c>
      <c r="AE149" t="b">
        <v>0</v>
      </c>
      <c r="AF149" t="b">
        <v>0</v>
      </c>
      <c r="AG149" t="b">
        <v>0</v>
      </c>
      <c r="AH149" t="b">
        <v>1</v>
      </c>
      <c r="AI149" t="b">
        <v>1</v>
      </c>
      <c r="AJ149" t="b">
        <v>0</v>
      </c>
      <c r="AK149">
        <f>_xlfn.XLOOKUP(A149,Blocklot!A:A,Blocklot!D:D, "not found")</f>
        <v>0</v>
      </c>
    </row>
    <row r="150" spans="1:37" x14ac:dyDescent="0.2">
      <c r="A150" t="s">
        <v>107</v>
      </c>
      <c r="B150" t="str">
        <f>LEFT(A150,1)</f>
        <v>B</v>
      </c>
      <c r="C150">
        <v>141</v>
      </c>
      <c r="D150" t="b">
        <v>0</v>
      </c>
      <c r="E150">
        <v>25</v>
      </c>
      <c r="F150">
        <v>345</v>
      </c>
      <c r="G150">
        <v>23</v>
      </c>
      <c r="H150" t="b">
        <v>0</v>
      </c>
      <c r="I150" t="b">
        <v>0</v>
      </c>
      <c r="J150" t="b">
        <v>1</v>
      </c>
      <c r="K150" t="b">
        <v>0</v>
      </c>
      <c r="M150" t="b">
        <v>0</v>
      </c>
      <c r="N150" t="b">
        <v>0</v>
      </c>
      <c r="O150" t="b">
        <v>0</v>
      </c>
      <c r="P150" t="b">
        <v>1</v>
      </c>
      <c r="Q150" t="b">
        <v>0</v>
      </c>
      <c r="R150" t="b">
        <v>1</v>
      </c>
      <c r="S150" t="b">
        <v>0</v>
      </c>
      <c r="T150" t="b">
        <v>1</v>
      </c>
      <c r="U150" t="b">
        <v>0</v>
      </c>
      <c r="V150" t="b">
        <v>1</v>
      </c>
      <c r="W150" t="b">
        <v>0</v>
      </c>
      <c r="X150" t="b">
        <v>0</v>
      </c>
      <c r="Y150" t="b">
        <v>1</v>
      </c>
      <c r="Z150" t="b">
        <v>1</v>
      </c>
      <c r="AA150" t="b">
        <v>0</v>
      </c>
      <c r="AB150" t="b">
        <v>0</v>
      </c>
      <c r="AD150" t="b">
        <v>0</v>
      </c>
      <c r="AE150" t="b">
        <v>0</v>
      </c>
      <c r="AF150" t="b">
        <v>0</v>
      </c>
      <c r="AG150" t="b">
        <v>0</v>
      </c>
      <c r="AH150" t="b">
        <v>0</v>
      </c>
      <c r="AI150" t="b">
        <v>0</v>
      </c>
      <c r="AJ150" t="b">
        <v>0</v>
      </c>
      <c r="AK150">
        <f>_xlfn.XLOOKUP(A150,Blocklot!A:A,Blocklot!D:D, "not found")</f>
        <v>2300</v>
      </c>
    </row>
    <row r="151" spans="1:37" x14ac:dyDescent="0.2">
      <c r="A151" t="s">
        <v>111</v>
      </c>
      <c r="B151" t="str">
        <f>LEFT(A151,1)</f>
        <v>B</v>
      </c>
      <c r="C151">
        <v>149</v>
      </c>
      <c r="D151" t="b">
        <v>0</v>
      </c>
      <c r="E151">
        <v>280</v>
      </c>
      <c r="F151">
        <v>320</v>
      </c>
      <c r="G151">
        <v>40</v>
      </c>
      <c r="H151" t="b">
        <v>0</v>
      </c>
      <c r="I151" t="b">
        <v>0</v>
      </c>
      <c r="J151" t="b">
        <v>0</v>
      </c>
      <c r="K151" t="b">
        <v>1</v>
      </c>
      <c r="L151">
        <v>620</v>
      </c>
      <c r="M151" t="b">
        <v>0</v>
      </c>
      <c r="N151" t="b">
        <v>0</v>
      </c>
      <c r="O151" t="b">
        <v>0</v>
      </c>
      <c r="P151" t="b">
        <v>1</v>
      </c>
      <c r="Q151" t="b">
        <v>1</v>
      </c>
      <c r="R151" t="b">
        <v>1</v>
      </c>
      <c r="S151" t="b">
        <v>0</v>
      </c>
      <c r="T151" t="b">
        <v>1</v>
      </c>
      <c r="U151" t="b">
        <v>1</v>
      </c>
      <c r="V151" t="b">
        <v>1</v>
      </c>
      <c r="W151" t="b">
        <v>0</v>
      </c>
      <c r="X151" t="b">
        <v>0</v>
      </c>
      <c r="Y151" t="b">
        <v>1</v>
      </c>
      <c r="Z151" t="b">
        <v>1</v>
      </c>
      <c r="AA151" t="b">
        <v>0</v>
      </c>
      <c r="AB151" t="b">
        <v>0</v>
      </c>
      <c r="AD151" t="b">
        <v>0</v>
      </c>
      <c r="AE151" t="b">
        <v>0</v>
      </c>
      <c r="AF151" t="b">
        <v>0</v>
      </c>
      <c r="AG151" t="b">
        <v>0</v>
      </c>
      <c r="AH151" t="b">
        <v>0</v>
      </c>
      <c r="AI151" t="b">
        <v>0</v>
      </c>
      <c r="AJ151" t="b">
        <v>0</v>
      </c>
      <c r="AK151">
        <f>_xlfn.XLOOKUP(A151,Blocklot!A:A,Blocklot!D:D, "not found")</f>
        <v>4000</v>
      </c>
    </row>
    <row r="152" spans="1:37" x14ac:dyDescent="0.2">
      <c r="A152" t="s">
        <v>193</v>
      </c>
      <c r="B152" t="str">
        <f>LEFT(A152,1)</f>
        <v>B</v>
      </c>
      <c r="C152">
        <v>267</v>
      </c>
      <c r="D152" t="b">
        <v>0</v>
      </c>
      <c r="E152">
        <v>236.25</v>
      </c>
      <c r="F152">
        <v>780</v>
      </c>
      <c r="G152">
        <v>60</v>
      </c>
      <c r="H152" t="b">
        <v>0</v>
      </c>
      <c r="I152" t="b">
        <v>0</v>
      </c>
      <c r="J152" t="b">
        <v>0</v>
      </c>
      <c r="K152" t="b">
        <v>1</v>
      </c>
      <c r="L152">
        <v>180</v>
      </c>
      <c r="M152" t="b">
        <v>0</v>
      </c>
      <c r="N152" t="b">
        <v>1</v>
      </c>
      <c r="O152" t="b">
        <v>1</v>
      </c>
      <c r="P152" t="b">
        <v>1</v>
      </c>
      <c r="Q152" t="b">
        <v>1</v>
      </c>
      <c r="R152" t="b">
        <v>1</v>
      </c>
      <c r="S152" t="b">
        <v>0</v>
      </c>
      <c r="T152" t="b">
        <v>1</v>
      </c>
      <c r="U152" t="b">
        <v>1</v>
      </c>
      <c r="V152" t="b">
        <v>1</v>
      </c>
      <c r="W152" t="b">
        <v>0</v>
      </c>
      <c r="X152" t="b">
        <v>1</v>
      </c>
      <c r="Y152" t="b">
        <v>0</v>
      </c>
      <c r="Z152" t="b">
        <v>1</v>
      </c>
      <c r="AA152" t="b">
        <v>0</v>
      </c>
      <c r="AB152" t="b">
        <v>0</v>
      </c>
      <c r="AD152" t="b">
        <v>0</v>
      </c>
      <c r="AE152" t="b">
        <v>0</v>
      </c>
      <c r="AF152" t="b">
        <v>1</v>
      </c>
      <c r="AG152" t="b">
        <v>0</v>
      </c>
      <c r="AH152" t="b">
        <v>1</v>
      </c>
      <c r="AI152" t="b">
        <v>1</v>
      </c>
      <c r="AK152">
        <f>_xlfn.XLOOKUP(A152,Blocklot!A:A,Blocklot!D:D, "not found")</f>
        <v>0</v>
      </c>
    </row>
    <row r="153" spans="1:37" x14ac:dyDescent="0.2">
      <c r="A153" t="s">
        <v>285</v>
      </c>
      <c r="B153" t="str">
        <f>LEFT(A153,1)</f>
        <v>B</v>
      </c>
      <c r="C153">
        <v>419</v>
      </c>
      <c r="D153" t="b">
        <v>0</v>
      </c>
      <c r="E153">
        <v>145</v>
      </c>
      <c r="F153" s="1">
        <v>2320</v>
      </c>
      <c r="G153">
        <v>145</v>
      </c>
      <c r="H153" t="b">
        <v>0</v>
      </c>
      <c r="I153" t="b">
        <v>0</v>
      </c>
      <c r="J153" t="b">
        <v>0</v>
      </c>
      <c r="K153" t="b">
        <v>1</v>
      </c>
      <c r="L153">
        <v>480</v>
      </c>
      <c r="M153" t="b">
        <v>0</v>
      </c>
      <c r="N153" t="b">
        <v>1</v>
      </c>
      <c r="O153" t="b">
        <v>0</v>
      </c>
      <c r="P153" t="b">
        <v>1</v>
      </c>
      <c r="Q153" t="b">
        <v>1</v>
      </c>
      <c r="R153" t="b">
        <v>1</v>
      </c>
      <c r="S153" t="b">
        <v>0</v>
      </c>
      <c r="T153" t="b">
        <v>1</v>
      </c>
      <c r="U153" t="b">
        <v>1</v>
      </c>
      <c r="V153" t="b">
        <v>1</v>
      </c>
      <c r="W153" t="b">
        <v>0</v>
      </c>
      <c r="X153" t="b">
        <v>0</v>
      </c>
      <c r="Y153" t="b">
        <v>1</v>
      </c>
      <c r="Z153" t="b">
        <v>1</v>
      </c>
      <c r="AA153" t="b">
        <v>0</v>
      </c>
      <c r="AB153" t="b">
        <v>0</v>
      </c>
      <c r="AD153" t="b">
        <v>0</v>
      </c>
      <c r="AE153" t="b">
        <v>0</v>
      </c>
      <c r="AF153" t="b">
        <v>0</v>
      </c>
      <c r="AG153" t="b">
        <v>0</v>
      </c>
      <c r="AH153" t="b">
        <v>1</v>
      </c>
      <c r="AI153" t="b">
        <v>0</v>
      </c>
      <c r="AJ153" t="b">
        <v>0</v>
      </c>
      <c r="AK153">
        <f>_xlfn.XLOOKUP(A153,Blocklot!A:A,Blocklot!D:D, "not found")</f>
        <v>0</v>
      </c>
    </row>
    <row r="154" spans="1:37" x14ac:dyDescent="0.2">
      <c r="A154" t="s">
        <v>180</v>
      </c>
      <c r="B154" t="str">
        <f>LEFT(A154,1)</f>
        <v>B</v>
      </c>
      <c r="C154">
        <v>253</v>
      </c>
      <c r="D154" t="b">
        <v>0</v>
      </c>
      <c r="E154">
        <v>197.5</v>
      </c>
      <c r="F154" s="1">
        <v>2150</v>
      </c>
      <c r="G154">
        <v>125</v>
      </c>
      <c r="H154" t="b">
        <v>0</v>
      </c>
      <c r="I154" t="b">
        <v>0</v>
      </c>
      <c r="J154" t="b">
        <v>1</v>
      </c>
      <c r="K154" t="b">
        <v>1</v>
      </c>
      <c r="L154">
        <v>240</v>
      </c>
      <c r="M154" t="b">
        <v>0</v>
      </c>
      <c r="N154" t="b">
        <v>1</v>
      </c>
      <c r="O154" t="b">
        <v>0</v>
      </c>
      <c r="P154" t="b">
        <v>1</v>
      </c>
      <c r="Q154" t="b">
        <v>1</v>
      </c>
      <c r="R154" t="b">
        <v>1</v>
      </c>
      <c r="S154" t="b">
        <v>0</v>
      </c>
      <c r="T154" t="b">
        <v>1</v>
      </c>
      <c r="U154" t="b">
        <v>1</v>
      </c>
      <c r="V154" t="b">
        <v>1</v>
      </c>
      <c r="W154" t="b">
        <v>1</v>
      </c>
      <c r="X154" t="b">
        <v>0</v>
      </c>
      <c r="Y154" t="b">
        <v>1</v>
      </c>
      <c r="Z154" t="b">
        <v>1</v>
      </c>
      <c r="AA154" t="b">
        <v>0</v>
      </c>
      <c r="AB154" t="b">
        <v>0</v>
      </c>
      <c r="AD154" t="b">
        <v>0</v>
      </c>
      <c r="AE154" t="b">
        <v>0</v>
      </c>
      <c r="AF154" t="b">
        <v>0</v>
      </c>
      <c r="AG154" t="b">
        <v>0</v>
      </c>
      <c r="AH154" t="b">
        <v>1</v>
      </c>
      <c r="AI154" t="b">
        <v>0</v>
      </c>
      <c r="AJ154" t="b">
        <v>0</v>
      </c>
      <c r="AK154">
        <f>_xlfn.XLOOKUP(A154,Blocklot!A:A,Blocklot!D:D, "not found")</f>
        <v>0</v>
      </c>
    </row>
    <row r="155" spans="1:37" x14ac:dyDescent="0.2">
      <c r="A155" t="s">
        <v>41</v>
      </c>
      <c r="B155" t="str">
        <f>LEFT(A155,1)</f>
        <v>B</v>
      </c>
      <c r="C155">
        <v>16</v>
      </c>
      <c r="D155" t="b">
        <v>0</v>
      </c>
      <c r="E155">
        <v>251</v>
      </c>
      <c r="F155">
        <v>742.5</v>
      </c>
      <c r="G155">
        <v>49.5</v>
      </c>
      <c r="H155" t="b">
        <v>0</v>
      </c>
      <c r="I155" t="b">
        <v>0</v>
      </c>
      <c r="J155" t="b">
        <v>0</v>
      </c>
      <c r="K155" t="b">
        <v>1</v>
      </c>
      <c r="L155" s="1">
        <v>1200</v>
      </c>
      <c r="M155" t="b">
        <v>1</v>
      </c>
      <c r="N155" t="b">
        <v>1</v>
      </c>
      <c r="O155" t="b">
        <v>1</v>
      </c>
      <c r="P155" t="b">
        <v>1</v>
      </c>
      <c r="Q155" t="b">
        <v>1</v>
      </c>
      <c r="R155" t="b">
        <v>1</v>
      </c>
      <c r="S155" t="b">
        <v>1</v>
      </c>
      <c r="T155" t="b">
        <v>1</v>
      </c>
      <c r="U155" t="b">
        <v>1</v>
      </c>
      <c r="V155" t="b">
        <v>1</v>
      </c>
      <c r="W155" t="b">
        <v>1</v>
      </c>
      <c r="X155" t="b">
        <v>0</v>
      </c>
      <c r="Y155" t="b">
        <v>1</v>
      </c>
      <c r="Z155" t="b">
        <v>1</v>
      </c>
      <c r="AA155" t="b">
        <v>0</v>
      </c>
      <c r="AB155" t="b">
        <v>0</v>
      </c>
      <c r="AD155" t="b">
        <v>0</v>
      </c>
      <c r="AE155" t="b">
        <v>0</v>
      </c>
      <c r="AF155" t="b">
        <v>1</v>
      </c>
      <c r="AG155" t="b">
        <v>1</v>
      </c>
      <c r="AH155" t="b">
        <v>1</v>
      </c>
      <c r="AI155" t="b">
        <v>0</v>
      </c>
      <c r="AJ155" t="b">
        <v>0</v>
      </c>
      <c r="AK155">
        <f>_xlfn.XLOOKUP(A155,Blocklot!A:A,Blocklot!D:D, "not found")</f>
        <v>0</v>
      </c>
    </row>
    <row r="156" spans="1:37" x14ac:dyDescent="0.2">
      <c r="A156" t="s">
        <v>346</v>
      </c>
      <c r="B156" t="str">
        <f>LEFT(A156,1)</f>
        <v>B</v>
      </c>
      <c r="C156">
        <v>516</v>
      </c>
      <c r="D156" t="b">
        <v>0</v>
      </c>
      <c r="E156">
        <v>306.5</v>
      </c>
      <c r="F156" s="2">
        <v>1839.5</v>
      </c>
      <c r="G156">
        <v>172.5</v>
      </c>
      <c r="H156" t="b">
        <v>0</v>
      </c>
      <c r="I156" t="b">
        <v>0</v>
      </c>
      <c r="J156" t="b">
        <v>1</v>
      </c>
      <c r="K156" t="b">
        <v>1</v>
      </c>
      <c r="L156">
        <v>200</v>
      </c>
      <c r="M156" t="b">
        <v>0</v>
      </c>
      <c r="N156" t="b">
        <v>1</v>
      </c>
      <c r="O156" t="b">
        <v>0</v>
      </c>
      <c r="P156" t="b">
        <v>1</v>
      </c>
      <c r="Q156" t="b">
        <v>1</v>
      </c>
      <c r="R156" t="b">
        <v>1</v>
      </c>
      <c r="S156" t="b">
        <v>0</v>
      </c>
      <c r="T156" t="b">
        <v>1</v>
      </c>
      <c r="U156" t="b">
        <v>1</v>
      </c>
      <c r="V156" t="b">
        <v>0</v>
      </c>
      <c r="W156" t="b">
        <v>0</v>
      </c>
      <c r="X156" t="b">
        <v>0</v>
      </c>
      <c r="Y156" t="b">
        <v>1</v>
      </c>
      <c r="Z156" t="b">
        <v>1</v>
      </c>
      <c r="AA156" t="b">
        <v>1</v>
      </c>
      <c r="AB156" t="b">
        <v>0</v>
      </c>
      <c r="AD156" t="b">
        <v>0</v>
      </c>
      <c r="AE156" t="b">
        <v>0</v>
      </c>
      <c r="AF156" t="b">
        <v>0</v>
      </c>
      <c r="AG156" t="b">
        <v>0</v>
      </c>
      <c r="AH156" t="b">
        <v>1</v>
      </c>
      <c r="AI156" t="b">
        <v>0</v>
      </c>
      <c r="AJ156" t="b">
        <v>0</v>
      </c>
      <c r="AK156">
        <f>_xlfn.XLOOKUP(A156,Blocklot!A:A,Blocklot!D:D, "not found")</f>
        <v>0</v>
      </c>
    </row>
    <row r="157" spans="1:37" x14ac:dyDescent="0.2">
      <c r="A157" t="s">
        <v>124</v>
      </c>
      <c r="B157" t="str">
        <f>LEFT(A157,1)</f>
        <v>B</v>
      </c>
      <c r="C157">
        <v>166</v>
      </c>
      <c r="D157" t="b">
        <v>0</v>
      </c>
      <c r="E157">
        <v>175</v>
      </c>
      <c r="F157">
        <v>800</v>
      </c>
      <c r="G157">
        <v>100</v>
      </c>
      <c r="H157" t="b">
        <v>0</v>
      </c>
      <c r="I157" t="b">
        <v>1</v>
      </c>
      <c r="J157" t="b">
        <v>1</v>
      </c>
      <c r="K157" t="b">
        <v>1</v>
      </c>
      <c r="L157">
        <v>100</v>
      </c>
      <c r="M157" t="b">
        <v>0</v>
      </c>
      <c r="N157" t="b">
        <v>1</v>
      </c>
      <c r="O157" t="b">
        <v>0</v>
      </c>
      <c r="P157" t="b">
        <v>1</v>
      </c>
      <c r="Q157" t="b">
        <v>1</v>
      </c>
      <c r="R157" t="b">
        <v>1</v>
      </c>
      <c r="S157" t="b">
        <v>1</v>
      </c>
      <c r="T157" t="b">
        <v>1</v>
      </c>
      <c r="U157" t="b">
        <v>1</v>
      </c>
      <c r="V157" t="b">
        <v>1</v>
      </c>
      <c r="W157" t="b">
        <v>0</v>
      </c>
      <c r="X157" t="b">
        <v>1</v>
      </c>
      <c r="Y157" t="b">
        <v>0</v>
      </c>
      <c r="Z157" t="b">
        <v>1</v>
      </c>
      <c r="AA157" t="b">
        <v>0</v>
      </c>
      <c r="AB157" t="b">
        <v>0</v>
      </c>
      <c r="AD157" t="b">
        <v>0</v>
      </c>
      <c r="AE157" t="b">
        <v>0</v>
      </c>
      <c r="AF157" t="b">
        <v>0</v>
      </c>
      <c r="AG157" t="b">
        <v>0</v>
      </c>
      <c r="AH157" t="b">
        <v>1</v>
      </c>
      <c r="AI157" t="b">
        <v>0</v>
      </c>
      <c r="AJ157" t="b">
        <v>0</v>
      </c>
      <c r="AK157">
        <f>_xlfn.XLOOKUP(A157,Blocklot!A:A,Blocklot!D:D, "not found")</f>
        <v>0</v>
      </c>
    </row>
    <row r="158" spans="1:37" x14ac:dyDescent="0.2">
      <c r="A158" t="s">
        <v>335</v>
      </c>
      <c r="B158" t="str">
        <f>LEFT(A158,1)</f>
        <v>B</v>
      </c>
      <c r="C158">
        <v>502</v>
      </c>
      <c r="D158" t="b">
        <v>0</v>
      </c>
      <c r="E158">
        <v>157</v>
      </c>
      <c r="F158" s="1">
        <v>1703</v>
      </c>
      <c r="G158">
        <v>131</v>
      </c>
      <c r="H158" t="b">
        <v>0</v>
      </c>
      <c r="I158" t="b">
        <v>1</v>
      </c>
      <c r="J158" t="b">
        <v>1</v>
      </c>
      <c r="K158" t="b">
        <v>0</v>
      </c>
      <c r="M158" t="b">
        <v>0</v>
      </c>
      <c r="N158" t="b">
        <v>1</v>
      </c>
      <c r="O158" t="b">
        <v>0</v>
      </c>
      <c r="P158" t="b">
        <v>1</v>
      </c>
      <c r="Q158" t="b">
        <v>1</v>
      </c>
      <c r="R158" t="b">
        <v>1</v>
      </c>
      <c r="S158" t="b">
        <v>0</v>
      </c>
      <c r="T158" t="b">
        <v>1</v>
      </c>
      <c r="U158" t="b">
        <v>1</v>
      </c>
      <c r="V158" t="b">
        <v>0</v>
      </c>
      <c r="W158" t="b">
        <v>0</v>
      </c>
      <c r="X158" t="b">
        <v>0</v>
      </c>
      <c r="Y158" t="b">
        <v>1</v>
      </c>
      <c r="Z158" t="b">
        <v>1</v>
      </c>
      <c r="AA158" t="b">
        <v>0</v>
      </c>
      <c r="AB158" t="b">
        <v>0</v>
      </c>
      <c r="AD158" t="b">
        <v>0</v>
      </c>
      <c r="AE158" t="b">
        <v>0</v>
      </c>
      <c r="AF158" t="b">
        <v>0</v>
      </c>
      <c r="AG158" t="b">
        <v>1</v>
      </c>
      <c r="AH158" t="b">
        <v>1</v>
      </c>
      <c r="AI158" t="b">
        <v>0</v>
      </c>
      <c r="AJ158" t="b">
        <v>0</v>
      </c>
      <c r="AK158">
        <f>_xlfn.XLOOKUP(A158,Blocklot!A:A,Blocklot!D:D, "not found")</f>
        <v>2500</v>
      </c>
    </row>
    <row r="159" spans="1:37" x14ac:dyDescent="0.2">
      <c r="A159" t="s">
        <v>208</v>
      </c>
      <c r="B159" t="str">
        <f>LEFT(A159,1)</f>
        <v>B</v>
      </c>
      <c r="C159">
        <v>292</v>
      </c>
      <c r="D159" t="b">
        <v>0</v>
      </c>
      <c r="E159">
        <v>176.5</v>
      </c>
      <c r="F159" s="2">
        <v>1618.5</v>
      </c>
      <c r="G159">
        <v>124.5</v>
      </c>
      <c r="H159" t="b">
        <v>0</v>
      </c>
      <c r="I159" t="b">
        <v>1</v>
      </c>
      <c r="J159" t="b">
        <v>1</v>
      </c>
      <c r="K159" t="b">
        <v>1</v>
      </c>
      <c r="L159">
        <v>500</v>
      </c>
      <c r="M159" t="b">
        <v>0</v>
      </c>
      <c r="N159" t="b">
        <v>1</v>
      </c>
      <c r="O159" t="b">
        <v>0</v>
      </c>
      <c r="P159" t="b">
        <v>1</v>
      </c>
      <c r="Q159" t="b">
        <v>1</v>
      </c>
      <c r="R159" t="b">
        <v>1</v>
      </c>
      <c r="S159" t="b">
        <v>0</v>
      </c>
      <c r="T159" t="b">
        <v>0</v>
      </c>
      <c r="U159" t="b">
        <v>0</v>
      </c>
      <c r="V159" t="b">
        <v>1</v>
      </c>
      <c r="W159" t="b">
        <v>0</v>
      </c>
      <c r="X159" t="b">
        <v>0</v>
      </c>
      <c r="Y159" t="b">
        <v>0</v>
      </c>
      <c r="Z159" t="b">
        <v>1</v>
      </c>
      <c r="AA159" t="b">
        <v>0</v>
      </c>
      <c r="AB159" t="b">
        <v>0</v>
      </c>
      <c r="AD159" t="b">
        <v>0</v>
      </c>
      <c r="AE159" t="b">
        <v>0</v>
      </c>
      <c r="AF159" t="b">
        <v>1</v>
      </c>
      <c r="AG159" t="b">
        <v>1</v>
      </c>
      <c r="AH159" t="b">
        <v>1</v>
      </c>
      <c r="AI159" t="b">
        <v>0</v>
      </c>
      <c r="AJ159" t="b">
        <v>0</v>
      </c>
      <c r="AK159">
        <f>_xlfn.XLOOKUP(A159,Blocklot!A:A,Blocklot!D:D, "not found")</f>
        <v>3017</v>
      </c>
    </row>
    <row r="160" spans="1:37" x14ac:dyDescent="0.2">
      <c r="A160" t="s">
        <v>217</v>
      </c>
      <c r="B160" t="str">
        <f>LEFT(A160,1)</f>
        <v>B</v>
      </c>
      <c r="C160">
        <v>304</v>
      </c>
      <c r="D160" t="b">
        <v>0</v>
      </c>
      <c r="F160">
        <v>80</v>
      </c>
      <c r="G160">
        <v>10</v>
      </c>
      <c r="H160" t="b">
        <v>0</v>
      </c>
      <c r="I160" t="b">
        <v>0</v>
      </c>
      <c r="J160" t="b">
        <v>0</v>
      </c>
      <c r="K160" t="b">
        <v>1</v>
      </c>
      <c r="L160" s="1">
        <v>2000</v>
      </c>
      <c r="M160" t="b">
        <v>1</v>
      </c>
      <c r="N160" t="b">
        <v>1</v>
      </c>
      <c r="O160" t="b">
        <v>0</v>
      </c>
      <c r="P160" t="b">
        <v>1</v>
      </c>
      <c r="Q160" t="b">
        <v>1</v>
      </c>
      <c r="R160" t="b">
        <v>1</v>
      </c>
      <c r="S160" t="b">
        <v>0</v>
      </c>
      <c r="T160" t="b">
        <v>1</v>
      </c>
      <c r="U160" t="b">
        <v>0</v>
      </c>
      <c r="V160" t="b">
        <v>1</v>
      </c>
      <c r="W160" t="b">
        <v>0</v>
      </c>
      <c r="X160" t="b">
        <v>0</v>
      </c>
      <c r="Y160" t="b">
        <v>0</v>
      </c>
      <c r="Z160" t="b">
        <v>1</v>
      </c>
      <c r="AA160" t="b">
        <v>0</v>
      </c>
      <c r="AB160" t="b">
        <v>0</v>
      </c>
      <c r="AD160" t="b">
        <v>0</v>
      </c>
      <c r="AE160" t="b">
        <v>0</v>
      </c>
      <c r="AF160" t="b">
        <v>0</v>
      </c>
      <c r="AG160" t="b">
        <v>0</v>
      </c>
      <c r="AH160" t="b">
        <v>0</v>
      </c>
      <c r="AI160" t="b">
        <v>0</v>
      </c>
      <c r="AJ160" t="b">
        <v>0</v>
      </c>
      <c r="AK160">
        <f>_xlfn.XLOOKUP(A160,Blocklot!A:A,Blocklot!D:D, "not found")</f>
        <v>0</v>
      </c>
    </row>
    <row r="161" spans="1:37" x14ac:dyDescent="0.2">
      <c r="A161" t="s">
        <v>368</v>
      </c>
      <c r="B161" t="str">
        <f>LEFT(A161,1)</f>
        <v>B</v>
      </c>
      <c r="C161">
        <v>544</v>
      </c>
      <c r="D161" t="b">
        <v>0</v>
      </c>
      <c r="E161">
        <v>175</v>
      </c>
      <c r="F161">
        <v>250</v>
      </c>
      <c r="G161">
        <v>25</v>
      </c>
      <c r="H161" t="b">
        <v>0</v>
      </c>
      <c r="I161" t="b">
        <v>1</v>
      </c>
      <c r="J161" t="b">
        <v>1</v>
      </c>
      <c r="K161" t="b">
        <v>0</v>
      </c>
      <c r="L161">
        <v>0</v>
      </c>
      <c r="M161" t="b">
        <v>0</v>
      </c>
      <c r="N161" t="b">
        <v>0</v>
      </c>
      <c r="O161" t="b">
        <v>0</v>
      </c>
      <c r="P161" t="b">
        <v>0</v>
      </c>
      <c r="Q161" t="b">
        <v>1</v>
      </c>
      <c r="R161" t="b">
        <v>1</v>
      </c>
      <c r="S161" t="b">
        <v>0</v>
      </c>
      <c r="T161" t="b">
        <v>1</v>
      </c>
      <c r="U161" t="b">
        <v>0</v>
      </c>
      <c r="V161" t="b">
        <v>0</v>
      </c>
      <c r="W161" t="b">
        <v>0</v>
      </c>
      <c r="X161" t="b">
        <v>0</v>
      </c>
      <c r="Y161" t="b">
        <v>0</v>
      </c>
      <c r="Z161" t="b">
        <v>0</v>
      </c>
      <c r="AA161" t="b">
        <v>0</v>
      </c>
      <c r="AB161" t="b">
        <v>0</v>
      </c>
      <c r="AC161" t="b">
        <v>0</v>
      </c>
      <c r="AD161" t="b">
        <v>0</v>
      </c>
      <c r="AE161" t="b">
        <v>0</v>
      </c>
      <c r="AF161" t="b">
        <v>0</v>
      </c>
      <c r="AG161" t="b">
        <v>0</v>
      </c>
      <c r="AH161" t="b">
        <v>0</v>
      </c>
      <c r="AI161" t="b">
        <v>0</v>
      </c>
      <c r="AJ161" t="b">
        <v>0</v>
      </c>
      <c r="AK161">
        <f>_xlfn.XLOOKUP(A161,Blocklot!A:A,Blocklot!D:D, "not found")</f>
        <v>1800</v>
      </c>
    </row>
    <row r="162" spans="1:37" x14ac:dyDescent="0.2">
      <c r="A162" t="s">
        <v>68</v>
      </c>
      <c r="B162" t="str">
        <f>LEFT(A162,1)</f>
        <v>B</v>
      </c>
      <c r="C162">
        <v>76</v>
      </c>
      <c r="D162" t="b">
        <v>0</v>
      </c>
      <c r="E162">
        <v>100</v>
      </c>
      <c r="F162">
        <v>216</v>
      </c>
      <c r="G162">
        <v>18</v>
      </c>
      <c r="H162" t="b">
        <v>0</v>
      </c>
      <c r="I162" t="b">
        <v>0</v>
      </c>
      <c r="J162" t="b">
        <v>0</v>
      </c>
      <c r="K162" t="b">
        <v>1</v>
      </c>
      <c r="L162">
        <v>500</v>
      </c>
      <c r="M162" t="b">
        <v>0</v>
      </c>
      <c r="N162" t="b">
        <v>1</v>
      </c>
      <c r="O162" t="b">
        <v>0</v>
      </c>
      <c r="P162" t="b">
        <v>1</v>
      </c>
      <c r="Q162" t="b">
        <v>1</v>
      </c>
      <c r="R162" t="b">
        <v>1</v>
      </c>
      <c r="S162" t="b">
        <v>0</v>
      </c>
      <c r="T162" t="b">
        <v>1</v>
      </c>
      <c r="U162" t="b">
        <v>1</v>
      </c>
      <c r="V162" t="b">
        <v>1</v>
      </c>
      <c r="W162" t="b">
        <v>0</v>
      </c>
      <c r="X162" t="b">
        <v>0</v>
      </c>
      <c r="Y162" t="b">
        <v>0</v>
      </c>
      <c r="Z162" t="b">
        <v>0</v>
      </c>
      <c r="AA162" t="b">
        <v>0</v>
      </c>
      <c r="AB162" t="b">
        <v>1</v>
      </c>
      <c r="AC162" t="b">
        <v>1</v>
      </c>
      <c r="AD162" t="b">
        <v>0</v>
      </c>
      <c r="AE162" t="b">
        <v>0</v>
      </c>
      <c r="AF162" t="b">
        <v>0</v>
      </c>
      <c r="AG162" t="b">
        <v>0</v>
      </c>
      <c r="AH162" t="b">
        <v>1</v>
      </c>
      <c r="AI162" t="b">
        <v>0</v>
      </c>
      <c r="AJ162" t="b">
        <v>0</v>
      </c>
      <c r="AK162">
        <f>_xlfn.XLOOKUP(A162,Blocklot!A:A,Blocklot!D:D, "not found")</f>
        <v>0</v>
      </c>
    </row>
    <row r="163" spans="1:37" x14ac:dyDescent="0.2">
      <c r="A163" t="s">
        <v>200</v>
      </c>
      <c r="B163" t="str">
        <f>LEFT(A163,1)</f>
        <v>B</v>
      </c>
      <c r="C163">
        <v>280</v>
      </c>
      <c r="D163" t="b">
        <v>0</v>
      </c>
      <c r="F163" s="1">
        <v>2358</v>
      </c>
      <c r="G163">
        <v>150</v>
      </c>
      <c r="H163" t="b">
        <v>1</v>
      </c>
      <c r="I163" t="b">
        <v>1</v>
      </c>
      <c r="J163" t="b">
        <v>1</v>
      </c>
      <c r="K163" t="b">
        <v>1</v>
      </c>
      <c r="L163">
        <v>150</v>
      </c>
      <c r="M163" t="b">
        <v>0</v>
      </c>
      <c r="N163" t="b">
        <v>1</v>
      </c>
      <c r="O163" t="b">
        <v>0</v>
      </c>
      <c r="P163" t="b">
        <v>1</v>
      </c>
      <c r="Q163" t="b">
        <v>0</v>
      </c>
      <c r="R163" t="b">
        <v>1</v>
      </c>
      <c r="S163" t="b">
        <v>0</v>
      </c>
      <c r="T163" t="b">
        <v>1</v>
      </c>
      <c r="U163" t="b">
        <v>1</v>
      </c>
      <c r="V163" t="b">
        <v>1</v>
      </c>
      <c r="W163" t="b">
        <v>0</v>
      </c>
      <c r="X163" t="b">
        <v>0</v>
      </c>
      <c r="Y163" t="b">
        <v>1</v>
      </c>
      <c r="Z163" t="b">
        <v>0</v>
      </c>
      <c r="AA163" t="b">
        <v>0</v>
      </c>
      <c r="AB163" t="b">
        <v>0</v>
      </c>
      <c r="AD163" t="b">
        <v>0</v>
      </c>
      <c r="AE163" t="b">
        <v>0</v>
      </c>
      <c r="AF163" t="b">
        <v>0</v>
      </c>
      <c r="AG163" t="b">
        <v>0</v>
      </c>
      <c r="AH163" t="b">
        <v>1</v>
      </c>
      <c r="AI163" t="b">
        <v>0</v>
      </c>
      <c r="AJ163" t="b">
        <v>0</v>
      </c>
      <c r="AK163">
        <f>_xlfn.XLOOKUP(A163,Blocklot!A:A,Blocklot!D:D, "not found")</f>
        <v>0</v>
      </c>
    </row>
    <row r="164" spans="1:37" x14ac:dyDescent="0.2">
      <c r="A164" t="s">
        <v>264</v>
      </c>
      <c r="B164" t="str">
        <f>LEFT(A164,1)</f>
        <v>B</v>
      </c>
      <c r="C164">
        <v>383</v>
      </c>
      <c r="D164" t="b">
        <v>0</v>
      </c>
      <c r="E164">
        <v>182</v>
      </c>
      <c r="F164">
        <v>250</v>
      </c>
      <c r="G164">
        <v>25</v>
      </c>
      <c r="H164" t="b">
        <v>0</v>
      </c>
      <c r="I164" t="b">
        <v>1</v>
      </c>
      <c r="J164" t="b">
        <v>1</v>
      </c>
      <c r="K164" t="b">
        <v>1</v>
      </c>
      <c r="L164">
        <v>5</v>
      </c>
      <c r="M164" t="b">
        <v>0</v>
      </c>
      <c r="N164" t="b">
        <v>0</v>
      </c>
      <c r="O164" t="b">
        <v>0</v>
      </c>
      <c r="P164" t="b">
        <v>1</v>
      </c>
      <c r="Q164" t="b">
        <v>1</v>
      </c>
      <c r="R164" t="b">
        <v>1</v>
      </c>
      <c r="S164" t="b">
        <v>0</v>
      </c>
      <c r="T164" t="b">
        <v>0</v>
      </c>
      <c r="U164" t="b">
        <v>0</v>
      </c>
      <c r="V164" t="b">
        <v>0</v>
      </c>
      <c r="W164" t="b">
        <v>0</v>
      </c>
      <c r="X164" t="b">
        <v>0</v>
      </c>
      <c r="Y164" t="b">
        <v>1</v>
      </c>
      <c r="Z164" t="b">
        <v>1</v>
      </c>
      <c r="AA164" t="b">
        <v>0</v>
      </c>
      <c r="AB164" t="b">
        <v>0</v>
      </c>
      <c r="AD164" t="b">
        <v>0</v>
      </c>
      <c r="AE164" t="b">
        <v>0</v>
      </c>
      <c r="AF164" t="b">
        <v>0</v>
      </c>
      <c r="AG164" t="b">
        <v>0</v>
      </c>
      <c r="AH164" t="b">
        <v>0</v>
      </c>
      <c r="AI164" t="b">
        <v>0</v>
      </c>
      <c r="AJ164" t="b">
        <v>0</v>
      </c>
      <c r="AK164">
        <f>_xlfn.XLOOKUP(A164,Blocklot!A:A,Blocklot!D:D, "not found")</f>
        <v>0</v>
      </c>
    </row>
    <row r="165" spans="1:37" x14ac:dyDescent="0.2">
      <c r="A165" t="s">
        <v>254</v>
      </c>
      <c r="B165" t="str">
        <f>LEFT(A165,1)</f>
        <v>B</v>
      </c>
      <c r="C165">
        <v>364</v>
      </c>
      <c r="D165" t="b">
        <v>0</v>
      </c>
      <c r="E165">
        <v>51</v>
      </c>
      <c r="F165">
        <v>306</v>
      </c>
      <c r="G165">
        <v>51</v>
      </c>
      <c r="H165" t="b">
        <v>0</v>
      </c>
      <c r="I165" t="b">
        <v>0</v>
      </c>
      <c r="J165" t="b">
        <v>1</v>
      </c>
      <c r="K165" t="b">
        <v>1</v>
      </c>
      <c r="L165">
        <v>450</v>
      </c>
      <c r="M165" t="b">
        <v>0</v>
      </c>
      <c r="N165" t="b">
        <v>1</v>
      </c>
      <c r="O165" t="b">
        <v>0</v>
      </c>
      <c r="P165" t="b">
        <v>1</v>
      </c>
      <c r="Q165" t="b">
        <v>1</v>
      </c>
      <c r="R165" t="b">
        <v>1</v>
      </c>
      <c r="S165" t="b">
        <v>0</v>
      </c>
      <c r="T165" t="b">
        <v>1</v>
      </c>
      <c r="U165" t="b">
        <v>0</v>
      </c>
      <c r="V165" t="b">
        <v>0</v>
      </c>
      <c r="W165" t="b">
        <v>0</v>
      </c>
      <c r="X165" t="b">
        <v>0</v>
      </c>
      <c r="Y165" t="b">
        <v>0</v>
      </c>
      <c r="Z165" t="b">
        <v>0</v>
      </c>
      <c r="AA165" t="b">
        <v>0</v>
      </c>
      <c r="AB165" t="b">
        <v>0</v>
      </c>
      <c r="AD165" t="b">
        <v>0</v>
      </c>
      <c r="AE165" t="b">
        <v>0</v>
      </c>
      <c r="AF165" t="b">
        <v>1</v>
      </c>
      <c r="AG165" t="b">
        <v>0</v>
      </c>
      <c r="AH165" t="b">
        <v>1</v>
      </c>
      <c r="AI165" t="b">
        <v>0</v>
      </c>
      <c r="AJ165" t="b">
        <v>0</v>
      </c>
      <c r="AK165">
        <f>_xlfn.XLOOKUP(A165,Blocklot!A:A,Blocklot!D:D, "not found")</f>
        <v>0</v>
      </c>
    </row>
    <row r="166" spans="1:37" x14ac:dyDescent="0.2">
      <c r="A166" t="s">
        <v>188</v>
      </c>
      <c r="B166" t="str">
        <f>LEFT(A166,1)</f>
        <v>M</v>
      </c>
      <c r="C166">
        <v>261</v>
      </c>
      <c r="D166" t="b">
        <v>0</v>
      </c>
      <c r="E166">
        <v>320</v>
      </c>
      <c r="F166" s="1">
        <v>1600</v>
      </c>
      <c r="G166">
        <v>100</v>
      </c>
      <c r="H166" t="b">
        <v>0</v>
      </c>
      <c r="I166" t="b">
        <v>0</v>
      </c>
      <c r="J166" t="b">
        <v>1</v>
      </c>
      <c r="K166" t="b">
        <v>1</v>
      </c>
      <c r="L166">
        <v>30</v>
      </c>
      <c r="M166" t="b">
        <v>0</v>
      </c>
      <c r="N166" t="b">
        <v>0</v>
      </c>
      <c r="O166" t="b">
        <v>0</v>
      </c>
      <c r="P166" t="b">
        <v>1</v>
      </c>
      <c r="Q166" t="b">
        <v>1</v>
      </c>
      <c r="R166" t="b">
        <v>0</v>
      </c>
      <c r="S166" t="b">
        <v>1</v>
      </c>
      <c r="T166" t="b">
        <v>1</v>
      </c>
      <c r="U166" t="b">
        <v>1</v>
      </c>
      <c r="V166" t="b">
        <v>0</v>
      </c>
      <c r="W166" t="b">
        <v>0</v>
      </c>
      <c r="X166" t="b">
        <v>0</v>
      </c>
      <c r="Y166" t="b">
        <v>0</v>
      </c>
      <c r="Z166" t="b">
        <v>1</v>
      </c>
      <c r="AA166" t="b">
        <v>0</v>
      </c>
      <c r="AB166" t="b">
        <v>0</v>
      </c>
      <c r="AD166" t="b">
        <v>0</v>
      </c>
      <c r="AE166" t="b">
        <v>0</v>
      </c>
      <c r="AF166" t="b">
        <v>0</v>
      </c>
      <c r="AG166" t="b">
        <v>0</v>
      </c>
      <c r="AH166" t="b">
        <v>0</v>
      </c>
      <c r="AI166" t="b">
        <v>0</v>
      </c>
      <c r="AJ166" t="b">
        <v>0</v>
      </c>
      <c r="AK166">
        <f>_xlfn.XLOOKUP(A166,Blocklot!A:A,Blocklot!D:D, "not found")</f>
        <v>0</v>
      </c>
    </row>
    <row r="167" spans="1:37" x14ac:dyDescent="0.2">
      <c r="A167" t="s">
        <v>310</v>
      </c>
      <c r="B167" t="str">
        <f>LEFT(A167,1)</f>
        <v>M</v>
      </c>
      <c r="C167">
        <v>461</v>
      </c>
      <c r="D167" t="b">
        <v>0</v>
      </c>
      <c r="E167">
        <v>371</v>
      </c>
      <c r="F167">
        <v>600</v>
      </c>
      <c r="G167">
        <v>60</v>
      </c>
      <c r="H167" t="b">
        <v>0</v>
      </c>
      <c r="I167" t="b">
        <v>0</v>
      </c>
      <c r="J167" t="b">
        <v>0</v>
      </c>
      <c r="K167" t="b">
        <v>0</v>
      </c>
      <c r="M167" t="b">
        <v>0</v>
      </c>
      <c r="N167" t="b">
        <v>0</v>
      </c>
      <c r="O167" t="b">
        <v>1</v>
      </c>
      <c r="P167" t="b">
        <v>1</v>
      </c>
      <c r="Q167" t="b">
        <v>1</v>
      </c>
      <c r="R167" t="b">
        <v>1</v>
      </c>
      <c r="S167" t="b">
        <v>0</v>
      </c>
      <c r="T167" t="b">
        <v>1</v>
      </c>
      <c r="U167" t="b">
        <v>1</v>
      </c>
      <c r="V167" t="b">
        <v>0</v>
      </c>
      <c r="W167" t="b">
        <v>0</v>
      </c>
      <c r="X167" t="b">
        <v>0</v>
      </c>
      <c r="Y167" t="b">
        <v>0</v>
      </c>
      <c r="Z167" t="b">
        <v>1</v>
      </c>
      <c r="AA167" t="b">
        <v>0</v>
      </c>
      <c r="AB167" t="b">
        <v>0</v>
      </c>
      <c r="AD167" t="b">
        <v>0</v>
      </c>
      <c r="AE167" t="b">
        <v>0</v>
      </c>
      <c r="AF167" t="b">
        <v>0</v>
      </c>
      <c r="AG167" t="b">
        <v>0</v>
      </c>
      <c r="AH167" t="b">
        <v>1</v>
      </c>
      <c r="AI167" t="b">
        <v>1</v>
      </c>
      <c r="AJ167" t="b">
        <v>0</v>
      </c>
      <c r="AK167">
        <f>_xlfn.XLOOKUP(A167,Blocklot!A:A,Blocklot!D:D, "not found")</f>
        <v>4800</v>
      </c>
    </row>
    <row r="168" spans="1:37" x14ac:dyDescent="0.2">
      <c r="A168" t="s">
        <v>258</v>
      </c>
      <c r="B168" t="str">
        <f>LEFT(A168,1)</f>
        <v>M</v>
      </c>
      <c r="C168">
        <v>373</v>
      </c>
      <c r="D168" t="b">
        <v>0</v>
      </c>
      <c r="E168">
        <v>530</v>
      </c>
      <c r="H168" t="b">
        <v>1</v>
      </c>
      <c r="I168" t="b">
        <v>1</v>
      </c>
      <c r="J168" t="b">
        <v>1</v>
      </c>
      <c r="K168" t="b">
        <v>1</v>
      </c>
      <c r="L168">
        <v>50</v>
      </c>
      <c r="M168" t="b">
        <v>0</v>
      </c>
      <c r="N168" t="b">
        <v>1</v>
      </c>
      <c r="O168" t="b">
        <v>1</v>
      </c>
      <c r="P168" t="b">
        <v>1</v>
      </c>
      <c r="Q168" t="b">
        <v>1</v>
      </c>
      <c r="R168" t="b">
        <v>0</v>
      </c>
      <c r="S168" t="b">
        <v>1</v>
      </c>
      <c r="T168" t="b">
        <v>1</v>
      </c>
      <c r="U168" t="b">
        <v>0</v>
      </c>
      <c r="V168" t="b">
        <v>1</v>
      </c>
      <c r="W168" t="b">
        <v>0</v>
      </c>
      <c r="X168" t="b">
        <v>1</v>
      </c>
      <c r="Y168" t="b">
        <v>1</v>
      </c>
      <c r="Z168" t="b">
        <v>1</v>
      </c>
      <c r="AA168" t="b">
        <v>1</v>
      </c>
      <c r="AB168" t="b">
        <v>1</v>
      </c>
      <c r="AC168" t="b">
        <v>1</v>
      </c>
      <c r="AD168" t="b">
        <v>1</v>
      </c>
      <c r="AE168" t="b">
        <v>0</v>
      </c>
      <c r="AF168" t="b">
        <v>0</v>
      </c>
      <c r="AG168" t="b">
        <v>0</v>
      </c>
      <c r="AH168" t="b">
        <v>1</v>
      </c>
      <c r="AI168" t="b">
        <v>0</v>
      </c>
      <c r="AJ168" t="b">
        <v>0</v>
      </c>
      <c r="AK168">
        <f>_xlfn.XLOOKUP(A168,Blocklot!A:A,Blocklot!D:D, "not found")</f>
        <v>0</v>
      </c>
    </row>
    <row r="169" spans="1:37" x14ac:dyDescent="0.2">
      <c r="A169" t="s">
        <v>80</v>
      </c>
      <c r="B169" t="str">
        <f>LEFT(A169,1)</f>
        <v>M</v>
      </c>
      <c r="C169">
        <v>98</v>
      </c>
      <c r="D169" t="b">
        <v>0</v>
      </c>
      <c r="E169">
        <v>80</v>
      </c>
      <c r="F169">
        <v>960</v>
      </c>
      <c r="G169">
        <v>80</v>
      </c>
      <c r="H169" t="b">
        <v>0</v>
      </c>
      <c r="I169" t="b">
        <v>1</v>
      </c>
      <c r="J169" t="b">
        <v>1</v>
      </c>
      <c r="K169" t="b">
        <v>0</v>
      </c>
      <c r="M169" t="b">
        <v>0</v>
      </c>
      <c r="N169" t="b">
        <v>1</v>
      </c>
      <c r="O169" t="b">
        <v>0</v>
      </c>
      <c r="P169" t="b">
        <v>1</v>
      </c>
      <c r="Q169" t="b">
        <v>1</v>
      </c>
      <c r="R169" t="b">
        <v>1</v>
      </c>
      <c r="S169" t="b">
        <v>0</v>
      </c>
      <c r="T169" t="b">
        <v>1</v>
      </c>
      <c r="U169" t="b">
        <v>1</v>
      </c>
      <c r="V169" t="b">
        <v>1</v>
      </c>
      <c r="W169" t="b">
        <v>0</v>
      </c>
      <c r="X169" t="b">
        <v>1</v>
      </c>
      <c r="Y169" t="b">
        <v>1</v>
      </c>
      <c r="Z169" t="b">
        <v>1</v>
      </c>
      <c r="AA169" t="b">
        <v>0</v>
      </c>
      <c r="AB169" t="b">
        <v>0</v>
      </c>
      <c r="AD169" t="b">
        <v>0</v>
      </c>
      <c r="AE169" t="b">
        <v>0</v>
      </c>
      <c r="AF169" t="b">
        <v>0</v>
      </c>
      <c r="AG169" t="b">
        <v>0</v>
      </c>
      <c r="AH169" t="b">
        <v>1</v>
      </c>
      <c r="AI169" t="b">
        <v>0</v>
      </c>
      <c r="AJ169" t="b">
        <v>0</v>
      </c>
      <c r="AK169">
        <f>_xlfn.XLOOKUP(A169,Blocklot!A:A,Blocklot!D:D, "not found")</f>
        <v>0</v>
      </c>
    </row>
    <row r="170" spans="1:37" x14ac:dyDescent="0.2">
      <c r="A170" t="s">
        <v>307</v>
      </c>
      <c r="B170" t="str">
        <f>LEFT(A170,1)</f>
        <v>M</v>
      </c>
      <c r="C170">
        <v>457</v>
      </c>
      <c r="D170" t="b">
        <v>0</v>
      </c>
      <c r="E170">
        <v>338</v>
      </c>
      <c r="F170" s="2">
        <v>5912.5</v>
      </c>
      <c r="G170">
        <v>395</v>
      </c>
      <c r="H170" t="b">
        <v>1</v>
      </c>
      <c r="I170" t="b">
        <v>1</v>
      </c>
      <c r="J170" t="b">
        <v>1</v>
      </c>
      <c r="K170" t="b">
        <v>0</v>
      </c>
      <c r="M170" t="b">
        <v>1</v>
      </c>
      <c r="N170" t="b">
        <v>1</v>
      </c>
      <c r="O170" t="b">
        <v>0</v>
      </c>
      <c r="P170" t="b">
        <v>1</v>
      </c>
      <c r="Q170" t="b">
        <v>0</v>
      </c>
      <c r="R170" t="b">
        <v>1</v>
      </c>
      <c r="S170" t="b">
        <v>1</v>
      </c>
      <c r="T170" t="b">
        <v>1</v>
      </c>
      <c r="U170" t="b">
        <v>0</v>
      </c>
      <c r="V170" t="b">
        <v>1</v>
      </c>
      <c r="W170" t="b">
        <v>1</v>
      </c>
      <c r="X170" t="b">
        <v>0</v>
      </c>
      <c r="Y170" t="b">
        <v>0</v>
      </c>
      <c r="Z170" t="b">
        <v>1</v>
      </c>
      <c r="AA170" t="b">
        <v>0</v>
      </c>
      <c r="AB170" t="b">
        <v>1</v>
      </c>
      <c r="AC170" t="b">
        <v>1</v>
      </c>
      <c r="AD170" t="b">
        <v>0</v>
      </c>
      <c r="AE170" t="b">
        <v>0</v>
      </c>
      <c r="AF170" t="b">
        <v>0</v>
      </c>
      <c r="AG170" t="b">
        <v>0</v>
      </c>
      <c r="AH170" t="b">
        <v>1</v>
      </c>
      <c r="AI170" t="b">
        <v>0</v>
      </c>
      <c r="AJ170" t="b">
        <v>0</v>
      </c>
      <c r="AK170" t="str">
        <f>_xlfn.XLOOKUP(A170,Blocklot!A:A,Blocklot!D:D, "not found")</f>
        <v>not found</v>
      </c>
    </row>
    <row r="171" spans="1:37" x14ac:dyDescent="0.2">
      <c r="A171" t="s">
        <v>125</v>
      </c>
      <c r="B171" t="str">
        <f>LEFT(A171,1)</f>
        <v>M</v>
      </c>
      <c r="C171">
        <v>167</v>
      </c>
      <c r="D171" t="b">
        <v>0</v>
      </c>
      <c r="E171">
        <v>329</v>
      </c>
      <c r="F171" s="1">
        <v>3948</v>
      </c>
      <c r="G171">
        <v>329</v>
      </c>
      <c r="H171" t="b">
        <v>1</v>
      </c>
      <c r="I171" t="b">
        <v>1</v>
      </c>
      <c r="J171" t="b">
        <v>1</v>
      </c>
      <c r="K171" t="b">
        <v>0</v>
      </c>
      <c r="M171" t="b">
        <v>0</v>
      </c>
      <c r="N171" t="b">
        <v>1</v>
      </c>
      <c r="O171" t="b">
        <v>1</v>
      </c>
      <c r="P171" t="b">
        <v>1</v>
      </c>
      <c r="Q171" t="b">
        <v>1</v>
      </c>
      <c r="R171" t="b">
        <v>1</v>
      </c>
      <c r="S171" t="b">
        <v>0</v>
      </c>
      <c r="T171" t="b">
        <v>1</v>
      </c>
      <c r="U171" t="b">
        <v>1</v>
      </c>
      <c r="V171" t="b">
        <v>1</v>
      </c>
      <c r="W171" t="b">
        <v>0</v>
      </c>
      <c r="X171" t="b">
        <v>0</v>
      </c>
      <c r="Y171" t="b">
        <v>0</v>
      </c>
      <c r="Z171" t="b">
        <v>1</v>
      </c>
      <c r="AA171" t="b">
        <v>0</v>
      </c>
      <c r="AB171" t="b">
        <v>1</v>
      </c>
      <c r="AC171" t="b">
        <v>1</v>
      </c>
      <c r="AD171" t="b">
        <v>0</v>
      </c>
      <c r="AE171" t="b">
        <v>0</v>
      </c>
      <c r="AF171" t="b">
        <v>0</v>
      </c>
      <c r="AG171" t="b">
        <v>0</v>
      </c>
      <c r="AH171" t="b">
        <v>1</v>
      </c>
      <c r="AI171" t="b">
        <v>0</v>
      </c>
      <c r="AJ171" t="b">
        <v>0</v>
      </c>
      <c r="AK171">
        <f>_xlfn.XLOOKUP(A171,Blocklot!A:A,Blocklot!D:D, "not found")</f>
        <v>0</v>
      </c>
    </row>
    <row r="172" spans="1:37" x14ac:dyDescent="0.2">
      <c r="A172" t="s">
        <v>87</v>
      </c>
      <c r="B172" t="str">
        <f>LEFT(A172,1)</f>
        <v>M</v>
      </c>
      <c r="C172">
        <v>110</v>
      </c>
      <c r="D172" t="b">
        <v>0</v>
      </c>
      <c r="E172">
        <v>405</v>
      </c>
      <c r="F172" s="1">
        <v>1800</v>
      </c>
      <c r="G172">
        <v>150</v>
      </c>
      <c r="H172" t="b">
        <v>1</v>
      </c>
      <c r="I172" t="b">
        <v>1</v>
      </c>
      <c r="J172" t="b">
        <v>1</v>
      </c>
      <c r="K172" t="b">
        <v>0</v>
      </c>
      <c r="M172" t="b">
        <v>0</v>
      </c>
      <c r="N172" t="b">
        <v>1</v>
      </c>
      <c r="O172" t="b">
        <v>0</v>
      </c>
      <c r="P172" t="b">
        <v>1</v>
      </c>
      <c r="Q172" t="b">
        <v>1</v>
      </c>
      <c r="R172" t="b">
        <v>1</v>
      </c>
      <c r="S172" t="b">
        <v>0</v>
      </c>
      <c r="T172" t="b">
        <v>1</v>
      </c>
      <c r="U172" t="b">
        <v>1</v>
      </c>
      <c r="V172" t="b">
        <v>1</v>
      </c>
      <c r="W172" t="b">
        <v>0</v>
      </c>
      <c r="X172" t="b">
        <v>1</v>
      </c>
      <c r="Y172" t="b">
        <v>0</v>
      </c>
      <c r="Z172" t="b">
        <v>1</v>
      </c>
      <c r="AA172" t="b">
        <v>0</v>
      </c>
      <c r="AB172" t="b">
        <v>0</v>
      </c>
      <c r="AD172" t="b">
        <v>0</v>
      </c>
      <c r="AE172" t="b">
        <v>0</v>
      </c>
      <c r="AF172" t="b">
        <v>0</v>
      </c>
      <c r="AG172" t="b">
        <v>0</v>
      </c>
      <c r="AH172" t="b">
        <v>1</v>
      </c>
      <c r="AI172" t="b">
        <v>0</v>
      </c>
      <c r="AJ172" t="b">
        <v>0</v>
      </c>
      <c r="AK172">
        <f>_xlfn.XLOOKUP(A172,Blocklot!A:A,Blocklot!D:D, "not found")</f>
        <v>0</v>
      </c>
    </row>
    <row r="173" spans="1:37" x14ac:dyDescent="0.2">
      <c r="A173" t="s">
        <v>150</v>
      </c>
      <c r="B173" t="str">
        <f>LEFT(A173,1)</f>
        <v>M</v>
      </c>
      <c r="C173">
        <v>201</v>
      </c>
      <c r="D173" t="b">
        <v>0</v>
      </c>
      <c r="E173">
        <v>211</v>
      </c>
      <c r="F173">
        <v>824</v>
      </c>
      <c r="G173">
        <v>191</v>
      </c>
      <c r="H173" t="b">
        <v>1</v>
      </c>
      <c r="I173" t="b">
        <v>1</v>
      </c>
      <c r="J173" t="b">
        <v>1</v>
      </c>
      <c r="K173" t="b">
        <v>0</v>
      </c>
      <c r="M173" t="b">
        <v>0</v>
      </c>
      <c r="N173" t="b">
        <v>0</v>
      </c>
      <c r="O173" t="b">
        <v>1</v>
      </c>
      <c r="P173" t="b">
        <v>1</v>
      </c>
      <c r="Q173" t="b">
        <v>1</v>
      </c>
      <c r="R173" t="b">
        <v>0</v>
      </c>
      <c r="S173" t="b">
        <v>0</v>
      </c>
      <c r="T173" t="b">
        <v>1</v>
      </c>
      <c r="U173" t="b">
        <v>0</v>
      </c>
      <c r="V173" t="b">
        <v>0</v>
      </c>
      <c r="W173" t="b">
        <v>0</v>
      </c>
      <c r="X173" t="b">
        <v>0</v>
      </c>
      <c r="Y173" t="b">
        <v>0</v>
      </c>
      <c r="Z173" t="b">
        <v>1</v>
      </c>
      <c r="AA173" t="b">
        <v>0</v>
      </c>
      <c r="AB173" t="b">
        <v>0</v>
      </c>
      <c r="AD173" t="b">
        <v>0</v>
      </c>
      <c r="AE173" t="b">
        <v>0</v>
      </c>
      <c r="AF173" t="b">
        <v>0</v>
      </c>
      <c r="AG173" t="b">
        <v>0</v>
      </c>
      <c r="AH173" t="b">
        <v>1</v>
      </c>
      <c r="AI173" t="b">
        <v>0</v>
      </c>
      <c r="AJ173" t="b">
        <v>0</v>
      </c>
      <c r="AK173">
        <f>_xlfn.XLOOKUP(A173,Blocklot!A:A,Blocklot!D:D, "not found")</f>
        <v>4034</v>
      </c>
    </row>
    <row r="174" spans="1:37" x14ac:dyDescent="0.2">
      <c r="A174" t="s">
        <v>44</v>
      </c>
      <c r="B174" t="str">
        <f>LEFT(A174,1)</f>
        <v>M</v>
      </c>
      <c r="C174">
        <v>23</v>
      </c>
      <c r="D174" t="b">
        <v>0</v>
      </c>
      <c r="E174">
        <v>270</v>
      </c>
      <c r="F174" s="1">
        <v>3240</v>
      </c>
      <c r="G174">
        <v>270</v>
      </c>
      <c r="H174" t="b">
        <v>1</v>
      </c>
      <c r="I174" t="b">
        <v>1</v>
      </c>
      <c r="J174" t="b">
        <v>1</v>
      </c>
      <c r="K174" t="b">
        <v>1</v>
      </c>
      <c r="L174">
        <v>500</v>
      </c>
      <c r="M174" t="b">
        <v>0</v>
      </c>
      <c r="N174" t="b">
        <v>1</v>
      </c>
      <c r="O174" t="b">
        <v>0</v>
      </c>
      <c r="P174" t="b">
        <v>1</v>
      </c>
      <c r="Q174" t="b">
        <v>1</v>
      </c>
      <c r="R174" t="b">
        <v>0</v>
      </c>
      <c r="S174" t="b">
        <v>0</v>
      </c>
      <c r="T174" t="b">
        <v>1</v>
      </c>
      <c r="U174" t="b">
        <v>1</v>
      </c>
      <c r="V174" t="b">
        <v>0</v>
      </c>
      <c r="W174" t="b">
        <v>0</v>
      </c>
      <c r="X174" t="b">
        <v>1</v>
      </c>
      <c r="Y174" t="b">
        <v>0</v>
      </c>
      <c r="Z174" t="b">
        <v>1</v>
      </c>
      <c r="AA174" t="b">
        <v>0</v>
      </c>
      <c r="AB174" t="b">
        <v>1</v>
      </c>
      <c r="AC174" t="b">
        <v>1</v>
      </c>
      <c r="AD174" t="b">
        <v>1</v>
      </c>
      <c r="AE174" t="b">
        <v>0</v>
      </c>
      <c r="AF174" t="b">
        <v>0</v>
      </c>
      <c r="AG174" t="b">
        <v>0</v>
      </c>
      <c r="AH174" t="b">
        <v>1</v>
      </c>
      <c r="AI174" t="b">
        <v>0</v>
      </c>
      <c r="AJ174" t="b">
        <v>0</v>
      </c>
      <c r="AK174">
        <f>_xlfn.XLOOKUP(A174,Blocklot!A:A,Blocklot!D:D, "not found")</f>
        <v>0</v>
      </c>
    </row>
    <row r="175" spans="1:37" x14ac:dyDescent="0.2">
      <c r="A175" t="s">
        <v>374</v>
      </c>
      <c r="B175" t="str">
        <f>LEFT(A175,1)</f>
        <v>M</v>
      </c>
      <c r="C175">
        <v>550</v>
      </c>
      <c r="D175" t="b">
        <v>0</v>
      </c>
      <c r="F175">
        <v>595</v>
      </c>
      <c r="G175">
        <v>70</v>
      </c>
      <c r="H175" t="b">
        <v>0</v>
      </c>
      <c r="I175" t="b">
        <v>0</v>
      </c>
      <c r="J175" t="b">
        <v>0</v>
      </c>
      <c r="K175" t="b">
        <v>0</v>
      </c>
      <c r="M175" t="b">
        <v>0</v>
      </c>
      <c r="N175" t="b">
        <v>1</v>
      </c>
      <c r="O175" t="b">
        <v>0</v>
      </c>
      <c r="P175" t="b">
        <v>1</v>
      </c>
      <c r="Q175" t="b">
        <v>1</v>
      </c>
      <c r="R175" t="b">
        <v>1</v>
      </c>
      <c r="S175" t="b">
        <v>0</v>
      </c>
      <c r="T175" t="b">
        <v>1</v>
      </c>
      <c r="U175" t="b">
        <v>1</v>
      </c>
      <c r="V175" t="b">
        <v>1</v>
      </c>
      <c r="W175" t="b">
        <v>0</v>
      </c>
      <c r="X175" t="b">
        <v>0</v>
      </c>
      <c r="Y175" t="b">
        <v>0</v>
      </c>
      <c r="Z175" t="b">
        <v>1</v>
      </c>
      <c r="AA175" t="b">
        <v>0</v>
      </c>
      <c r="AB175" t="b">
        <v>1</v>
      </c>
      <c r="AC175" t="b">
        <v>1</v>
      </c>
      <c r="AD175" t="b">
        <v>0</v>
      </c>
      <c r="AE175" t="b">
        <v>0</v>
      </c>
      <c r="AF175" t="b">
        <v>0</v>
      </c>
      <c r="AG175" t="b">
        <v>0</v>
      </c>
      <c r="AH175" t="b">
        <v>1</v>
      </c>
      <c r="AI175" t="b">
        <v>0</v>
      </c>
      <c r="AJ175" t="b">
        <v>0</v>
      </c>
      <c r="AK175">
        <f>_xlfn.XLOOKUP(A175,Blocklot!A:A,Blocklot!D:D, "not found")</f>
        <v>0</v>
      </c>
    </row>
    <row r="176" spans="1:37" x14ac:dyDescent="0.2">
      <c r="A176" t="s">
        <v>186</v>
      </c>
      <c r="B176" t="str">
        <f>LEFT(A176,1)</f>
        <v>M</v>
      </c>
      <c r="C176">
        <v>259</v>
      </c>
      <c r="D176" t="b">
        <v>0</v>
      </c>
      <c r="E176">
        <v>0</v>
      </c>
      <c r="F176" s="1">
        <v>1500</v>
      </c>
      <c r="G176">
        <v>100</v>
      </c>
      <c r="H176" t="b">
        <v>0</v>
      </c>
      <c r="I176" t="b">
        <v>0</v>
      </c>
      <c r="J176" t="b">
        <v>0</v>
      </c>
      <c r="K176" t="b">
        <v>0</v>
      </c>
      <c r="M176" t="b">
        <v>0</v>
      </c>
      <c r="N176" t="b">
        <v>1</v>
      </c>
      <c r="O176" t="b">
        <v>0</v>
      </c>
      <c r="P176" t="b">
        <v>1</v>
      </c>
      <c r="Q176" t="b">
        <v>1</v>
      </c>
      <c r="R176" t="b">
        <v>0</v>
      </c>
      <c r="S176" t="b">
        <v>0</v>
      </c>
      <c r="T176" t="b">
        <v>0</v>
      </c>
      <c r="U176" t="b">
        <v>1</v>
      </c>
      <c r="V176" t="b">
        <v>1</v>
      </c>
      <c r="W176" t="b">
        <v>0</v>
      </c>
      <c r="X176" t="b">
        <v>0</v>
      </c>
      <c r="Y176" t="b">
        <v>0</v>
      </c>
      <c r="Z176" t="b">
        <v>0</v>
      </c>
      <c r="AA176" t="b">
        <v>1</v>
      </c>
      <c r="AB176" t="b">
        <v>0</v>
      </c>
      <c r="AD176" t="b">
        <v>0</v>
      </c>
      <c r="AE176" t="b">
        <v>0</v>
      </c>
      <c r="AF176" t="b">
        <v>0</v>
      </c>
      <c r="AG176" t="b">
        <v>0</v>
      </c>
      <c r="AH176" t="b">
        <v>1</v>
      </c>
      <c r="AI176" t="b">
        <v>0</v>
      </c>
      <c r="AJ176" t="b">
        <v>0</v>
      </c>
      <c r="AK176">
        <f>_xlfn.XLOOKUP(A176,Blocklot!A:A,Blocklot!D:D, "not found")</f>
        <v>0</v>
      </c>
    </row>
    <row r="177" spans="1:37" x14ac:dyDescent="0.2">
      <c r="A177" t="s">
        <v>38</v>
      </c>
      <c r="B177" t="str">
        <f>LEFT(A177,1)</f>
        <v>M</v>
      </c>
      <c r="C177">
        <v>8</v>
      </c>
      <c r="D177" t="b">
        <v>0</v>
      </c>
      <c r="E177">
        <v>204</v>
      </c>
      <c r="F177">
        <v>910</v>
      </c>
      <c r="G177">
        <v>70</v>
      </c>
      <c r="H177" t="b">
        <v>0</v>
      </c>
      <c r="I177" t="b">
        <v>0</v>
      </c>
      <c r="J177" t="b">
        <v>1</v>
      </c>
      <c r="K177" t="b">
        <v>0</v>
      </c>
      <c r="M177" t="b">
        <v>0</v>
      </c>
      <c r="N177" t="b">
        <v>0</v>
      </c>
      <c r="O177" t="b">
        <v>1</v>
      </c>
      <c r="P177" t="b">
        <v>1</v>
      </c>
      <c r="Q177" t="b">
        <v>1</v>
      </c>
      <c r="R177" t="b">
        <v>1</v>
      </c>
      <c r="S177" t="b">
        <v>0</v>
      </c>
      <c r="T177" t="b">
        <v>1</v>
      </c>
      <c r="U177" t="b">
        <v>1</v>
      </c>
      <c r="V177" t="b">
        <v>1</v>
      </c>
      <c r="W177" t="b">
        <v>0</v>
      </c>
      <c r="X177" t="b">
        <v>0</v>
      </c>
      <c r="Y177" t="b">
        <v>0</v>
      </c>
      <c r="Z177" t="b">
        <v>1</v>
      </c>
      <c r="AA177" t="b">
        <v>0</v>
      </c>
      <c r="AB177" t="b">
        <v>0</v>
      </c>
      <c r="AD177" t="b">
        <v>0</v>
      </c>
      <c r="AE177" t="b">
        <v>0</v>
      </c>
      <c r="AF177" t="b">
        <v>0</v>
      </c>
      <c r="AG177" t="b">
        <v>0</v>
      </c>
      <c r="AH177" t="b">
        <v>1</v>
      </c>
      <c r="AI177" t="b">
        <v>0</v>
      </c>
      <c r="AJ177" t="b">
        <v>0</v>
      </c>
      <c r="AK177">
        <f>_xlfn.XLOOKUP(A177,Blocklot!A:A,Blocklot!D:D, "not found")</f>
        <v>0</v>
      </c>
    </row>
    <row r="178" spans="1:37" x14ac:dyDescent="0.2">
      <c r="A178" t="s">
        <v>355</v>
      </c>
      <c r="B178" t="str">
        <f>LEFT(A178,1)</f>
        <v>M</v>
      </c>
      <c r="C178">
        <v>527</v>
      </c>
      <c r="D178" t="b">
        <v>1</v>
      </c>
      <c r="E178">
        <v>158</v>
      </c>
      <c r="F178">
        <v>900</v>
      </c>
      <c r="G178">
        <v>60</v>
      </c>
      <c r="H178" t="b">
        <v>0</v>
      </c>
      <c r="I178" t="b">
        <v>1</v>
      </c>
      <c r="J178" t="b">
        <v>1</v>
      </c>
      <c r="K178" t="b">
        <v>0</v>
      </c>
      <c r="M178" t="b">
        <v>0</v>
      </c>
      <c r="N178" t="b">
        <v>0</v>
      </c>
      <c r="O178" t="b">
        <v>1</v>
      </c>
      <c r="P178" t="b">
        <v>1</v>
      </c>
      <c r="Q178" t="b">
        <v>1</v>
      </c>
      <c r="R178" t="b">
        <v>1</v>
      </c>
      <c r="S178" t="b">
        <v>0</v>
      </c>
      <c r="T178" t="b">
        <v>1</v>
      </c>
      <c r="U178" t="b">
        <v>1</v>
      </c>
      <c r="V178" t="b">
        <v>1</v>
      </c>
      <c r="W178" t="b">
        <v>0</v>
      </c>
      <c r="X178" t="b">
        <v>0</v>
      </c>
      <c r="Y178" t="b">
        <v>0</v>
      </c>
      <c r="Z178" t="b">
        <v>1</v>
      </c>
      <c r="AA178" t="b">
        <v>0</v>
      </c>
      <c r="AB178" t="b">
        <v>0</v>
      </c>
      <c r="AD178" t="b">
        <v>0</v>
      </c>
      <c r="AE178" t="b">
        <v>0</v>
      </c>
      <c r="AF178" t="b">
        <v>0</v>
      </c>
      <c r="AG178" t="b">
        <v>0</v>
      </c>
      <c r="AH178" t="b">
        <v>1</v>
      </c>
      <c r="AI178" t="b">
        <v>0</v>
      </c>
      <c r="AJ178" t="b">
        <v>0</v>
      </c>
      <c r="AK178">
        <f>_xlfn.XLOOKUP(A178,Blocklot!A:A,Blocklot!D:D, "not found")</f>
        <v>0</v>
      </c>
    </row>
    <row r="179" spans="1:37" x14ac:dyDescent="0.2">
      <c r="A179" t="s">
        <v>371</v>
      </c>
      <c r="B179" t="str">
        <f>LEFT(A179,1)</f>
        <v>M</v>
      </c>
      <c r="C179">
        <v>547</v>
      </c>
      <c r="D179" t="b">
        <v>0</v>
      </c>
      <c r="E179">
        <v>500</v>
      </c>
      <c r="F179" s="1">
        <v>1320</v>
      </c>
      <c r="G179">
        <v>110</v>
      </c>
      <c r="H179" t="b">
        <v>0</v>
      </c>
      <c r="I179" t="b">
        <v>1</v>
      </c>
      <c r="J179" t="b">
        <v>0</v>
      </c>
      <c r="K179" t="b">
        <v>1</v>
      </c>
      <c r="L179" s="1">
        <v>1000</v>
      </c>
      <c r="M179" t="b">
        <v>0</v>
      </c>
      <c r="N179" t="b">
        <v>0</v>
      </c>
      <c r="O179" t="b">
        <v>1</v>
      </c>
      <c r="P179" t="b">
        <v>1</v>
      </c>
      <c r="Q179" t="b">
        <v>1</v>
      </c>
      <c r="R179" t="b">
        <v>1</v>
      </c>
      <c r="S179" t="b">
        <v>0</v>
      </c>
      <c r="T179" t="b">
        <v>1</v>
      </c>
      <c r="U179" t="b">
        <v>1</v>
      </c>
      <c r="V179" t="b">
        <v>1</v>
      </c>
      <c r="W179" t="b">
        <v>0</v>
      </c>
      <c r="X179" t="b">
        <v>0</v>
      </c>
      <c r="Y179" t="b">
        <v>1</v>
      </c>
      <c r="Z179" t="b">
        <v>1</v>
      </c>
      <c r="AA179" t="b">
        <v>0</v>
      </c>
      <c r="AB179" t="b">
        <v>0</v>
      </c>
      <c r="AD179" t="b">
        <v>0</v>
      </c>
      <c r="AE179" t="b">
        <v>0</v>
      </c>
      <c r="AF179" t="b">
        <v>0</v>
      </c>
      <c r="AG179" t="b">
        <v>0</v>
      </c>
      <c r="AH179" t="b">
        <v>1</v>
      </c>
      <c r="AI179" t="b">
        <v>0</v>
      </c>
      <c r="AJ179" t="b">
        <v>0</v>
      </c>
      <c r="AK179">
        <f>_xlfn.XLOOKUP(A179,Blocklot!A:A,Blocklot!D:D, "not found")</f>
        <v>0</v>
      </c>
    </row>
    <row r="180" spans="1:37" x14ac:dyDescent="0.2">
      <c r="A180" t="s">
        <v>375</v>
      </c>
      <c r="B180" t="str">
        <f>LEFT(A180,1)</f>
        <v>M</v>
      </c>
      <c r="C180">
        <v>552</v>
      </c>
      <c r="D180" t="b">
        <v>0</v>
      </c>
      <c r="E180">
        <v>82</v>
      </c>
      <c r="F180">
        <v>492</v>
      </c>
      <c r="G180">
        <v>41</v>
      </c>
      <c r="H180" t="b">
        <v>1</v>
      </c>
      <c r="I180" t="b">
        <v>1</v>
      </c>
      <c r="J180" t="b">
        <v>1</v>
      </c>
      <c r="K180" t="b">
        <v>0</v>
      </c>
      <c r="M180" t="b">
        <v>0</v>
      </c>
      <c r="N180" t="b">
        <v>0</v>
      </c>
      <c r="O180" t="b">
        <v>0</v>
      </c>
      <c r="P180" t="b">
        <v>1</v>
      </c>
      <c r="Q180" t="b">
        <v>0</v>
      </c>
      <c r="R180" t="b">
        <v>0</v>
      </c>
      <c r="S180" t="b">
        <v>0</v>
      </c>
      <c r="T180" t="b">
        <v>1</v>
      </c>
      <c r="U180" t="b">
        <v>0</v>
      </c>
      <c r="V180" t="b">
        <v>0</v>
      </c>
      <c r="W180" t="b">
        <v>0</v>
      </c>
      <c r="X180" t="b">
        <v>0</v>
      </c>
      <c r="Y180" t="b">
        <v>0</v>
      </c>
      <c r="Z180" t="b">
        <v>1</v>
      </c>
      <c r="AA180" t="b">
        <v>0</v>
      </c>
      <c r="AB180" t="b">
        <v>0</v>
      </c>
      <c r="AD180" t="b">
        <v>0</v>
      </c>
      <c r="AE180" t="b">
        <v>0</v>
      </c>
      <c r="AF180" t="b">
        <v>0</v>
      </c>
      <c r="AG180" t="b">
        <v>0</v>
      </c>
      <c r="AH180" t="b">
        <v>0</v>
      </c>
      <c r="AI180" t="b">
        <v>0</v>
      </c>
      <c r="AJ180" t="b">
        <v>0</v>
      </c>
      <c r="AK180">
        <f>_xlfn.XLOOKUP(A180,Blocklot!A:A,Blocklot!D:D, "not found")</f>
        <v>0</v>
      </c>
    </row>
    <row r="181" spans="1:37" x14ac:dyDescent="0.2">
      <c r="A181" t="s">
        <v>146</v>
      </c>
      <c r="B181" t="str">
        <f>LEFT(A181,1)</f>
        <v>M</v>
      </c>
      <c r="C181">
        <v>197</v>
      </c>
      <c r="D181" t="b">
        <v>0</v>
      </c>
      <c r="E181">
        <v>75</v>
      </c>
      <c r="F181">
        <v>900</v>
      </c>
      <c r="G181">
        <v>75</v>
      </c>
      <c r="H181" t="b">
        <v>0</v>
      </c>
      <c r="I181" t="b">
        <v>1</v>
      </c>
      <c r="J181" t="b">
        <v>1</v>
      </c>
      <c r="K181" t="b">
        <v>0</v>
      </c>
      <c r="M181" t="b">
        <v>0</v>
      </c>
      <c r="N181" t="b">
        <v>0</v>
      </c>
      <c r="O181" t="b">
        <v>0</v>
      </c>
      <c r="P181" t="b">
        <v>1</v>
      </c>
      <c r="Q181" t="b">
        <v>0</v>
      </c>
      <c r="R181" t="b">
        <v>1</v>
      </c>
      <c r="S181" t="b">
        <v>0</v>
      </c>
      <c r="T181" t="b">
        <v>1</v>
      </c>
      <c r="U181" t="b">
        <v>0</v>
      </c>
      <c r="V181" t="b">
        <v>1</v>
      </c>
      <c r="W181" t="b">
        <v>0</v>
      </c>
      <c r="X181" t="b">
        <v>0</v>
      </c>
      <c r="Y181" t="b">
        <v>0</v>
      </c>
      <c r="Z181" t="b">
        <v>1</v>
      </c>
      <c r="AA181" t="b">
        <v>0</v>
      </c>
      <c r="AB181" t="b">
        <v>0</v>
      </c>
      <c r="AD181" t="b">
        <v>0</v>
      </c>
      <c r="AE181" t="b">
        <v>0</v>
      </c>
      <c r="AF181" t="b">
        <v>0</v>
      </c>
      <c r="AG181" t="b">
        <v>0</v>
      </c>
      <c r="AH181" t="b">
        <v>0</v>
      </c>
      <c r="AI181" t="b">
        <v>0</v>
      </c>
      <c r="AJ181" t="b">
        <v>0</v>
      </c>
      <c r="AK181">
        <f>_xlfn.XLOOKUP(A181,Blocklot!A:A,Blocklot!D:D, "not found")</f>
        <v>0</v>
      </c>
    </row>
    <row r="182" spans="1:37" x14ac:dyDescent="0.2">
      <c r="A182" t="s">
        <v>174</v>
      </c>
      <c r="B182" t="str">
        <f>LEFT(A182,1)</f>
        <v>M</v>
      </c>
      <c r="C182">
        <v>243</v>
      </c>
      <c r="D182" t="b">
        <v>0</v>
      </c>
      <c r="E182">
        <v>172</v>
      </c>
      <c r="F182" s="1">
        <v>1376</v>
      </c>
      <c r="G182">
        <v>172</v>
      </c>
      <c r="H182" t="b">
        <v>1</v>
      </c>
      <c r="I182" t="b">
        <v>1</v>
      </c>
      <c r="J182" t="b">
        <v>0</v>
      </c>
      <c r="K182" t="b">
        <v>1</v>
      </c>
      <c r="L182">
        <v>100</v>
      </c>
      <c r="M182" t="b">
        <v>0</v>
      </c>
      <c r="N182" t="b">
        <v>1</v>
      </c>
      <c r="O182" t="b">
        <v>0</v>
      </c>
      <c r="P182" t="b">
        <v>1</v>
      </c>
      <c r="Q182" t="b">
        <v>1</v>
      </c>
      <c r="R182" t="b">
        <v>1</v>
      </c>
      <c r="S182" t="b">
        <v>0</v>
      </c>
      <c r="T182" t="b">
        <v>1</v>
      </c>
      <c r="U182" t="b">
        <v>1</v>
      </c>
      <c r="V182" t="b">
        <v>1</v>
      </c>
      <c r="W182" t="b">
        <v>0</v>
      </c>
      <c r="X182" t="b">
        <v>0</v>
      </c>
      <c r="Y182" t="b">
        <v>0</v>
      </c>
      <c r="Z182" t="b">
        <v>1</v>
      </c>
      <c r="AA182" t="b">
        <v>0</v>
      </c>
      <c r="AB182" t="b">
        <v>1</v>
      </c>
      <c r="AC182" t="b">
        <v>1</v>
      </c>
      <c r="AD182" t="b">
        <v>0</v>
      </c>
      <c r="AE182" t="b">
        <v>0</v>
      </c>
      <c r="AF182" t="b">
        <v>0</v>
      </c>
      <c r="AG182" t="b">
        <v>0</v>
      </c>
      <c r="AH182" t="b">
        <v>1</v>
      </c>
      <c r="AI182" t="b">
        <v>0</v>
      </c>
      <c r="AJ182" t="b">
        <v>0</v>
      </c>
      <c r="AK182">
        <f>_xlfn.XLOOKUP(A182,Blocklot!A:A,Blocklot!D:D, "not found")</f>
        <v>0</v>
      </c>
    </row>
    <row r="183" spans="1:37" x14ac:dyDescent="0.2">
      <c r="A183" t="s">
        <v>47</v>
      </c>
      <c r="B183" t="str">
        <f>LEFT(A183,1)</f>
        <v>M</v>
      </c>
      <c r="C183">
        <v>27</v>
      </c>
      <c r="D183" t="b">
        <v>0</v>
      </c>
      <c r="E183">
        <v>536</v>
      </c>
      <c r="F183" s="1">
        <v>4032</v>
      </c>
      <c r="G183">
        <v>336</v>
      </c>
      <c r="H183" t="b">
        <v>1</v>
      </c>
      <c r="I183" t="b">
        <v>1</v>
      </c>
      <c r="J183" t="b">
        <v>1</v>
      </c>
      <c r="K183" t="b">
        <v>0</v>
      </c>
      <c r="M183" t="b">
        <v>0</v>
      </c>
      <c r="N183" t="b">
        <v>1</v>
      </c>
      <c r="O183" t="b">
        <v>0</v>
      </c>
      <c r="P183" t="b">
        <v>1</v>
      </c>
      <c r="Q183" t="b">
        <v>1</v>
      </c>
      <c r="R183" t="b">
        <v>0</v>
      </c>
      <c r="S183" t="b">
        <v>0</v>
      </c>
      <c r="T183" t="b">
        <v>1</v>
      </c>
      <c r="U183" t="b">
        <v>1</v>
      </c>
      <c r="V183" t="b">
        <v>1</v>
      </c>
      <c r="W183" t="b">
        <v>0</v>
      </c>
      <c r="X183" t="b">
        <v>0</v>
      </c>
      <c r="Y183" t="b">
        <v>0</v>
      </c>
      <c r="Z183" t="b">
        <v>1</v>
      </c>
      <c r="AA183" t="b">
        <v>0</v>
      </c>
      <c r="AB183" t="b">
        <v>1</v>
      </c>
      <c r="AC183" t="b">
        <v>1</v>
      </c>
      <c r="AD183" t="b">
        <v>1</v>
      </c>
      <c r="AE183" t="b">
        <v>0</v>
      </c>
      <c r="AF183" t="b">
        <v>0</v>
      </c>
      <c r="AG183" t="b">
        <v>0</v>
      </c>
      <c r="AH183" t="b">
        <v>1</v>
      </c>
      <c r="AI183" t="b">
        <v>0</v>
      </c>
      <c r="AJ183" t="b">
        <v>0</v>
      </c>
      <c r="AK183">
        <f>_xlfn.XLOOKUP(A183,Blocklot!A:A,Blocklot!D:D, "not found")</f>
        <v>0</v>
      </c>
    </row>
    <row r="184" spans="1:37" x14ac:dyDescent="0.2">
      <c r="A184" t="s">
        <v>43</v>
      </c>
      <c r="B184" t="str">
        <f>LEFT(A184,1)</f>
        <v>M</v>
      </c>
      <c r="C184">
        <v>22</v>
      </c>
      <c r="D184" t="b">
        <v>1</v>
      </c>
      <c r="E184">
        <v>0</v>
      </c>
      <c r="F184">
        <v>608</v>
      </c>
      <c r="G184">
        <v>76</v>
      </c>
      <c r="H184" t="b">
        <v>0</v>
      </c>
      <c r="I184" t="b">
        <v>1</v>
      </c>
      <c r="J184" t="b">
        <v>0</v>
      </c>
      <c r="K184" t="b">
        <v>0</v>
      </c>
      <c r="M184" t="b">
        <v>1</v>
      </c>
      <c r="N184" t="b">
        <v>1</v>
      </c>
      <c r="O184" t="b">
        <v>0</v>
      </c>
      <c r="P184" t="b">
        <v>1</v>
      </c>
      <c r="Q184" t="b">
        <v>0</v>
      </c>
      <c r="R184" t="b">
        <v>0</v>
      </c>
      <c r="S184" t="b">
        <v>1</v>
      </c>
      <c r="T184" t="b">
        <v>1</v>
      </c>
      <c r="U184" t="b">
        <v>1</v>
      </c>
      <c r="V184" t="b">
        <v>1</v>
      </c>
      <c r="W184" t="b">
        <v>0</v>
      </c>
      <c r="X184" t="b">
        <v>0</v>
      </c>
      <c r="Y184" t="b">
        <v>0</v>
      </c>
      <c r="Z184" t="b">
        <v>1</v>
      </c>
      <c r="AA184" t="b">
        <v>0</v>
      </c>
      <c r="AB184" t="b">
        <v>1</v>
      </c>
      <c r="AC184" t="b">
        <v>1</v>
      </c>
      <c r="AD184" t="b">
        <v>1</v>
      </c>
      <c r="AE184" t="b">
        <v>0</v>
      </c>
      <c r="AF184" t="b">
        <v>0</v>
      </c>
      <c r="AG184" t="b">
        <v>0</v>
      </c>
      <c r="AH184" t="b">
        <v>1</v>
      </c>
      <c r="AI184" t="b">
        <v>0</v>
      </c>
      <c r="AJ184" t="b">
        <v>0</v>
      </c>
      <c r="AK184">
        <f>_xlfn.XLOOKUP(A184,Blocklot!A:A,Blocklot!D:D, "not found")</f>
        <v>3445</v>
      </c>
    </row>
    <row r="185" spans="1:37" x14ac:dyDescent="0.2">
      <c r="A185" t="s">
        <v>145</v>
      </c>
      <c r="B185" t="str">
        <f>LEFT(A185,1)</f>
        <v>M</v>
      </c>
      <c r="C185">
        <v>196</v>
      </c>
      <c r="D185" t="b">
        <v>0</v>
      </c>
      <c r="E185">
        <v>250</v>
      </c>
      <c r="F185">
        <v>400</v>
      </c>
      <c r="G185">
        <v>50</v>
      </c>
      <c r="H185" t="b">
        <v>1</v>
      </c>
      <c r="I185" t="b">
        <v>1</v>
      </c>
      <c r="J185" t="b">
        <v>1</v>
      </c>
      <c r="K185" t="b">
        <v>0</v>
      </c>
      <c r="M185" t="b">
        <v>0</v>
      </c>
      <c r="N185" t="b">
        <v>0</v>
      </c>
      <c r="O185" t="b">
        <v>0</v>
      </c>
      <c r="P185" t="b">
        <v>1</v>
      </c>
      <c r="Q185" t="b">
        <v>0</v>
      </c>
      <c r="R185" t="b">
        <v>1</v>
      </c>
      <c r="S185" t="b">
        <v>0</v>
      </c>
      <c r="T185" t="b">
        <v>1</v>
      </c>
      <c r="U185" t="b">
        <v>1</v>
      </c>
      <c r="V185" t="b">
        <v>0</v>
      </c>
      <c r="W185" t="b">
        <v>1</v>
      </c>
      <c r="X185" t="b">
        <v>0</v>
      </c>
      <c r="Y185" t="b">
        <v>0</v>
      </c>
      <c r="Z185" t="b">
        <v>1</v>
      </c>
      <c r="AA185" t="b">
        <v>0</v>
      </c>
      <c r="AB185" t="b">
        <v>0</v>
      </c>
      <c r="AD185" t="b">
        <v>0</v>
      </c>
      <c r="AE185" t="b">
        <v>0</v>
      </c>
      <c r="AF185" t="b">
        <v>0</v>
      </c>
      <c r="AG185" t="b">
        <v>0</v>
      </c>
      <c r="AH185" t="b">
        <v>0</v>
      </c>
      <c r="AI185" t="b">
        <v>0</v>
      </c>
      <c r="AJ185" t="b">
        <v>0</v>
      </c>
      <c r="AK185">
        <f>_xlfn.XLOOKUP(A185,Blocklot!A:A,Blocklot!D:D, "not found")</f>
        <v>0</v>
      </c>
    </row>
    <row r="186" spans="1:37" x14ac:dyDescent="0.2">
      <c r="A186" t="s">
        <v>260</v>
      </c>
      <c r="B186" t="str">
        <f>LEFT(A186,1)</f>
        <v>M</v>
      </c>
      <c r="C186">
        <v>377</v>
      </c>
      <c r="D186" t="b">
        <v>0</v>
      </c>
      <c r="E186">
        <v>97</v>
      </c>
      <c r="F186">
        <v>564</v>
      </c>
      <c r="G186">
        <v>47</v>
      </c>
      <c r="H186" t="b">
        <v>0</v>
      </c>
      <c r="I186" t="b">
        <v>1</v>
      </c>
      <c r="J186" t="b">
        <v>1</v>
      </c>
      <c r="K186" t="b">
        <v>1</v>
      </c>
      <c r="L186">
        <v>150</v>
      </c>
      <c r="M186" t="b">
        <v>0</v>
      </c>
      <c r="N186" t="b">
        <v>0</v>
      </c>
      <c r="O186" t="b">
        <v>0</v>
      </c>
      <c r="P186" t="b">
        <v>1</v>
      </c>
      <c r="Q186" t="b">
        <v>0</v>
      </c>
      <c r="R186" t="b">
        <v>0</v>
      </c>
      <c r="S186" t="b">
        <v>0</v>
      </c>
      <c r="T186" t="b">
        <v>1</v>
      </c>
      <c r="U186" t="b">
        <v>0</v>
      </c>
      <c r="V186" t="b">
        <v>0</v>
      </c>
      <c r="W186" t="b">
        <v>0</v>
      </c>
      <c r="X186" t="b">
        <v>0</v>
      </c>
      <c r="Y186" t="b">
        <v>0</v>
      </c>
      <c r="Z186" t="b">
        <v>1</v>
      </c>
      <c r="AA186" t="b">
        <v>0</v>
      </c>
      <c r="AB186" t="b">
        <v>0</v>
      </c>
      <c r="AD186" t="b">
        <v>0</v>
      </c>
      <c r="AE186" t="b">
        <v>0</v>
      </c>
      <c r="AF186" t="b">
        <v>0</v>
      </c>
      <c r="AG186" t="b">
        <v>1</v>
      </c>
      <c r="AH186" t="b">
        <v>0</v>
      </c>
      <c r="AI186" t="b">
        <v>0</v>
      </c>
      <c r="AJ186" t="b">
        <v>0</v>
      </c>
      <c r="AK186">
        <f>_xlfn.XLOOKUP(A186,Blocklot!A:A,Blocklot!D:D, "not found")</f>
        <v>0</v>
      </c>
    </row>
    <row r="187" spans="1:37" x14ac:dyDescent="0.2">
      <c r="A187" t="s">
        <v>97</v>
      </c>
      <c r="B187" t="str">
        <f>LEFT(A187,1)</f>
        <v>M</v>
      </c>
      <c r="C187">
        <v>124</v>
      </c>
      <c r="D187" t="b">
        <v>0</v>
      </c>
      <c r="E187">
        <v>55</v>
      </c>
      <c r="F187">
        <v>300</v>
      </c>
      <c r="G187">
        <v>25</v>
      </c>
      <c r="H187" t="b">
        <v>0</v>
      </c>
      <c r="I187" t="b">
        <v>1</v>
      </c>
      <c r="J187" t="b">
        <v>1</v>
      </c>
      <c r="K187" t="b">
        <v>0</v>
      </c>
      <c r="N187" t="b">
        <v>0</v>
      </c>
      <c r="O187" t="b">
        <v>0</v>
      </c>
      <c r="P187" t="b">
        <v>1</v>
      </c>
      <c r="Q187" t="b">
        <v>0</v>
      </c>
      <c r="R187" t="b">
        <v>0</v>
      </c>
      <c r="S187" t="b">
        <v>0</v>
      </c>
      <c r="T187" t="b">
        <v>1</v>
      </c>
      <c r="U187" t="b">
        <v>0</v>
      </c>
      <c r="V187" t="b">
        <v>0</v>
      </c>
      <c r="W187" t="b">
        <v>0</v>
      </c>
      <c r="X187" t="b">
        <v>0</v>
      </c>
      <c r="Y187" t="b">
        <v>0</v>
      </c>
      <c r="Z187" t="b">
        <v>1</v>
      </c>
      <c r="AA187" t="b">
        <v>0</v>
      </c>
      <c r="AB187" t="b">
        <v>0</v>
      </c>
      <c r="AD187" t="b">
        <v>0</v>
      </c>
      <c r="AE187" t="b">
        <v>0</v>
      </c>
      <c r="AF187" t="b">
        <v>0</v>
      </c>
      <c r="AG187" t="b">
        <v>0</v>
      </c>
      <c r="AH187" t="b">
        <v>0</v>
      </c>
      <c r="AI187" t="b">
        <v>0</v>
      </c>
      <c r="AK187">
        <f>_xlfn.XLOOKUP(A187,Blocklot!A:A,Blocklot!D:D, "not found")</f>
        <v>0</v>
      </c>
    </row>
    <row r="188" spans="1:37" x14ac:dyDescent="0.2">
      <c r="A188" t="s">
        <v>332</v>
      </c>
      <c r="B188" t="str">
        <f>LEFT(A188,1)</f>
        <v>M</v>
      </c>
      <c r="C188">
        <v>499</v>
      </c>
      <c r="D188" t="b">
        <v>0</v>
      </c>
      <c r="E188">
        <v>240</v>
      </c>
      <c r="F188">
        <v>600</v>
      </c>
      <c r="G188">
        <v>30</v>
      </c>
      <c r="H188" t="b">
        <v>0</v>
      </c>
      <c r="I188" t="b">
        <v>0</v>
      </c>
      <c r="J188" t="b">
        <v>1</v>
      </c>
      <c r="K188" t="b">
        <v>1</v>
      </c>
      <c r="L188">
        <v>110</v>
      </c>
      <c r="M188" t="b">
        <v>0</v>
      </c>
      <c r="N188" t="b">
        <v>0</v>
      </c>
      <c r="O188" t="b">
        <v>1</v>
      </c>
      <c r="P188" t="b">
        <v>1</v>
      </c>
      <c r="Q188" t="b">
        <v>1</v>
      </c>
      <c r="R188" t="b">
        <v>1</v>
      </c>
      <c r="S188" t="b">
        <v>1</v>
      </c>
      <c r="T188" t="b">
        <v>1</v>
      </c>
      <c r="U188" t="b">
        <v>1</v>
      </c>
      <c r="V188" t="b">
        <v>0</v>
      </c>
      <c r="W188" t="b">
        <v>0</v>
      </c>
      <c r="X188" t="b">
        <v>0</v>
      </c>
      <c r="Y188" t="b">
        <v>0</v>
      </c>
      <c r="Z188" t="b">
        <v>1</v>
      </c>
      <c r="AA188" t="b">
        <v>0</v>
      </c>
      <c r="AB188" t="b">
        <v>0</v>
      </c>
      <c r="AD188" t="b">
        <v>0</v>
      </c>
      <c r="AE188" t="b">
        <v>0</v>
      </c>
      <c r="AF188" t="b">
        <v>1</v>
      </c>
      <c r="AG188" t="b">
        <v>0</v>
      </c>
      <c r="AH188" t="b">
        <v>1</v>
      </c>
      <c r="AI188" t="b">
        <v>0</v>
      </c>
      <c r="AJ188" t="b">
        <v>0</v>
      </c>
      <c r="AK188">
        <f>_xlfn.XLOOKUP(A188,Blocklot!A:A,Blocklot!D:D, "not found")</f>
        <v>0</v>
      </c>
    </row>
    <row r="189" spans="1:37" x14ac:dyDescent="0.2">
      <c r="A189" t="s">
        <v>115</v>
      </c>
      <c r="B189" t="str">
        <f>LEFT(A189,1)</f>
        <v>M</v>
      </c>
      <c r="C189">
        <v>155</v>
      </c>
      <c r="D189" t="b">
        <v>0</v>
      </c>
      <c r="E189">
        <v>50</v>
      </c>
      <c r="F189">
        <v>800</v>
      </c>
      <c r="G189">
        <v>50</v>
      </c>
      <c r="H189" t="b">
        <v>0</v>
      </c>
      <c r="I189" t="b">
        <v>0</v>
      </c>
      <c r="J189" t="b">
        <v>1</v>
      </c>
      <c r="K189" t="b">
        <v>0</v>
      </c>
      <c r="M189" t="b">
        <v>0</v>
      </c>
      <c r="N189" t="b">
        <v>0</v>
      </c>
      <c r="O189" t="b">
        <v>0</v>
      </c>
      <c r="P189" t="b">
        <v>1</v>
      </c>
      <c r="Q189" t="b">
        <v>0</v>
      </c>
      <c r="R189" t="b">
        <v>1</v>
      </c>
      <c r="S189" t="b">
        <v>1</v>
      </c>
      <c r="T189" t="b">
        <v>1</v>
      </c>
      <c r="U189" t="b">
        <v>1</v>
      </c>
      <c r="V189" t="b">
        <v>1</v>
      </c>
      <c r="W189" t="b">
        <v>0</v>
      </c>
      <c r="X189" t="b">
        <v>0</v>
      </c>
      <c r="Y189" t="b">
        <v>1</v>
      </c>
      <c r="Z189" t="b">
        <v>1</v>
      </c>
      <c r="AA189" t="b">
        <v>0</v>
      </c>
      <c r="AB189" t="b">
        <v>0</v>
      </c>
      <c r="AD189" t="b">
        <v>0</v>
      </c>
      <c r="AE189" t="b">
        <v>0</v>
      </c>
      <c r="AF189" t="b">
        <v>0</v>
      </c>
      <c r="AG189" t="b">
        <v>0</v>
      </c>
      <c r="AH189" t="b">
        <v>0</v>
      </c>
      <c r="AI189" t="b">
        <v>0</v>
      </c>
      <c r="AJ189" t="b">
        <v>0</v>
      </c>
      <c r="AK189">
        <f>_xlfn.XLOOKUP(A189,Blocklot!A:A,Blocklot!D:D, "not found")</f>
        <v>0</v>
      </c>
    </row>
    <row r="190" spans="1:37" x14ac:dyDescent="0.2">
      <c r="A190" t="s">
        <v>90</v>
      </c>
      <c r="B190" t="str">
        <f>LEFT(A190,1)</f>
        <v>M</v>
      </c>
      <c r="C190">
        <v>113</v>
      </c>
      <c r="D190" t="b">
        <v>0</v>
      </c>
      <c r="E190">
        <v>227</v>
      </c>
      <c r="F190" s="1">
        <v>2936</v>
      </c>
      <c r="G190">
        <v>177</v>
      </c>
      <c r="H190" t="b">
        <v>0</v>
      </c>
      <c r="I190" t="b">
        <v>0</v>
      </c>
      <c r="J190" t="b">
        <v>1</v>
      </c>
      <c r="K190" t="b">
        <v>0</v>
      </c>
      <c r="M190" t="b">
        <v>1</v>
      </c>
      <c r="N190" t="b">
        <v>0</v>
      </c>
      <c r="O190" t="b">
        <v>1</v>
      </c>
      <c r="P190" t="b">
        <v>1</v>
      </c>
      <c r="Q190" t="b">
        <v>1</v>
      </c>
      <c r="R190" t="b">
        <v>1</v>
      </c>
      <c r="S190" t="b">
        <v>0</v>
      </c>
      <c r="T190" t="b">
        <v>1</v>
      </c>
      <c r="U190" t="b">
        <v>0</v>
      </c>
      <c r="V190" t="b">
        <v>1</v>
      </c>
      <c r="W190" t="b">
        <v>1</v>
      </c>
      <c r="X190" t="b">
        <v>1</v>
      </c>
      <c r="Y190" t="b">
        <v>0</v>
      </c>
      <c r="Z190" t="b">
        <v>1</v>
      </c>
      <c r="AA190" t="b">
        <v>1</v>
      </c>
      <c r="AB190" t="b">
        <v>0</v>
      </c>
      <c r="AD190" t="b">
        <v>0</v>
      </c>
      <c r="AE190" t="b">
        <v>0</v>
      </c>
      <c r="AF190" t="b">
        <v>0</v>
      </c>
      <c r="AG190" t="b">
        <v>0</v>
      </c>
      <c r="AH190" t="b">
        <v>1</v>
      </c>
      <c r="AI190" t="b">
        <v>0</v>
      </c>
      <c r="AJ190" t="b">
        <v>0</v>
      </c>
      <c r="AK190">
        <f>_xlfn.XLOOKUP(A190,Blocklot!A:A,Blocklot!D:D, "not found")</f>
        <v>6350</v>
      </c>
    </row>
    <row r="191" spans="1:37" x14ac:dyDescent="0.2">
      <c r="A191" t="s">
        <v>378</v>
      </c>
      <c r="B191" t="str">
        <f>LEFT(A191,1)</f>
        <v>M</v>
      </c>
      <c r="C191">
        <v>557</v>
      </c>
      <c r="D191" t="b">
        <v>0</v>
      </c>
      <c r="E191">
        <v>180</v>
      </c>
      <c r="F191" s="1">
        <v>3200</v>
      </c>
      <c r="G191">
        <v>180</v>
      </c>
      <c r="H191" t="b">
        <v>0</v>
      </c>
      <c r="I191" t="b">
        <v>1</v>
      </c>
      <c r="J191" t="b">
        <v>1</v>
      </c>
      <c r="K191" t="b">
        <v>1</v>
      </c>
      <c r="L191" s="1">
        <v>1000</v>
      </c>
      <c r="M191" t="b">
        <v>0</v>
      </c>
      <c r="N191" t="b">
        <v>0</v>
      </c>
      <c r="O191" t="b">
        <v>0</v>
      </c>
      <c r="P191" t="b">
        <v>1</v>
      </c>
      <c r="Q191" t="b">
        <v>1</v>
      </c>
      <c r="R191" t="b">
        <v>1</v>
      </c>
      <c r="S191" t="b">
        <v>0</v>
      </c>
      <c r="T191" t="b">
        <v>1</v>
      </c>
      <c r="U191" t="b">
        <v>1</v>
      </c>
      <c r="V191" t="b">
        <v>1</v>
      </c>
      <c r="W191" t="b">
        <v>0</v>
      </c>
      <c r="X191" t="b">
        <v>1</v>
      </c>
      <c r="Y191" t="b">
        <v>0</v>
      </c>
      <c r="Z191" t="b">
        <v>1</v>
      </c>
      <c r="AA191" t="b">
        <v>0</v>
      </c>
      <c r="AB191" t="b">
        <v>0</v>
      </c>
      <c r="AD191" t="b">
        <v>0</v>
      </c>
      <c r="AE191" t="b">
        <v>0</v>
      </c>
      <c r="AF191" t="b">
        <v>0</v>
      </c>
      <c r="AG191" t="b">
        <v>0</v>
      </c>
      <c r="AH191" t="b">
        <v>0</v>
      </c>
      <c r="AI191" t="b">
        <v>0</v>
      </c>
      <c r="AJ191" t="b">
        <v>0</v>
      </c>
      <c r="AK191">
        <f>_xlfn.XLOOKUP(A191,Blocklot!A:A,Blocklot!D:D, "not found")</f>
        <v>0</v>
      </c>
    </row>
    <row r="192" spans="1:37" x14ac:dyDescent="0.2">
      <c r="A192" t="s">
        <v>103</v>
      </c>
      <c r="B192" t="str">
        <f>LEFT(A192,1)</f>
        <v>M</v>
      </c>
      <c r="C192">
        <v>136</v>
      </c>
      <c r="D192" t="b">
        <v>0</v>
      </c>
      <c r="E192">
        <v>0</v>
      </c>
      <c r="F192" s="1">
        <v>1216</v>
      </c>
      <c r="G192">
        <v>76</v>
      </c>
      <c r="H192" t="b">
        <v>0</v>
      </c>
      <c r="I192" t="b">
        <v>0</v>
      </c>
      <c r="J192" t="b">
        <v>0</v>
      </c>
      <c r="K192" t="b">
        <v>1</v>
      </c>
      <c r="L192">
        <v>120</v>
      </c>
      <c r="M192" t="b">
        <v>0</v>
      </c>
      <c r="N192" t="b">
        <v>0</v>
      </c>
      <c r="O192" t="b">
        <v>0</v>
      </c>
      <c r="P192" t="b">
        <v>1</v>
      </c>
      <c r="Q192" t="b">
        <v>1</v>
      </c>
      <c r="R192" t="b">
        <v>1</v>
      </c>
      <c r="S192" t="b">
        <v>0</v>
      </c>
      <c r="T192" t="b">
        <v>1</v>
      </c>
      <c r="U192" t="b">
        <v>1</v>
      </c>
      <c r="V192" t="b">
        <v>1</v>
      </c>
      <c r="W192" t="b">
        <v>1</v>
      </c>
      <c r="X192" t="b">
        <v>1</v>
      </c>
      <c r="Y192" t="b">
        <v>0</v>
      </c>
      <c r="Z192" t="b">
        <v>1</v>
      </c>
      <c r="AA192" t="b">
        <v>0</v>
      </c>
      <c r="AB192" t="b">
        <v>0</v>
      </c>
      <c r="AD192" t="b">
        <v>0</v>
      </c>
      <c r="AE192" t="b">
        <v>0</v>
      </c>
      <c r="AF192" t="b">
        <v>0</v>
      </c>
      <c r="AG192" t="b">
        <v>0</v>
      </c>
      <c r="AH192" t="b">
        <v>0</v>
      </c>
      <c r="AI192" t="b">
        <v>0</v>
      </c>
      <c r="AJ192" t="b">
        <v>0</v>
      </c>
      <c r="AK192">
        <f>_xlfn.XLOOKUP(A192,Blocklot!A:A,Blocklot!D:D, "not found")</f>
        <v>0</v>
      </c>
    </row>
    <row r="193" spans="1:37" x14ac:dyDescent="0.2">
      <c r="A193" t="s">
        <v>110</v>
      </c>
      <c r="B193" t="str">
        <f>LEFT(A193,1)</f>
        <v>M</v>
      </c>
      <c r="C193">
        <v>148</v>
      </c>
      <c r="D193" t="b">
        <v>0</v>
      </c>
      <c r="E193">
        <v>96</v>
      </c>
      <c r="F193">
        <v>576</v>
      </c>
      <c r="G193">
        <v>48</v>
      </c>
      <c r="H193" t="b">
        <v>1</v>
      </c>
      <c r="I193" t="b">
        <v>1</v>
      </c>
      <c r="J193" t="b">
        <v>0</v>
      </c>
      <c r="K193" t="b">
        <v>0</v>
      </c>
      <c r="M193" t="b">
        <v>0</v>
      </c>
      <c r="N193" t="b">
        <v>0</v>
      </c>
      <c r="O193" t="b">
        <v>0</v>
      </c>
      <c r="P193" t="b">
        <v>1</v>
      </c>
      <c r="Q193" t="b">
        <v>1</v>
      </c>
      <c r="R193" t="b">
        <v>0</v>
      </c>
      <c r="S193" t="b">
        <v>0</v>
      </c>
      <c r="T193" t="b">
        <v>1</v>
      </c>
      <c r="U193" t="b">
        <v>1</v>
      </c>
      <c r="V193" t="b">
        <v>1</v>
      </c>
      <c r="W193" t="b">
        <v>0</v>
      </c>
      <c r="X193" t="b">
        <v>0</v>
      </c>
      <c r="Y193" t="b">
        <v>0</v>
      </c>
      <c r="Z193" t="b">
        <v>1</v>
      </c>
      <c r="AA193" t="b">
        <v>0</v>
      </c>
      <c r="AB193" t="b">
        <v>1</v>
      </c>
      <c r="AC193" t="b">
        <v>0</v>
      </c>
      <c r="AD193" t="b">
        <v>0</v>
      </c>
      <c r="AE193" t="b">
        <v>1</v>
      </c>
      <c r="AF193" t="b">
        <v>0</v>
      </c>
      <c r="AG193" t="b">
        <v>0</v>
      </c>
      <c r="AH193" t="b">
        <v>0</v>
      </c>
      <c r="AI193" t="b">
        <v>0</v>
      </c>
      <c r="AJ193" t="b">
        <v>0</v>
      </c>
      <c r="AK193">
        <f>_xlfn.XLOOKUP(A193,Blocklot!A:A,Blocklot!D:D, "not found")</f>
        <v>0</v>
      </c>
    </row>
    <row r="194" spans="1:37" x14ac:dyDescent="0.2">
      <c r="A194" t="s">
        <v>232</v>
      </c>
      <c r="B194" t="str">
        <f>LEFT(A194,1)</f>
        <v>M</v>
      </c>
      <c r="C194">
        <v>328</v>
      </c>
      <c r="D194" t="b">
        <v>0</v>
      </c>
      <c r="E194">
        <v>453.5</v>
      </c>
      <c r="F194" s="1">
        <v>3942</v>
      </c>
      <c r="G194">
        <v>328.5</v>
      </c>
      <c r="H194" t="b">
        <v>1</v>
      </c>
      <c r="I194" t="b">
        <v>1</v>
      </c>
      <c r="J194" t="b">
        <v>1</v>
      </c>
      <c r="K194" t="b">
        <v>1</v>
      </c>
      <c r="L194" s="1">
        <v>1000</v>
      </c>
      <c r="M194" t="b">
        <v>1</v>
      </c>
      <c r="N194" t="b">
        <v>1</v>
      </c>
      <c r="O194" t="b">
        <v>1</v>
      </c>
      <c r="P194" t="b">
        <v>1</v>
      </c>
      <c r="Q194" t="b">
        <v>1</v>
      </c>
      <c r="R194" t="b">
        <v>1</v>
      </c>
      <c r="S194" t="b">
        <v>1</v>
      </c>
      <c r="T194" t="b">
        <v>1</v>
      </c>
      <c r="U194" t="b">
        <v>1</v>
      </c>
      <c r="V194" t="b">
        <v>1</v>
      </c>
      <c r="W194" t="b">
        <v>0</v>
      </c>
      <c r="X194" t="b">
        <v>1</v>
      </c>
      <c r="Y194" t="b">
        <v>0</v>
      </c>
      <c r="Z194" t="b">
        <v>1</v>
      </c>
      <c r="AA194" t="b">
        <v>0</v>
      </c>
      <c r="AB194" t="b">
        <v>1</v>
      </c>
      <c r="AC194" t="b">
        <v>1</v>
      </c>
      <c r="AD194" t="b">
        <v>1</v>
      </c>
      <c r="AE194" t="b">
        <v>0</v>
      </c>
      <c r="AF194" t="b">
        <v>0</v>
      </c>
      <c r="AG194" t="b">
        <v>0</v>
      </c>
      <c r="AH194" t="b">
        <v>1</v>
      </c>
      <c r="AI194" t="b">
        <v>1</v>
      </c>
      <c r="AJ194" t="b">
        <v>0</v>
      </c>
      <c r="AK194">
        <f>_xlfn.XLOOKUP(A194,Blocklot!A:A,Blocklot!D:D, "not found")</f>
        <v>0</v>
      </c>
    </row>
    <row r="195" spans="1:37" x14ac:dyDescent="0.2">
      <c r="A195" t="s">
        <v>152</v>
      </c>
      <c r="B195" t="str">
        <f>LEFT(A195,1)</f>
        <v>M</v>
      </c>
      <c r="C195">
        <v>204</v>
      </c>
      <c r="D195" t="b">
        <v>1</v>
      </c>
      <c r="E195">
        <v>15</v>
      </c>
      <c r="F195">
        <v>180</v>
      </c>
      <c r="G195">
        <v>15</v>
      </c>
      <c r="H195" t="b">
        <v>0</v>
      </c>
      <c r="I195" t="b">
        <v>0</v>
      </c>
      <c r="J195" t="b">
        <v>1</v>
      </c>
      <c r="K195" t="b">
        <v>1</v>
      </c>
      <c r="L195">
        <v>100</v>
      </c>
      <c r="M195" t="b">
        <v>0</v>
      </c>
      <c r="N195" t="b">
        <v>1</v>
      </c>
      <c r="O195" t="b">
        <v>0</v>
      </c>
      <c r="P195" t="b">
        <v>1</v>
      </c>
      <c r="Q195" t="b">
        <v>1</v>
      </c>
      <c r="R195" t="b">
        <v>0</v>
      </c>
      <c r="S195" t="b">
        <v>1</v>
      </c>
      <c r="T195" t="b">
        <v>1</v>
      </c>
      <c r="U195" t="b">
        <v>1</v>
      </c>
      <c r="V195" t="b">
        <v>0</v>
      </c>
      <c r="W195" t="b">
        <v>0</v>
      </c>
      <c r="X195" t="b">
        <v>0</v>
      </c>
      <c r="Y195" t="b">
        <v>0</v>
      </c>
      <c r="Z195" t="b">
        <v>1</v>
      </c>
      <c r="AA195" t="b">
        <v>0</v>
      </c>
      <c r="AB195" t="b">
        <v>0</v>
      </c>
      <c r="AD195" t="b">
        <v>0</v>
      </c>
      <c r="AE195" t="b">
        <v>0</v>
      </c>
      <c r="AF195" t="b">
        <v>0</v>
      </c>
      <c r="AG195" t="b">
        <v>0</v>
      </c>
      <c r="AH195" t="b">
        <v>1</v>
      </c>
      <c r="AI195" t="b">
        <v>0</v>
      </c>
      <c r="AJ195" t="b">
        <v>0</v>
      </c>
      <c r="AK195">
        <f>_xlfn.XLOOKUP(A195,Blocklot!A:A,Blocklot!D:D, "not found")</f>
        <v>0</v>
      </c>
    </row>
    <row r="196" spans="1:37" x14ac:dyDescent="0.2">
      <c r="A196" t="s">
        <v>227</v>
      </c>
      <c r="B196" t="str">
        <f>LEFT(A196,1)</f>
        <v>M</v>
      </c>
      <c r="C196">
        <v>320</v>
      </c>
      <c r="D196" t="b">
        <v>1</v>
      </c>
      <c r="E196">
        <v>0</v>
      </c>
      <c r="F196">
        <v>600</v>
      </c>
      <c r="G196">
        <v>50</v>
      </c>
      <c r="H196" t="b">
        <v>0</v>
      </c>
      <c r="I196" t="b">
        <v>0</v>
      </c>
      <c r="J196" t="b">
        <v>0</v>
      </c>
      <c r="K196" t="b">
        <v>1</v>
      </c>
      <c r="M196" t="b">
        <v>0</v>
      </c>
      <c r="N196" t="b">
        <v>0</v>
      </c>
      <c r="O196" t="b">
        <v>0</v>
      </c>
      <c r="P196" t="b">
        <v>1</v>
      </c>
      <c r="Q196" t="b">
        <v>1</v>
      </c>
      <c r="R196" t="b">
        <v>1</v>
      </c>
      <c r="S196" t="b">
        <v>0</v>
      </c>
      <c r="T196" t="b">
        <v>1</v>
      </c>
      <c r="U196" t="b">
        <v>0</v>
      </c>
      <c r="V196" t="b">
        <v>1</v>
      </c>
      <c r="W196" t="b">
        <v>0</v>
      </c>
      <c r="X196" t="b">
        <v>0</v>
      </c>
      <c r="Y196" t="b">
        <v>0</v>
      </c>
      <c r="Z196" t="b">
        <v>1</v>
      </c>
      <c r="AA196" t="b">
        <v>0</v>
      </c>
      <c r="AB196" t="b">
        <v>0</v>
      </c>
      <c r="AD196" t="b">
        <v>0</v>
      </c>
      <c r="AE196" t="b">
        <v>0</v>
      </c>
      <c r="AF196" t="b">
        <v>0</v>
      </c>
      <c r="AG196" t="b">
        <v>0</v>
      </c>
      <c r="AH196" t="b">
        <v>0</v>
      </c>
      <c r="AI196" t="b">
        <v>0</v>
      </c>
      <c r="AJ196" t="b">
        <v>0</v>
      </c>
      <c r="AK196">
        <f>_xlfn.XLOOKUP(A196,Blocklot!A:A,Blocklot!D:D, "not found")</f>
        <v>0</v>
      </c>
    </row>
    <row r="197" spans="1:37" x14ac:dyDescent="0.2">
      <c r="A197" t="s">
        <v>243</v>
      </c>
      <c r="B197" t="str">
        <f>LEFT(A197,1)</f>
        <v>M</v>
      </c>
      <c r="C197">
        <v>347</v>
      </c>
      <c r="D197" t="b">
        <v>0</v>
      </c>
      <c r="E197">
        <v>389</v>
      </c>
      <c r="F197" s="1">
        <v>4368</v>
      </c>
      <c r="G197">
        <v>364</v>
      </c>
      <c r="H197" t="b">
        <v>0</v>
      </c>
      <c r="I197" t="b">
        <v>1</v>
      </c>
      <c r="J197" t="b">
        <v>1</v>
      </c>
      <c r="K197" t="b">
        <v>0</v>
      </c>
      <c r="M197" t="b">
        <v>0</v>
      </c>
      <c r="N197" t="b">
        <v>1</v>
      </c>
      <c r="O197" t="b">
        <v>0</v>
      </c>
      <c r="P197" t="b">
        <v>1</v>
      </c>
      <c r="Q197" t="b">
        <v>0</v>
      </c>
      <c r="R197" t="b">
        <v>0</v>
      </c>
      <c r="S197" t="b">
        <v>0</v>
      </c>
      <c r="T197" t="b">
        <v>1</v>
      </c>
      <c r="U197" t="b">
        <v>1</v>
      </c>
      <c r="V197" t="b">
        <v>1</v>
      </c>
      <c r="W197" t="b">
        <v>0</v>
      </c>
      <c r="X197" t="b">
        <v>0</v>
      </c>
      <c r="Y197" t="b">
        <v>0</v>
      </c>
      <c r="Z197" t="b">
        <v>1</v>
      </c>
      <c r="AA197" t="b">
        <v>0</v>
      </c>
      <c r="AB197" t="b">
        <v>1</v>
      </c>
      <c r="AC197" t="b">
        <v>1</v>
      </c>
      <c r="AD197" t="b">
        <v>0</v>
      </c>
      <c r="AE197" t="b">
        <v>0</v>
      </c>
      <c r="AF197" t="b">
        <v>0</v>
      </c>
      <c r="AG197" t="b">
        <v>0</v>
      </c>
      <c r="AH197" t="b">
        <v>1</v>
      </c>
      <c r="AI197" t="b">
        <v>0</v>
      </c>
      <c r="AJ197" t="b">
        <v>0</v>
      </c>
      <c r="AK197">
        <f>_xlfn.XLOOKUP(A197,Blocklot!A:A,Blocklot!D:D, "not found")</f>
        <v>0</v>
      </c>
    </row>
    <row r="198" spans="1:37" x14ac:dyDescent="0.2">
      <c r="A198" t="s">
        <v>252</v>
      </c>
      <c r="B198" t="str">
        <f>LEFT(A198,1)</f>
        <v>M</v>
      </c>
      <c r="C198">
        <v>359</v>
      </c>
      <c r="D198" t="b">
        <v>0</v>
      </c>
      <c r="E198">
        <v>135</v>
      </c>
      <c r="F198" s="1">
        <v>1082</v>
      </c>
      <c r="G198">
        <v>65</v>
      </c>
      <c r="H198" t="b">
        <v>1</v>
      </c>
      <c r="I198" t="b">
        <v>1</v>
      </c>
      <c r="J198" t="b">
        <v>1</v>
      </c>
      <c r="K198" t="b">
        <v>0</v>
      </c>
      <c r="M198" t="b">
        <v>0</v>
      </c>
      <c r="N198" t="b">
        <v>0</v>
      </c>
      <c r="O198" t="b">
        <v>0</v>
      </c>
      <c r="P198" t="b">
        <v>0</v>
      </c>
      <c r="Q198" t="b">
        <v>1</v>
      </c>
      <c r="R198" t="b">
        <v>1</v>
      </c>
      <c r="S198" t="b">
        <v>1</v>
      </c>
      <c r="T198" t="b">
        <v>1</v>
      </c>
      <c r="U198" t="b">
        <v>1</v>
      </c>
      <c r="V198" t="b">
        <v>0</v>
      </c>
      <c r="W198" t="b">
        <v>0</v>
      </c>
      <c r="X198" t="b">
        <v>0</v>
      </c>
      <c r="Y198" t="b">
        <v>0</v>
      </c>
      <c r="Z198" t="b">
        <v>1</v>
      </c>
      <c r="AA198" t="b">
        <v>0</v>
      </c>
      <c r="AB198" t="b">
        <v>0</v>
      </c>
      <c r="AD198" t="b">
        <v>0</v>
      </c>
      <c r="AE198" t="b">
        <v>0</v>
      </c>
      <c r="AF198" t="b">
        <v>0</v>
      </c>
      <c r="AG198" t="b">
        <v>0</v>
      </c>
      <c r="AH198" t="b">
        <v>0</v>
      </c>
      <c r="AI198" t="b">
        <v>0</v>
      </c>
      <c r="AJ198" t="b">
        <v>0</v>
      </c>
      <c r="AK198">
        <f>_xlfn.XLOOKUP(A198,Blocklot!A:A,Blocklot!D:D, "not found")</f>
        <v>0</v>
      </c>
    </row>
    <row r="199" spans="1:37" x14ac:dyDescent="0.2">
      <c r="A199" t="s">
        <v>379</v>
      </c>
      <c r="B199" t="str">
        <f>LEFT(A199,1)</f>
        <v>M</v>
      </c>
      <c r="C199">
        <v>558</v>
      </c>
      <c r="D199" t="b">
        <v>0</v>
      </c>
      <c r="E199">
        <v>128</v>
      </c>
      <c r="F199">
        <v>900</v>
      </c>
      <c r="G199">
        <v>60</v>
      </c>
      <c r="H199" t="b">
        <v>1</v>
      </c>
      <c r="I199" t="b">
        <v>1</v>
      </c>
      <c r="J199" t="b">
        <v>1</v>
      </c>
      <c r="K199" t="b">
        <v>1</v>
      </c>
      <c r="L199">
        <v>800</v>
      </c>
      <c r="M199" t="b">
        <v>0</v>
      </c>
      <c r="N199" t="b">
        <v>1</v>
      </c>
      <c r="O199" t="b">
        <v>1</v>
      </c>
      <c r="P199" t="b">
        <v>1</v>
      </c>
      <c r="Q199" t="b">
        <v>1</v>
      </c>
      <c r="R199" t="b">
        <v>1</v>
      </c>
      <c r="S199" t="b">
        <v>0</v>
      </c>
      <c r="T199" t="b">
        <v>1</v>
      </c>
      <c r="U199" t="b">
        <v>0</v>
      </c>
      <c r="V199" t="b">
        <v>1</v>
      </c>
      <c r="W199" t="b">
        <v>0</v>
      </c>
      <c r="X199" t="b">
        <v>1</v>
      </c>
      <c r="Y199" t="b">
        <v>0</v>
      </c>
      <c r="Z199" t="b">
        <v>1</v>
      </c>
      <c r="AA199" t="b">
        <v>0</v>
      </c>
      <c r="AB199" t="b">
        <v>0</v>
      </c>
      <c r="AD199" t="b">
        <v>0</v>
      </c>
      <c r="AE199" t="b">
        <v>0</v>
      </c>
      <c r="AF199" t="b">
        <v>0</v>
      </c>
      <c r="AG199" t="b">
        <v>0</v>
      </c>
      <c r="AH199" t="b">
        <v>1</v>
      </c>
      <c r="AI199" t="b">
        <v>0</v>
      </c>
      <c r="AJ199" t="b">
        <v>0</v>
      </c>
      <c r="AK199">
        <f>_xlfn.XLOOKUP(A199,Blocklot!A:A,Blocklot!D:D, "not found")</f>
        <v>0</v>
      </c>
    </row>
    <row r="200" spans="1:37" x14ac:dyDescent="0.2">
      <c r="A200" t="s">
        <v>163</v>
      </c>
      <c r="B200" t="str">
        <f>LEFT(A200,1)</f>
        <v>M</v>
      </c>
      <c r="C200">
        <v>228</v>
      </c>
      <c r="D200" t="b">
        <v>1</v>
      </c>
      <c r="E200">
        <v>200</v>
      </c>
      <c r="F200">
        <v>600</v>
      </c>
      <c r="G200">
        <v>50</v>
      </c>
      <c r="H200" t="b">
        <v>1</v>
      </c>
      <c r="I200" t="b">
        <v>1</v>
      </c>
      <c r="J200" t="b">
        <v>0</v>
      </c>
      <c r="K200" t="b">
        <v>0</v>
      </c>
      <c r="M200" t="b">
        <v>0</v>
      </c>
      <c r="N200" t="b">
        <v>0</v>
      </c>
      <c r="O200" t="b">
        <v>0</v>
      </c>
      <c r="P200" t="b">
        <v>1</v>
      </c>
      <c r="Q200" t="b">
        <v>0</v>
      </c>
      <c r="R200" t="b">
        <v>1</v>
      </c>
      <c r="S200" t="b">
        <v>0</v>
      </c>
      <c r="T200" t="b">
        <v>1</v>
      </c>
      <c r="U200" t="b">
        <v>1</v>
      </c>
      <c r="V200" t="b">
        <v>1</v>
      </c>
      <c r="W200" t="b">
        <v>0</v>
      </c>
      <c r="X200" t="b">
        <v>0</v>
      </c>
      <c r="Y200" t="b">
        <v>0</v>
      </c>
      <c r="Z200" t="b">
        <v>1</v>
      </c>
      <c r="AA200" t="b">
        <v>0</v>
      </c>
      <c r="AB200" t="b">
        <v>0</v>
      </c>
      <c r="AD200" t="b">
        <v>0</v>
      </c>
      <c r="AE200" t="b">
        <v>0</v>
      </c>
      <c r="AF200" t="b">
        <v>0</v>
      </c>
      <c r="AG200" t="b">
        <v>0</v>
      </c>
      <c r="AH200" t="b">
        <v>0</v>
      </c>
      <c r="AI200" t="b">
        <v>0</v>
      </c>
      <c r="AJ200" t="b">
        <v>0</v>
      </c>
      <c r="AK200">
        <f>_xlfn.XLOOKUP(A200,Blocklot!A:A,Blocklot!D:D, "not found")</f>
        <v>0</v>
      </c>
    </row>
    <row r="201" spans="1:37" x14ac:dyDescent="0.2">
      <c r="A201" t="s">
        <v>137</v>
      </c>
      <c r="B201" t="str">
        <f>LEFT(A201,1)</f>
        <v>M</v>
      </c>
      <c r="C201">
        <v>188</v>
      </c>
      <c r="D201" t="b">
        <v>0</v>
      </c>
      <c r="E201">
        <v>17</v>
      </c>
      <c r="F201">
        <v>238</v>
      </c>
      <c r="G201">
        <v>17</v>
      </c>
      <c r="H201" t="b">
        <v>0</v>
      </c>
      <c r="I201" t="b">
        <v>0</v>
      </c>
      <c r="J201" t="b">
        <v>0</v>
      </c>
      <c r="K201" t="b">
        <v>0</v>
      </c>
      <c r="M201" t="b">
        <v>0</v>
      </c>
      <c r="N201" t="b">
        <v>0</v>
      </c>
      <c r="O201" t="b">
        <v>0</v>
      </c>
      <c r="P201" t="b">
        <v>1</v>
      </c>
      <c r="Q201" t="b">
        <v>1</v>
      </c>
      <c r="R201" t="b">
        <v>1</v>
      </c>
      <c r="S201" t="b">
        <v>1</v>
      </c>
      <c r="T201" t="b">
        <v>1</v>
      </c>
      <c r="U201" t="b">
        <v>1</v>
      </c>
      <c r="V201" t="b">
        <v>1</v>
      </c>
      <c r="W201" t="b">
        <v>0</v>
      </c>
      <c r="X201" t="b">
        <v>0</v>
      </c>
      <c r="Y201" t="b">
        <v>0</v>
      </c>
      <c r="Z201" t="b">
        <v>1</v>
      </c>
      <c r="AA201" t="b">
        <v>0</v>
      </c>
      <c r="AB201" t="b">
        <v>0</v>
      </c>
      <c r="AD201" t="b">
        <v>0</v>
      </c>
      <c r="AE201" t="b">
        <v>0</v>
      </c>
      <c r="AF201" t="b">
        <v>0</v>
      </c>
      <c r="AG201" t="b">
        <v>0</v>
      </c>
      <c r="AH201" t="b">
        <v>0</v>
      </c>
      <c r="AI201" t="b">
        <v>0</v>
      </c>
      <c r="AJ201" t="b">
        <v>0</v>
      </c>
      <c r="AK201">
        <f>_xlfn.XLOOKUP(A201,Blocklot!A:A,Blocklot!D:D, "not found")</f>
        <v>0</v>
      </c>
    </row>
    <row r="202" spans="1:37" x14ac:dyDescent="0.2">
      <c r="A202" t="s">
        <v>95</v>
      </c>
      <c r="B202" t="str">
        <f>LEFT(A202,1)</f>
        <v>M</v>
      </c>
      <c r="C202">
        <v>122</v>
      </c>
      <c r="D202" t="b">
        <v>1</v>
      </c>
      <c r="E202">
        <v>45</v>
      </c>
      <c r="F202">
        <v>170</v>
      </c>
      <c r="G202">
        <v>17</v>
      </c>
      <c r="H202" t="b">
        <v>0</v>
      </c>
      <c r="I202" t="b">
        <v>0</v>
      </c>
      <c r="J202" t="b">
        <v>0</v>
      </c>
      <c r="K202" t="b">
        <v>1</v>
      </c>
      <c r="L202">
        <v>60</v>
      </c>
      <c r="M202" t="b">
        <v>0</v>
      </c>
      <c r="N202" t="b">
        <v>0</v>
      </c>
      <c r="O202" t="b">
        <v>0</v>
      </c>
      <c r="P202" t="b">
        <v>1</v>
      </c>
      <c r="Q202" t="b">
        <v>1</v>
      </c>
      <c r="R202" t="b">
        <v>1</v>
      </c>
      <c r="S202" t="b">
        <v>1</v>
      </c>
      <c r="T202" t="b">
        <v>1</v>
      </c>
      <c r="U202" t="b">
        <v>0</v>
      </c>
      <c r="V202" t="b">
        <v>1</v>
      </c>
      <c r="W202" t="b">
        <v>0</v>
      </c>
      <c r="X202" t="b">
        <v>0</v>
      </c>
      <c r="Y202" t="b">
        <v>0</v>
      </c>
      <c r="Z202" t="b">
        <v>1</v>
      </c>
      <c r="AA202" t="b">
        <v>1</v>
      </c>
      <c r="AB202" t="b">
        <v>0</v>
      </c>
      <c r="AD202" t="b">
        <v>0</v>
      </c>
      <c r="AE202" t="b">
        <v>0</v>
      </c>
      <c r="AF202" t="b">
        <v>0</v>
      </c>
      <c r="AG202" t="b">
        <v>0</v>
      </c>
      <c r="AH202" t="b">
        <v>0</v>
      </c>
      <c r="AI202" t="b">
        <v>0</v>
      </c>
      <c r="AJ202" t="b">
        <v>0</v>
      </c>
      <c r="AK202">
        <f>_xlfn.XLOOKUP(A202,Blocklot!A:A,Blocklot!D:D, "not found")</f>
        <v>0</v>
      </c>
    </row>
    <row r="203" spans="1:37" x14ac:dyDescent="0.2">
      <c r="A203" t="s">
        <v>37</v>
      </c>
      <c r="B203" t="str">
        <f>LEFT(A203,1)</f>
        <v>M</v>
      </c>
      <c r="C203">
        <v>5</v>
      </c>
      <c r="D203" t="b">
        <v>1</v>
      </c>
      <c r="E203">
        <v>15.5</v>
      </c>
      <c r="F203">
        <v>160</v>
      </c>
      <c r="G203">
        <v>10</v>
      </c>
      <c r="H203" t="b">
        <v>0</v>
      </c>
      <c r="I203" t="b">
        <v>0</v>
      </c>
      <c r="J203" t="b">
        <v>0</v>
      </c>
      <c r="K203" t="b">
        <v>1</v>
      </c>
      <c r="L203">
        <v>60</v>
      </c>
      <c r="M203" t="b">
        <v>0</v>
      </c>
      <c r="N203" t="b">
        <v>0</v>
      </c>
      <c r="O203" t="b">
        <v>0</v>
      </c>
      <c r="P203" t="b">
        <v>1</v>
      </c>
      <c r="Q203" t="b">
        <v>0</v>
      </c>
      <c r="R203" t="b">
        <v>1</v>
      </c>
      <c r="S203" t="b">
        <v>0</v>
      </c>
      <c r="T203" t="b">
        <v>1</v>
      </c>
      <c r="U203" t="b">
        <v>0</v>
      </c>
      <c r="V203" t="b">
        <v>0</v>
      </c>
      <c r="W203" t="b">
        <v>1</v>
      </c>
      <c r="X203" t="b">
        <v>0</v>
      </c>
      <c r="Y203" t="b">
        <v>0</v>
      </c>
      <c r="Z203" t="b">
        <v>1</v>
      </c>
      <c r="AA203" t="b">
        <v>0</v>
      </c>
      <c r="AB203" t="b">
        <v>0</v>
      </c>
      <c r="AD203" t="b">
        <v>0</v>
      </c>
      <c r="AE203" t="b">
        <v>0</v>
      </c>
      <c r="AF203" t="b">
        <v>0</v>
      </c>
      <c r="AG203" t="b">
        <v>0</v>
      </c>
      <c r="AH203" t="b">
        <v>0</v>
      </c>
      <c r="AI203" t="b">
        <v>0</v>
      </c>
      <c r="AJ203" t="b">
        <v>0</v>
      </c>
      <c r="AK203">
        <f>_xlfn.XLOOKUP(A203,Blocklot!A:A,Blocklot!D:D, "not found")</f>
        <v>0</v>
      </c>
    </row>
    <row r="204" spans="1:37" x14ac:dyDescent="0.2">
      <c r="A204" t="s">
        <v>318</v>
      </c>
      <c r="B204" t="str">
        <f>LEFT(A204,1)</f>
        <v>M</v>
      </c>
      <c r="C204">
        <v>476</v>
      </c>
      <c r="D204" t="b">
        <v>0</v>
      </c>
      <c r="E204">
        <v>0</v>
      </c>
      <c r="F204" s="1">
        <v>1620</v>
      </c>
      <c r="G204">
        <v>135</v>
      </c>
      <c r="H204" t="b">
        <v>0</v>
      </c>
      <c r="I204" t="b">
        <v>1</v>
      </c>
      <c r="J204" t="b">
        <v>0</v>
      </c>
      <c r="K204" t="b">
        <v>0</v>
      </c>
      <c r="M204" t="b">
        <v>0</v>
      </c>
      <c r="N204" t="b">
        <v>0</v>
      </c>
      <c r="O204" t="b">
        <v>0</v>
      </c>
      <c r="P204" t="b">
        <v>1</v>
      </c>
      <c r="Q204" t="b">
        <v>1</v>
      </c>
      <c r="R204" t="b">
        <v>0</v>
      </c>
      <c r="S204" t="b">
        <v>0</v>
      </c>
      <c r="T204" t="b">
        <v>1</v>
      </c>
      <c r="U204" t="b">
        <v>1</v>
      </c>
      <c r="V204" t="b">
        <v>1</v>
      </c>
      <c r="W204" t="b">
        <v>0</v>
      </c>
      <c r="X204" t="b">
        <v>0</v>
      </c>
      <c r="Y204" t="b">
        <v>0</v>
      </c>
      <c r="Z204" t="b">
        <v>1</v>
      </c>
      <c r="AA204" t="b">
        <v>0</v>
      </c>
      <c r="AB204" t="b">
        <v>0</v>
      </c>
      <c r="AD204" t="b">
        <v>0</v>
      </c>
      <c r="AE204" t="b">
        <v>0</v>
      </c>
      <c r="AF204" t="b">
        <v>0</v>
      </c>
      <c r="AG204" t="b">
        <v>0</v>
      </c>
      <c r="AH204" t="b">
        <v>0</v>
      </c>
      <c r="AI204" t="b">
        <v>0</v>
      </c>
      <c r="AJ204" t="b">
        <v>0</v>
      </c>
      <c r="AK204">
        <f>_xlfn.XLOOKUP(A204,Blocklot!A:A,Blocklot!D:D, "not found")</f>
        <v>0</v>
      </c>
    </row>
    <row r="205" spans="1:37" x14ac:dyDescent="0.2">
      <c r="A205" t="s">
        <v>63</v>
      </c>
      <c r="B205" t="str">
        <f>LEFT(A205,1)</f>
        <v>M</v>
      </c>
      <c r="C205">
        <v>67</v>
      </c>
      <c r="D205" t="b">
        <v>0</v>
      </c>
      <c r="E205">
        <v>254</v>
      </c>
      <c r="F205" s="1">
        <v>1710</v>
      </c>
      <c r="G205">
        <v>114</v>
      </c>
      <c r="H205" t="b">
        <v>0</v>
      </c>
      <c r="I205" t="b">
        <v>1</v>
      </c>
      <c r="J205" t="b">
        <v>1</v>
      </c>
      <c r="K205" t="b">
        <v>0</v>
      </c>
      <c r="M205" t="b">
        <v>0</v>
      </c>
      <c r="N205" t="b">
        <v>0</v>
      </c>
      <c r="O205" t="b">
        <v>1</v>
      </c>
      <c r="P205" t="b">
        <v>1</v>
      </c>
      <c r="Q205" t="b">
        <v>1</v>
      </c>
      <c r="R205" t="b">
        <v>1</v>
      </c>
      <c r="S205" t="b">
        <v>1</v>
      </c>
      <c r="T205" t="b">
        <v>1</v>
      </c>
      <c r="U205" t="b">
        <v>1</v>
      </c>
      <c r="V205" t="b">
        <v>1</v>
      </c>
      <c r="W205" t="b">
        <v>0</v>
      </c>
      <c r="X205" t="b">
        <v>0</v>
      </c>
      <c r="Y205" t="b">
        <v>0</v>
      </c>
      <c r="Z205" t="b">
        <v>1</v>
      </c>
      <c r="AA205" t="b">
        <v>0</v>
      </c>
      <c r="AB205" t="b">
        <v>0</v>
      </c>
      <c r="AD205" t="b">
        <v>0</v>
      </c>
      <c r="AE205" t="b">
        <v>0</v>
      </c>
      <c r="AF205" t="b">
        <v>0</v>
      </c>
      <c r="AG205" t="b">
        <v>0</v>
      </c>
      <c r="AH205" t="b">
        <v>1</v>
      </c>
      <c r="AI205" t="b">
        <v>0</v>
      </c>
      <c r="AJ205" t="b">
        <v>0</v>
      </c>
      <c r="AK205">
        <f>_xlfn.XLOOKUP(A205,Blocklot!A:A,Blocklot!D:D, "not found")</f>
        <v>0</v>
      </c>
    </row>
    <row r="206" spans="1:37" x14ac:dyDescent="0.2">
      <c r="A206" t="s">
        <v>64</v>
      </c>
      <c r="B206" t="str">
        <f>LEFT(A206,1)</f>
        <v>M</v>
      </c>
      <c r="C206">
        <v>69</v>
      </c>
      <c r="D206" t="b">
        <v>1</v>
      </c>
      <c r="E206">
        <v>115</v>
      </c>
      <c r="F206">
        <v>300</v>
      </c>
      <c r="G206">
        <v>25</v>
      </c>
      <c r="H206" t="b">
        <v>0</v>
      </c>
      <c r="I206" t="b">
        <v>1</v>
      </c>
      <c r="J206" t="b">
        <v>1</v>
      </c>
      <c r="K206" t="b">
        <v>1</v>
      </c>
      <c r="L206">
        <v>150</v>
      </c>
      <c r="M206" t="b">
        <v>0</v>
      </c>
      <c r="N206" t="b">
        <v>0</v>
      </c>
      <c r="O206" t="b">
        <v>0</v>
      </c>
      <c r="P206" t="b">
        <v>1</v>
      </c>
      <c r="Q206" t="b">
        <v>1</v>
      </c>
      <c r="R206" t="b">
        <v>0</v>
      </c>
      <c r="S206" t="b">
        <v>1</v>
      </c>
      <c r="T206" t="b">
        <v>1</v>
      </c>
      <c r="U206" t="b">
        <v>1</v>
      </c>
      <c r="V206" t="b">
        <v>0</v>
      </c>
      <c r="W206" t="b">
        <v>0</v>
      </c>
      <c r="X206" t="b">
        <v>0</v>
      </c>
      <c r="Y206" t="b">
        <v>0</v>
      </c>
      <c r="Z206" t="b">
        <v>1</v>
      </c>
      <c r="AA206" t="b">
        <v>0</v>
      </c>
      <c r="AB206" t="b">
        <v>0</v>
      </c>
      <c r="AD206" t="b">
        <v>0</v>
      </c>
      <c r="AE206" t="b">
        <v>0</v>
      </c>
      <c r="AF206" t="b">
        <v>0</v>
      </c>
      <c r="AG206" t="b">
        <v>0</v>
      </c>
      <c r="AH206" t="b">
        <v>0</v>
      </c>
      <c r="AI206" t="b">
        <v>0</v>
      </c>
      <c r="AJ206" t="b">
        <v>0</v>
      </c>
      <c r="AK206">
        <f>_xlfn.XLOOKUP(A206,Blocklot!A:A,Blocklot!D:D, "not found")</f>
        <v>0</v>
      </c>
    </row>
    <row r="207" spans="1:37" x14ac:dyDescent="0.2">
      <c r="A207" t="s">
        <v>88</v>
      </c>
      <c r="B207" t="str">
        <f>LEFT(A207,1)</f>
        <v>M</v>
      </c>
      <c r="C207">
        <v>111</v>
      </c>
      <c r="D207" t="b">
        <v>0</v>
      </c>
      <c r="E207">
        <v>151</v>
      </c>
      <c r="F207" s="1">
        <v>1452</v>
      </c>
      <c r="G207">
        <v>121</v>
      </c>
      <c r="H207" t="b">
        <v>0</v>
      </c>
      <c r="I207" t="b">
        <v>1</v>
      </c>
      <c r="J207" t="b">
        <v>1</v>
      </c>
      <c r="K207" t="b">
        <v>0</v>
      </c>
      <c r="M207" t="b">
        <v>0</v>
      </c>
      <c r="N207" t="b">
        <v>0</v>
      </c>
      <c r="O207" t="b">
        <v>0</v>
      </c>
      <c r="P207" t="b">
        <v>1</v>
      </c>
      <c r="Q207" t="b">
        <v>1</v>
      </c>
      <c r="R207" t="b">
        <v>1</v>
      </c>
      <c r="S207" t="b">
        <v>0</v>
      </c>
      <c r="T207" t="b">
        <v>1</v>
      </c>
      <c r="U207" t="b">
        <v>0</v>
      </c>
      <c r="V207" t="b">
        <v>0</v>
      </c>
      <c r="W207" t="b">
        <v>0</v>
      </c>
      <c r="X207" t="b">
        <v>0</v>
      </c>
      <c r="Y207" t="b">
        <v>1</v>
      </c>
      <c r="Z207" t="b">
        <v>1</v>
      </c>
      <c r="AA207" t="b">
        <v>0</v>
      </c>
      <c r="AB207" t="b">
        <v>0</v>
      </c>
      <c r="AD207" t="b">
        <v>0</v>
      </c>
      <c r="AE207" t="b">
        <v>0</v>
      </c>
      <c r="AF207" t="b">
        <v>0</v>
      </c>
      <c r="AG207" t="b">
        <v>0</v>
      </c>
      <c r="AH207" t="b">
        <v>0</v>
      </c>
      <c r="AI207" t="b">
        <v>0</v>
      </c>
      <c r="AJ207" t="b">
        <v>0</v>
      </c>
      <c r="AK207">
        <f>_xlfn.XLOOKUP(A207,Blocklot!A:A,Blocklot!D:D, "not found")</f>
        <v>0</v>
      </c>
    </row>
    <row r="208" spans="1:37" x14ac:dyDescent="0.2">
      <c r="A208" t="s">
        <v>101</v>
      </c>
      <c r="B208" t="str">
        <f>LEFT(A208,1)</f>
        <v>M</v>
      </c>
      <c r="C208">
        <v>132</v>
      </c>
      <c r="D208" t="b">
        <v>0</v>
      </c>
      <c r="E208">
        <v>100</v>
      </c>
      <c r="F208">
        <v>600</v>
      </c>
      <c r="G208">
        <v>50</v>
      </c>
      <c r="H208" t="b">
        <v>1</v>
      </c>
      <c r="I208" t="b">
        <v>1</v>
      </c>
      <c r="J208" t="b">
        <v>1</v>
      </c>
      <c r="K208" t="b">
        <v>0</v>
      </c>
      <c r="M208" t="b">
        <v>0</v>
      </c>
      <c r="N208" t="b">
        <v>0</v>
      </c>
      <c r="O208" t="b">
        <v>0</v>
      </c>
      <c r="P208" t="b">
        <v>1</v>
      </c>
      <c r="Q208" t="b">
        <v>1</v>
      </c>
      <c r="R208" t="b">
        <v>1</v>
      </c>
      <c r="S208" t="b">
        <v>0</v>
      </c>
      <c r="T208" t="b">
        <v>1</v>
      </c>
      <c r="U208" t="b">
        <v>1</v>
      </c>
      <c r="V208" t="b">
        <v>0</v>
      </c>
      <c r="W208" t="b">
        <v>0</v>
      </c>
      <c r="X208" t="b">
        <v>0</v>
      </c>
      <c r="Y208" t="b">
        <v>0</v>
      </c>
      <c r="Z208" t="b">
        <v>1</v>
      </c>
      <c r="AA208" t="b">
        <v>0</v>
      </c>
      <c r="AB208" t="b">
        <v>0</v>
      </c>
      <c r="AD208" t="b">
        <v>0</v>
      </c>
      <c r="AE208" t="b">
        <v>0</v>
      </c>
      <c r="AF208" t="b">
        <v>0</v>
      </c>
      <c r="AG208" t="b">
        <v>1</v>
      </c>
      <c r="AH208" t="b">
        <v>0</v>
      </c>
      <c r="AI208" t="b">
        <v>0</v>
      </c>
      <c r="AJ208" t="b">
        <v>0</v>
      </c>
      <c r="AK208">
        <f>_xlfn.XLOOKUP(A208,Blocklot!A:A,Blocklot!D:D, "not found")</f>
        <v>0</v>
      </c>
    </row>
    <row r="209" spans="1:37" x14ac:dyDescent="0.2">
      <c r="A209" t="s">
        <v>104</v>
      </c>
      <c r="B209" t="str">
        <f>LEFT(A209,1)</f>
        <v>M</v>
      </c>
      <c r="C209">
        <v>137</v>
      </c>
      <c r="D209" t="b">
        <v>0</v>
      </c>
      <c r="E209">
        <v>52</v>
      </c>
      <c r="F209">
        <v>624</v>
      </c>
      <c r="G209">
        <v>52</v>
      </c>
      <c r="H209" t="b">
        <v>0</v>
      </c>
      <c r="I209" t="b">
        <v>1</v>
      </c>
      <c r="J209" t="b">
        <v>0</v>
      </c>
      <c r="K209" t="b">
        <v>1</v>
      </c>
      <c r="L209" s="1">
        <v>1000</v>
      </c>
      <c r="M209" t="b">
        <v>0</v>
      </c>
      <c r="N209" t="b">
        <v>1</v>
      </c>
      <c r="O209" t="b">
        <v>0</v>
      </c>
      <c r="P209" t="b">
        <v>1</v>
      </c>
      <c r="Q209" t="b">
        <v>1</v>
      </c>
      <c r="R209" t="b">
        <v>1</v>
      </c>
      <c r="S209" t="b">
        <v>0</v>
      </c>
      <c r="T209" t="b">
        <v>1</v>
      </c>
      <c r="U209" t="b">
        <v>0</v>
      </c>
      <c r="V209" t="b">
        <v>0</v>
      </c>
      <c r="W209" t="b">
        <v>0</v>
      </c>
      <c r="X209" t="b">
        <v>1</v>
      </c>
      <c r="Y209" t="b">
        <v>0</v>
      </c>
      <c r="Z209" t="b">
        <v>1</v>
      </c>
      <c r="AA209" t="b">
        <v>0</v>
      </c>
      <c r="AB209" t="b">
        <v>0</v>
      </c>
      <c r="AD209" t="b">
        <v>0</v>
      </c>
      <c r="AE209" t="b">
        <v>0</v>
      </c>
      <c r="AF209" t="b">
        <v>0</v>
      </c>
      <c r="AG209" t="b">
        <v>0</v>
      </c>
      <c r="AH209" t="b">
        <v>1</v>
      </c>
      <c r="AI209" t="b">
        <v>0</v>
      </c>
      <c r="AJ209" t="b">
        <v>0</v>
      </c>
      <c r="AK209">
        <f>_xlfn.XLOOKUP(A209,Blocklot!A:A,Blocklot!D:D, "not found")</f>
        <v>0</v>
      </c>
    </row>
    <row r="210" spans="1:37" x14ac:dyDescent="0.2">
      <c r="A210" t="s">
        <v>270</v>
      </c>
      <c r="B210" t="str">
        <f>LEFT(A210,1)</f>
        <v>M</v>
      </c>
      <c r="C210">
        <v>392</v>
      </c>
      <c r="D210" t="b">
        <v>0</v>
      </c>
      <c r="E210">
        <v>150</v>
      </c>
      <c r="F210">
        <v>300</v>
      </c>
      <c r="G210">
        <v>20</v>
      </c>
      <c r="H210" t="b">
        <v>0</v>
      </c>
      <c r="I210" t="b">
        <v>0</v>
      </c>
      <c r="J210" t="b">
        <v>1</v>
      </c>
      <c r="K210" t="b">
        <v>0</v>
      </c>
      <c r="M210" t="b">
        <v>0</v>
      </c>
      <c r="N210" t="b">
        <v>0</v>
      </c>
      <c r="O210" t="b">
        <v>0</v>
      </c>
      <c r="P210" t="b">
        <v>1</v>
      </c>
      <c r="Q210" t="b">
        <v>1</v>
      </c>
      <c r="R210" t="b">
        <v>1</v>
      </c>
      <c r="S210" t="b">
        <v>1</v>
      </c>
      <c r="T210" t="b">
        <v>1</v>
      </c>
      <c r="U210" t="b">
        <v>1</v>
      </c>
      <c r="V210" t="b">
        <v>0</v>
      </c>
      <c r="W210" t="b">
        <v>0</v>
      </c>
      <c r="X210" t="b">
        <v>0</v>
      </c>
      <c r="Y210" t="b">
        <v>1</v>
      </c>
      <c r="Z210" t="b">
        <v>1</v>
      </c>
      <c r="AA210" t="b">
        <v>0</v>
      </c>
      <c r="AB210" t="b">
        <v>0</v>
      </c>
      <c r="AD210" t="b">
        <v>0</v>
      </c>
      <c r="AE210" t="b">
        <v>0</v>
      </c>
      <c r="AF210" t="b">
        <v>0</v>
      </c>
      <c r="AG210" t="b">
        <v>0</v>
      </c>
      <c r="AH210" t="b">
        <v>0</v>
      </c>
      <c r="AI210" t="b">
        <v>0</v>
      </c>
      <c r="AJ210" t="b">
        <v>0</v>
      </c>
      <c r="AK210">
        <f>_xlfn.XLOOKUP(A210,Blocklot!A:A,Blocklot!D:D, "not found")</f>
        <v>0</v>
      </c>
    </row>
    <row r="211" spans="1:37" x14ac:dyDescent="0.2">
      <c r="A211" t="s">
        <v>127</v>
      </c>
      <c r="B211" t="str">
        <f>LEFT(A211,1)</f>
        <v>M</v>
      </c>
      <c r="C211">
        <v>172</v>
      </c>
      <c r="D211" t="b">
        <v>0</v>
      </c>
      <c r="E211">
        <v>70</v>
      </c>
      <c r="F211">
        <v>240</v>
      </c>
      <c r="G211">
        <v>20</v>
      </c>
      <c r="H211" t="b">
        <v>0</v>
      </c>
      <c r="I211" t="b">
        <v>1</v>
      </c>
      <c r="J211" t="b">
        <v>1</v>
      </c>
      <c r="K211" t="b">
        <v>1</v>
      </c>
      <c r="L211">
        <v>250</v>
      </c>
      <c r="M211" t="b">
        <v>0</v>
      </c>
      <c r="N211" t="b">
        <v>1</v>
      </c>
      <c r="O211" t="b">
        <v>0</v>
      </c>
      <c r="P211" t="b">
        <v>1</v>
      </c>
      <c r="Q211" t="b">
        <v>1</v>
      </c>
      <c r="R211" t="b">
        <v>0</v>
      </c>
      <c r="S211" t="b">
        <v>0</v>
      </c>
      <c r="T211" t="b">
        <v>1</v>
      </c>
      <c r="U211" t="b">
        <v>0</v>
      </c>
      <c r="V211" t="b">
        <v>0</v>
      </c>
      <c r="W211" t="b">
        <v>0</v>
      </c>
      <c r="X211" t="b">
        <v>0</v>
      </c>
      <c r="Y211" t="b">
        <v>0</v>
      </c>
      <c r="Z211" t="b">
        <v>1</v>
      </c>
      <c r="AA211" t="b">
        <v>0</v>
      </c>
      <c r="AB211" t="b">
        <v>0</v>
      </c>
      <c r="AD211" t="b">
        <v>0</v>
      </c>
      <c r="AE211" t="b">
        <v>0</v>
      </c>
      <c r="AF211" t="b">
        <v>0</v>
      </c>
      <c r="AG211" t="b">
        <v>0</v>
      </c>
      <c r="AH211" t="b">
        <v>1</v>
      </c>
      <c r="AI211" t="b">
        <v>0</v>
      </c>
      <c r="AJ211" t="b">
        <v>0</v>
      </c>
      <c r="AK211">
        <f>_xlfn.XLOOKUP(A211,Blocklot!A:A,Blocklot!D:D, "not found")</f>
        <v>0</v>
      </c>
    </row>
    <row r="212" spans="1:37" x14ac:dyDescent="0.2">
      <c r="A212" t="s">
        <v>129</v>
      </c>
      <c r="B212" t="str">
        <f>LEFT(A212,1)</f>
        <v>M</v>
      </c>
      <c r="C212">
        <v>174</v>
      </c>
      <c r="D212" t="b">
        <v>0</v>
      </c>
      <c r="E212">
        <v>106</v>
      </c>
      <c r="F212">
        <v>690</v>
      </c>
      <c r="G212">
        <v>46</v>
      </c>
      <c r="H212" t="b">
        <v>0</v>
      </c>
      <c r="I212" t="b">
        <v>1</v>
      </c>
      <c r="J212" t="b">
        <v>0</v>
      </c>
      <c r="K212" t="b">
        <v>0</v>
      </c>
      <c r="M212" t="b">
        <v>0</v>
      </c>
      <c r="N212" t="b">
        <v>0</v>
      </c>
      <c r="O212" t="b">
        <v>0</v>
      </c>
      <c r="P212" t="b">
        <v>1</v>
      </c>
      <c r="Q212" t="b">
        <v>1</v>
      </c>
      <c r="R212" t="b">
        <v>1</v>
      </c>
      <c r="S212" t="b">
        <v>0</v>
      </c>
      <c r="T212" t="b">
        <v>1</v>
      </c>
      <c r="U212" t="b">
        <v>1</v>
      </c>
      <c r="V212" t="b">
        <v>1</v>
      </c>
      <c r="W212" t="b">
        <v>0</v>
      </c>
      <c r="X212" t="b">
        <v>0</v>
      </c>
      <c r="Y212" t="b">
        <v>1</v>
      </c>
      <c r="Z212" t="b">
        <v>1</v>
      </c>
      <c r="AA212" t="b">
        <v>0</v>
      </c>
      <c r="AB212" t="b">
        <v>0</v>
      </c>
      <c r="AD212" t="b">
        <v>0</v>
      </c>
      <c r="AE212" t="b">
        <v>0</v>
      </c>
      <c r="AF212" t="b">
        <v>0</v>
      </c>
      <c r="AG212" t="b">
        <v>0</v>
      </c>
      <c r="AH212" t="b">
        <v>0</v>
      </c>
      <c r="AI212" t="b">
        <v>0</v>
      </c>
      <c r="AJ212" t="b">
        <v>0</v>
      </c>
      <c r="AK212">
        <f>_xlfn.XLOOKUP(A212,Blocklot!A:A,Blocklot!D:D, "not found")</f>
        <v>0</v>
      </c>
    </row>
    <row r="213" spans="1:37" x14ac:dyDescent="0.2">
      <c r="A213" t="s">
        <v>159</v>
      </c>
      <c r="B213" t="str">
        <f>LEFT(A213,1)</f>
        <v>M</v>
      </c>
      <c r="C213">
        <v>220</v>
      </c>
      <c r="D213" t="b">
        <v>0</v>
      </c>
      <c r="E213">
        <v>105</v>
      </c>
      <c r="F213">
        <v>705</v>
      </c>
      <c r="G213">
        <v>47</v>
      </c>
      <c r="H213" t="b">
        <v>0</v>
      </c>
      <c r="I213" t="b">
        <v>1</v>
      </c>
      <c r="J213" t="b">
        <v>1</v>
      </c>
      <c r="K213" t="b">
        <v>1</v>
      </c>
      <c r="L213">
        <v>240</v>
      </c>
      <c r="M213" t="b">
        <v>0</v>
      </c>
      <c r="N213" t="b">
        <v>1</v>
      </c>
      <c r="O213" t="b">
        <v>1</v>
      </c>
      <c r="P213" t="b">
        <v>1</v>
      </c>
      <c r="Q213" t="b">
        <v>1</v>
      </c>
      <c r="R213" t="b">
        <v>1</v>
      </c>
      <c r="S213" t="b">
        <v>0</v>
      </c>
      <c r="T213" t="b">
        <v>1</v>
      </c>
      <c r="U213" t="b">
        <v>0</v>
      </c>
      <c r="V213" t="b">
        <v>1</v>
      </c>
      <c r="W213" t="b">
        <v>0</v>
      </c>
      <c r="X213" t="b">
        <v>1</v>
      </c>
      <c r="Y213" t="b">
        <v>0</v>
      </c>
      <c r="Z213" t="b">
        <v>1</v>
      </c>
      <c r="AA213" t="b">
        <v>0</v>
      </c>
      <c r="AB213" t="b">
        <v>0</v>
      </c>
      <c r="AD213" t="b">
        <v>0</v>
      </c>
      <c r="AE213" t="b">
        <v>0</v>
      </c>
      <c r="AF213" t="b">
        <v>0</v>
      </c>
      <c r="AG213" t="b">
        <v>0</v>
      </c>
      <c r="AH213" t="b">
        <v>1</v>
      </c>
      <c r="AI213" t="b">
        <v>0</v>
      </c>
      <c r="AJ213" t="b">
        <v>0</v>
      </c>
      <c r="AK213">
        <f>_xlfn.XLOOKUP(A213,Blocklot!A:A,Blocklot!D:D, "not found")</f>
        <v>0</v>
      </c>
    </row>
    <row r="214" spans="1:37" x14ac:dyDescent="0.2">
      <c r="A214" t="s">
        <v>358</v>
      </c>
      <c r="B214" t="str">
        <f>LEFT(A214,1)</f>
        <v>M</v>
      </c>
      <c r="C214">
        <v>531</v>
      </c>
      <c r="D214" t="b">
        <v>0</v>
      </c>
      <c r="E214">
        <v>35</v>
      </c>
      <c r="F214">
        <v>420</v>
      </c>
      <c r="G214">
        <v>35</v>
      </c>
      <c r="H214" t="b">
        <v>0</v>
      </c>
      <c r="I214" t="b">
        <v>1</v>
      </c>
      <c r="J214" t="b">
        <v>1</v>
      </c>
      <c r="K214" t="b">
        <v>1</v>
      </c>
      <c r="L214">
        <v>400</v>
      </c>
      <c r="M214" t="b">
        <v>0</v>
      </c>
      <c r="N214" t="b">
        <v>0</v>
      </c>
      <c r="O214" t="b">
        <v>0</v>
      </c>
      <c r="P214" t="b">
        <v>1</v>
      </c>
      <c r="Q214" t="b">
        <v>1</v>
      </c>
      <c r="R214" t="b">
        <v>0</v>
      </c>
      <c r="S214" t="b">
        <v>0</v>
      </c>
      <c r="T214" t="b">
        <v>1</v>
      </c>
      <c r="U214" t="b">
        <v>1</v>
      </c>
      <c r="V214" t="b">
        <v>1</v>
      </c>
      <c r="W214" t="b">
        <v>0</v>
      </c>
      <c r="X214" t="b">
        <v>0</v>
      </c>
      <c r="Y214" t="b">
        <v>0</v>
      </c>
      <c r="Z214" t="b">
        <v>1</v>
      </c>
      <c r="AA214" t="b">
        <v>0</v>
      </c>
      <c r="AB214" t="b">
        <v>0</v>
      </c>
      <c r="AD214" t="b">
        <v>0</v>
      </c>
      <c r="AE214" t="b">
        <v>0</v>
      </c>
      <c r="AF214" t="b">
        <v>0</v>
      </c>
      <c r="AG214" t="b">
        <v>0</v>
      </c>
      <c r="AH214" t="b">
        <v>0</v>
      </c>
      <c r="AI214" t="b">
        <v>0</v>
      </c>
      <c r="AJ214" t="b">
        <v>0</v>
      </c>
      <c r="AK214">
        <f>_xlfn.XLOOKUP(A214,Blocklot!A:A,Blocklot!D:D, "not found")</f>
        <v>1100</v>
      </c>
    </row>
    <row r="215" spans="1:37" x14ac:dyDescent="0.2">
      <c r="A215" t="s">
        <v>205</v>
      </c>
      <c r="B215" t="str">
        <f>LEFT(A215,1)</f>
        <v>M</v>
      </c>
      <c r="C215">
        <v>288</v>
      </c>
      <c r="D215" t="b">
        <v>0</v>
      </c>
      <c r="E215">
        <v>154</v>
      </c>
      <c r="F215">
        <v>630</v>
      </c>
      <c r="G215">
        <v>42</v>
      </c>
      <c r="H215" t="b">
        <v>0</v>
      </c>
      <c r="I215" t="b">
        <v>1</v>
      </c>
      <c r="J215" t="b">
        <v>1</v>
      </c>
      <c r="K215" t="b">
        <v>0</v>
      </c>
      <c r="M215" t="b">
        <v>0</v>
      </c>
      <c r="N215" t="b">
        <v>1</v>
      </c>
      <c r="O215" t="b">
        <v>0</v>
      </c>
      <c r="P215" t="b">
        <v>1</v>
      </c>
      <c r="Q215" t="b">
        <v>1</v>
      </c>
      <c r="R215" t="b">
        <v>1</v>
      </c>
      <c r="S215" t="b">
        <v>1</v>
      </c>
      <c r="T215" t="b">
        <v>1</v>
      </c>
      <c r="U215" t="b">
        <v>1</v>
      </c>
      <c r="V215" t="b">
        <v>1</v>
      </c>
      <c r="W215" t="b">
        <v>0</v>
      </c>
      <c r="X215" t="b">
        <v>0</v>
      </c>
      <c r="Y215" t="b">
        <v>0</v>
      </c>
      <c r="Z215" t="b">
        <v>1</v>
      </c>
      <c r="AA215" t="b">
        <v>0</v>
      </c>
      <c r="AB215" t="b">
        <v>0</v>
      </c>
      <c r="AD215" t="b">
        <v>0</v>
      </c>
      <c r="AE215" t="b">
        <v>0</v>
      </c>
      <c r="AF215" t="b">
        <v>0</v>
      </c>
      <c r="AG215" t="b">
        <v>0</v>
      </c>
      <c r="AH215" t="b">
        <v>1</v>
      </c>
      <c r="AI215" t="b">
        <v>0</v>
      </c>
      <c r="AJ215" t="b">
        <v>0</v>
      </c>
      <c r="AK215">
        <f>_xlfn.XLOOKUP(A215,Blocklot!A:A,Blocklot!D:D, "not found")</f>
        <v>0</v>
      </c>
    </row>
    <row r="216" spans="1:37" x14ac:dyDescent="0.2">
      <c r="A216" t="s">
        <v>240</v>
      </c>
      <c r="B216" t="str">
        <f>LEFT(A216,1)</f>
        <v>M</v>
      </c>
      <c r="C216">
        <v>340</v>
      </c>
      <c r="D216" t="b">
        <v>0</v>
      </c>
      <c r="E216">
        <v>13</v>
      </c>
      <c r="F216">
        <v>299</v>
      </c>
      <c r="G216">
        <v>23</v>
      </c>
      <c r="H216" t="b">
        <v>0</v>
      </c>
      <c r="I216" t="b">
        <v>0</v>
      </c>
      <c r="J216" t="b">
        <v>0</v>
      </c>
      <c r="K216" t="b">
        <v>0</v>
      </c>
      <c r="M216" t="b">
        <v>0</v>
      </c>
      <c r="N216" t="b">
        <v>0</v>
      </c>
      <c r="O216" t="b">
        <v>0</v>
      </c>
      <c r="P216" t="b">
        <v>0</v>
      </c>
      <c r="Q216" t="b">
        <v>0</v>
      </c>
      <c r="R216" t="b">
        <v>1</v>
      </c>
      <c r="S216" t="b">
        <v>0</v>
      </c>
      <c r="T216" t="b">
        <v>0</v>
      </c>
      <c r="U216" t="b">
        <v>0</v>
      </c>
      <c r="V216" t="b">
        <v>0</v>
      </c>
      <c r="W216" t="b">
        <v>0</v>
      </c>
      <c r="X216" t="b">
        <v>0</v>
      </c>
      <c r="Y216" t="b">
        <v>0</v>
      </c>
      <c r="Z216" t="b">
        <v>1</v>
      </c>
      <c r="AA216" t="b">
        <v>0</v>
      </c>
      <c r="AB216" t="b">
        <v>0</v>
      </c>
      <c r="AD216" t="b">
        <v>0</v>
      </c>
      <c r="AE216" t="b">
        <v>0</v>
      </c>
      <c r="AF216" t="b">
        <v>0</v>
      </c>
      <c r="AG216" t="b">
        <v>0</v>
      </c>
      <c r="AH216" t="b">
        <v>0</v>
      </c>
      <c r="AI216" t="b">
        <v>0</v>
      </c>
      <c r="AJ216" t="b">
        <v>0</v>
      </c>
      <c r="AK216">
        <f>_xlfn.XLOOKUP(A216,Blocklot!A:A,Blocklot!D:D, "not found")</f>
        <v>865</v>
      </c>
    </row>
    <row r="217" spans="1:37" x14ac:dyDescent="0.2">
      <c r="A217" t="s">
        <v>262</v>
      </c>
      <c r="B217" t="str">
        <f>LEFT(A217,1)</f>
        <v>M</v>
      </c>
      <c r="C217">
        <v>381</v>
      </c>
      <c r="D217" t="b">
        <v>0</v>
      </c>
      <c r="E217">
        <v>100</v>
      </c>
      <c r="F217" s="1">
        <v>1200</v>
      </c>
      <c r="G217">
        <v>100</v>
      </c>
      <c r="H217" t="b">
        <v>0</v>
      </c>
      <c r="I217" t="b">
        <v>1</v>
      </c>
      <c r="J217" t="b">
        <v>0</v>
      </c>
      <c r="K217" t="b">
        <v>0</v>
      </c>
      <c r="M217" t="b">
        <v>0</v>
      </c>
      <c r="N217" t="b">
        <v>0</v>
      </c>
      <c r="O217" t="b">
        <v>1</v>
      </c>
      <c r="P217" t="b">
        <v>1</v>
      </c>
      <c r="Q217" t="b">
        <v>1</v>
      </c>
      <c r="R217" t="b">
        <v>0</v>
      </c>
      <c r="S217" t="b">
        <v>0</v>
      </c>
      <c r="T217" t="b">
        <v>1</v>
      </c>
      <c r="U217" t="b">
        <v>1</v>
      </c>
      <c r="V217" t="b">
        <v>1</v>
      </c>
      <c r="W217" t="b">
        <v>0</v>
      </c>
      <c r="X217" t="b">
        <v>1</v>
      </c>
      <c r="Y217" t="b">
        <v>0</v>
      </c>
      <c r="Z217" t="b">
        <v>1</v>
      </c>
      <c r="AA217" t="b">
        <v>0</v>
      </c>
      <c r="AB217" t="b">
        <v>0</v>
      </c>
      <c r="AD217" t="b">
        <v>0</v>
      </c>
      <c r="AE217" t="b">
        <v>0</v>
      </c>
      <c r="AF217" t="b">
        <v>0</v>
      </c>
      <c r="AG217" t="b">
        <v>0</v>
      </c>
      <c r="AH217" t="b">
        <v>1</v>
      </c>
      <c r="AI217" t="b">
        <v>0</v>
      </c>
      <c r="AJ217" t="b">
        <v>0</v>
      </c>
      <c r="AK217">
        <f>_xlfn.XLOOKUP(A217,Blocklot!A:A,Blocklot!D:D, "not found")</f>
        <v>0</v>
      </c>
    </row>
    <row r="218" spans="1:37" x14ac:dyDescent="0.2">
      <c r="A218" t="s">
        <v>267</v>
      </c>
      <c r="B218" t="str">
        <f>LEFT(A218,1)</f>
        <v>M</v>
      </c>
      <c r="C218">
        <v>387</v>
      </c>
      <c r="D218" t="b">
        <v>0</v>
      </c>
      <c r="E218">
        <v>299</v>
      </c>
      <c r="F218">
        <v>444</v>
      </c>
      <c r="G218">
        <v>37</v>
      </c>
      <c r="H218" t="b">
        <v>0</v>
      </c>
      <c r="I218" t="b">
        <v>0</v>
      </c>
      <c r="J218" t="b">
        <v>1</v>
      </c>
      <c r="K218" t="b">
        <v>1</v>
      </c>
      <c r="L218">
        <v>275</v>
      </c>
      <c r="M218" t="b">
        <v>0</v>
      </c>
      <c r="N218" t="b">
        <v>1</v>
      </c>
      <c r="O218" t="b">
        <v>0</v>
      </c>
      <c r="P218" t="b">
        <v>1</v>
      </c>
      <c r="Q218" t="b">
        <v>1</v>
      </c>
      <c r="R218" t="b">
        <v>1</v>
      </c>
      <c r="S218" t="b">
        <v>0</v>
      </c>
      <c r="T218" t="b">
        <v>1</v>
      </c>
      <c r="U218" t="b">
        <v>0</v>
      </c>
      <c r="V218" t="b">
        <v>1</v>
      </c>
      <c r="W218" t="b">
        <v>0</v>
      </c>
      <c r="X218" t="b">
        <v>0</v>
      </c>
      <c r="Y218" t="b">
        <v>0</v>
      </c>
      <c r="Z218" t="b">
        <v>1</v>
      </c>
      <c r="AA218" t="b">
        <v>0</v>
      </c>
      <c r="AB218" t="b">
        <v>0</v>
      </c>
      <c r="AD218" t="b">
        <v>0</v>
      </c>
      <c r="AE218" t="b">
        <v>0</v>
      </c>
      <c r="AF218" t="b">
        <v>0</v>
      </c>
      <c r="AG218" t="b">
        <v>0</v>
      </c>
      <c r="AH218" t="b">
        <v>1</v>
      </c>
      <c r="AI218" t="b">
        <v>0</v>
      </c>
      <c r="AJ218" t="b">
        <v>0</v>
      </c>
      <c r="AK218">
        <f>_xlfn.XLOOKUP(A218,Blocklot!A:A,Blocklot!D:D, "not found")</f>
        <v>0</v>
      </c>
    </row>
    <row r="219" spans="1:37" x14ac:dyDescent="0.2">
      <c r="A219" t="s">
        <v>271</v>
      </c>
      <c r="B219" t="str">
        <f>LEFT(A219,1)</f>
        <v>M</v>
      </c>
      <c r="C219">
        <v>393</v>
      </c>
      <c r="D219" t="b">
        <v>0</v>
      </c>
      <c r="E219">
        <v>156</v>
      </c>
      <c r="F219">
        <v>780</v>
      </c>
      <c r="G219">
        <v>60</v>
      </c>
      <c r="H219" t="b">
        <v>0</v>
      </c>
      <c r="I219" t="b">
        <v>0</v>
      </c>
      <c r="J219" t="b">
        <v>0</v>
      </c>
      <c r="K219" t="b">
        <v>0</v>
      </c>
      <c r="M219" t="b">
        <v>0</v>
      </c>
      <c r="N219" t="b">
        <v>0</v>
      </c>
      <c r="O219" t="b">
        <v>1</v>
      </c>
      <c r="P219" t="b">
        <v>1</v>
      </c>
      <c r="Q219" t="b">
        <v>1</v>
      </c>
      <c r="R219" t="b">
        <v>1</v>
      </c>
      <c r="S219" t="b">
        <v>1</v>
      </c>
      <c r="T219" t="b">
        <v>1</v>
      </c>
      <c r="U219" t="b">
        <v>1</v>
      </c>
      <c r="V219" t="b">
        <v>1</v>
      </c>
      <c r="W219" t="b">
        <v>0</v>
      </c>
      <c r="X219" t="b">
        <v>0</v>
      </c>
      <c r="Y219" t="b">
        <v>0</v>
      </c>
      <c r="Z219" t="b">
        <v>1</v>
      </c>
      <c r="AA219" t="b">
        <v>0</v>
      </c>
      <c r="AB219" t="b">
        <v>0</v>
      </c>
      <c r="AD219" t="b">
        <v>0</v>
      </c>
      <c r="AE219" t="b">
        <v>0</v>
      </c>
      <c r="AF219" t="b">
        <v>0</v>
      </c>
      <c r="AG219" t="b">
        <v>0</v>
      </c>
      <c r="AH219" t="b">
        <v>1</v>
      </c>
      <c r="AI219" t="b">
        <v>0</v>
      </c>
      <c r="AJ219" t="b">
        <v>0</v>
      </c>
      <c r="AK219">
        <f>_xlfn.XLOOKUP(A219,Blocklot!A:A,Blocklot!D:D, "not found")</f>
        <v>0</v>
      </c>
    </row>
    <row r="220" spans="1:37" x14ac:dyDescent="0.2">
      <c r="A220" t="s">
        <v>288</v>
      </c>
      <c r="B220" t="str">
        <f>LEFT(A220,1)</f>
        <v>M</v>
      </c>
      <c r="C220">
        <v>422</v>
      </c>
      <c r="D220" t="b">
        <v>0</v>
      </c>
      <c r="E220">
        <v>100</v>
      </c>
      <c r="F220" s="1">
        <v>1200</v>
      </c>
      <c r="G220">
        <v>100</v>
      </c>
      <c r="H220" t="b">
        <v>1</v>
      </c>
      <c r="I220" t="b">
        <v>1</v>
      </c>
      <c r="J220" t="b">
        <v>1</v>
      </c>
      <c r="K220" t="b">
        <v>0</v>
      </c>
      <c r="M220" t="b">
        <v>0</v>
      </c>
      <c r="N220" t="b">
        <v>1</v>
      </c>
      <c r="O220" t="b">
        <v>0</v>
      </c>
      <c r="P220" t="b">
        <v>1</v>
      </c>
      <c r="Q220" t="b">
        <v>1</v>
      </c>
      <c r="R220" t="b">
        <v>1</v>
      </c>
      <c r="S220" t="b">
        <v>0</v>
      </c>
      <c r="T220" t="b">
        <v>1</v>
      </c>
      <c r="U220" t="b">
        <v>1</v>
      </c>
      <c r="V220" t="b">
        <v>0</v>
      </c>
      <c r="W220" t="b">
        <v>0</v>
      </c>
      <c r="X220" t="b">
        <v>0</v>
      </c>
      <c r="Y220" t="b">
        <v>0</v>
      </c>
      <c r="Z220" t="b">
        <v>1</v>
      </c>
      <c r="AA220" t="b">
        <v>0</v>
      </c>
      <c r="AB220" t="b">
        <v>0</v>
      </c>
      <c r="AD220" t="b">
        <v>0</v>
      </c>
      <c r="AE220" t="b">
        <v>0</v>
      </c>
      <c r="AF220" t="b">
        <v>0</v>
      </c>
      <c r="AG220" t="b">
        <v>0</v>
      </c>
      <c r="AH220" t="b">
        <v>1</v>
      </c>
      <c r="AI220" t="b">
        <v>0</v>
      </c>
      <c r="AJ220" t="b">
        <v>0</v>
      </c>
      <c r="AK220">
        <f>_xlfn.XLOOKUP(A220,Blocklot!A:A,Blocklot!D:D, "not found")</f>
        <v>0</v>
      </c>
    </row>
    <row r="221" spans="1:37" x14ac:dyDescent="0.2">
      <c r="A221" t="s">
        <v>222</v>
      </c>
      <c r="B221" t="str">
        <f>LEFT(A221,1)</f>
        <v>M</v>
      </c>
      <c r="C221">
        <v>313</v>
      </c>
      <c r="D221" t="b">
        <v>0</v>
      </c>
      <c r="E221">
        <v>160</v>
      </c>
      <c r="F221">
        <v>200</v>
      </c>
      <c r="G221">
        <v>40</v>
      </c>
      <c r="H221" t="b">
        <v>0</v>
      </c>
      <c r="I221" t="b">
        <v>1</v>
      </c>
      <c r="J221" t="b">
        <v>1</v>
      </c>
      <c r="K221" t="b">
        <v>0</v>
      </c>
      <c r="M221" t="b">
        <v>0</v>
      </c>
      <c r="N221" t="b">
        <v>1</v>
      </c>
      <c r="O221" t="b">
        <v>0</v>
      </c>
      <c r="P221" t="b">
        <v>1</v>
      </c>
      <c r="Q221" t="b">
        <v>1</v>
      </c>
      <c r="R221" t="b">
        <v>0</v>
      </c>
      <c r="S221" t="b">
        <v>0</v>
      </c>
      <c r="T221" t="b">
        <v>1</v>
      </c>
      <c r="U221" t="b">
        <v>0</v>
      </c>
      <c r="V221" t="b">
        <v>1</v>
      </c>
      <c r="W221" t="b">
        <v>0</v>
      </c>
      <c r="X221" t="b">
        <v>0</v>
      </c>
      <c r="Y221" t="b">
        <v>0</v>
      </c>
      <c r="Z221" t="b">
        <v>1</v>
      </c>
      <c r="AA221" t="b">
        <v>1</v>
      </c>
      <c r="AB221" t="b">
        <v>1</v>
      </c>
      <c r="AC221" t="b">
        <v>0</v>
      </c>
      <c r="AD221" t="b">
        <v>0</v>
      </c>
      <c r="AE221" t="b">
        <v>0</v>
      </c>
      <c r="AF221" t="b">
        <v>0</v>
      </c>
      <c r="AG221" t="b">
        <v>1</v>
      </c>
      <c r="AH221" t="b">
        <v>1</v>
      </c>
      <c r="AI221" t="b">
        <v>0</v>
      </c>
      <c r="AJ221" t="b">
        <v>0</v>
      </c>
      <c r="AK221">
        <f>_xlfn.XLOOKUP(A221,Blocklot!A:A,Blocklot!D:D, "not found")</f>
        <v>0</v>
      </c>
    </row>
    <row r="222" spans="1:37" x14ac:dyDescent="0.2">
      <c r="A222" t="s">
        <v>278</v>
      </c>
      <c r="B222" t="str">
        <f>LEFT(A222,1)</f>
        <v>M</v>
      </c>
      <c r="C222">
        <v>404</v>
      </c>
      <c r="D222" t="b">
        <v>0</v>
      </c>
      <c r="E222">
        <v>223</v>
      </c>
      <c r="F222" s="1">
        <v>1236</v>
      </c>
      <c r="G222">
        <v>103</v>
      </c>
      <c r="H222" t="b">
        <v>1</v>
      </c>
      <c r="I222" t="b">
        <v>1</v>
      </c>
      <c r="J222" t="b">
        <v>0</v>
      </c>
      <c r="K222" t="b">
        <v>1</v>
      </c>
      <c r="L222">
        <v>100</v>
      </c>
      <c r="M222" t="b">
        <v>0</v>
      </c>
      <c r="N222" t="b">
        <v>0</v>
      </c>
      <c r="O222" t="b">
        <v>0</v>
      </c>
      <c r="P222" t="b">
        <v>1</v>
      </c>
      <c r="Q222" t="b">
        <v>1</v>
      </c>
      <c r="R222" t="b">
        <v>1</v>
      </c>
      <c r="S222" t="b">
        <v>0</v>
      </c>
      <c r="T222" t="b">
        <v>1</v>
      </c>
      <c r="U222" t="b">
        <v>1</v>
      </c>
      <c r="V222" t="b">
        <v>1</v>
      </c>
      <c r="W222" t="b">
        <v>0</v>
      </c>
      <c r="X222" t="b">
        <v>1</v>
      </c>
      <c r="Y222" t="b">
        <v>0</v>
      </c>
      <c r="Z222" t="b">
        <v>1</v>
      </c>
      <c r="AA222" t="b">
        <v>0</v>
      </c>
      <c r="AB222" t="b">
        <v>0</v>
      </c>
      <c r="AD222" t="b">
        <v>0</v>
      </c>
      <c r="AE222" t="b">
        <v>0</v>
      </c>
      <c r="AF222" t="b">
        <v>0</v>
      </c>
      <c r="AG222" t="b">
        <v>1</v>
      </c>
      <c r="AH222" t="b">
        <v>0</v>
      </c>
      <c r="AI222" t="b">
        <v>0</v>
      </c>
      <c r="AJ222" t="b">
        <v>0</v>
      </c>
      <c r="AK222">
        <f>_xlfn.XLOOKUP(A222,Blocklot!A:A,Blocklot!D:D, "not found")</f>
        <v>0</v>
      </c>
    </row>
    <row r="223" spans="1:37" x14ac:dyDescent="0.2">
      <c r="A223" t="s">
        <v>311</v>
      </c>
      <c r="B223" t="str">
        <f>LEFT(A223,1)</f>
        <v>M</v>
      </c>
      <c r="C223">
        <v>462</v>
      </c>
      <c r="D223" t="b">
        <v>0</v>
      </c>
      <c r="E223">
        <v>370</v>
      </c>
      <c r="F223" s="1">
        <v>2550</v>
      </c>
      <c r="G223">
        <v>170</v>
      </c>
      <c r="H223" t="b">
        <v>1</v>
      </c>
      <c r="I223" t="b">
        <v>0</v>
      </c>
      <c r="J223" t="b">
        <v>0</v>
      </c>
      <c r="K223" t="b">
        <v>0</v>
      </c>
      <c r="M223" t="b">
        <v>0</v>
      </c>
      <c r="N223" t="b">
        <v>0</v>
      </c>
      <c r="O223" t="b">
        <v>0</v>
      </c>
      <c r="P223" t="b">
        <v>1</v>
      </c>
      <c r="Q223" t="b">
        <v>1</v>
      </c>
      <c r="R223" t="b">
        <v>1</v>
      </c>
      <c r="S223" t="b">
        <v>0</v>
      </c>
      <c r="T223" t="b">
        <v>1</v>
      </c>
      <c r="U223" t="b">
        <v>1</v>
      </c>
      <c r="V223" t="b">
        <v>1</v>
      </c>
      <c r="W223" t="b">
        <v>0</v>
      </c>
      <c r="X223" t="b">
        <v>1</v>
      </c>
      <c r="Y223" t="b">
        <v>0</v>
      </c>
      <c r="Z223" t="b">
        <v>1</v>
      </c>
      <c r="AA223" t="b">
        <v>0</v>
      </c>
      <c r="AB223" t="b">
        <v>0</v>
      </c>
      <c r="AD223" t="b">
        <v>0</v>
      </c>
      <c r="AE223" t="b">
        <v>0</v>
      </c>
      <c r="AF223" t="b">
        <v>0</v>
      </c>
      <c r="AG223" t="b">
        <v>0</v>
      </c>
      <c r="AH223" t="b">
        <v>0</v>
      </c>
      <c r="AI223" t="b">
        <v>0</v>
      </c>
      <c r="AJ223" t="b">
        <v>0</v>
      </c>
      <c r="AK223">
        <f>_xlfn.XLOOKUP(A223,Blocklot!A:A,Blocklot!D:D, "not found")</f>
        <v>0</v>
      </c>
    </row>
    <row r="224" spans="1:37" x14ac:dyDescent="0.2">
      <c r="A224" t="s">
        <v>245</v>
      </c>
      <c r="B224" t="str">
        <f>LEFT(A224,1)</f>
        <v>M</v>
      </c>
      <c r="C224">
        <v>349</v>
      </c>
      <c r="D224" t="b">
        <v>0</v>
      </c>
      <c r="E224">
        <v>90</v>
      </c>
      <c r="F224">
        <v>300</v>
      </c>
      <c r="G224">
        <v>25</v>
      </c>
      <c r="H224" t="b">
        <v>0</v>
      </c>
      <c r="I224" t="b">
        <v>1</v>
      </c>
      <c r="J224" t="b">
        <v>1</v>
      </c>
      <c r="K224" t="b">
        <v>1</v>
      </c>
      <c r="L224">
        <v>150</v>
      </c>
      <c r="M224" t="b">
        <v>0</v>
      </c>
      <c r="N224" t="b">
        <v>0</v>
      </c>
      <c r="O224" t="b">
        <v>0</v>
      </c>
      <c r="P224" t="b">
        <v>1</v>
      </c>
      <c r="Q224" t="b">
        <v>1</v>
      </c>
      <c r="R224" t="b">
        <v>0</v>
      </c>
      <c r="S224" t="b">
        <v>0</v>
      </c>
      <c r="T224" t="b">
        <v>1</v>
      </c>
      <c r="U224" t="b">
        <v>1</v>
      </c>
      <c r="V224" t="b">
        <v>0</v>
      </c>
      <c r="W224" t="b">
        <v>0</v>
      </c>
      <c r="X224" t="b">
        <v>1</v>
      </c>
      <c r="Y224" t="b">
        <v>0</v>
      </c>
      <c r="Z224" t="b">
        <v>1</v>
      </c>
      <c r="AA224" t="b">
        <v>0</v>
      </c>
      <c r="AB224" t="b">
        <v>0</v>
      </c>
      <c r="AD224" t="b">
        <v>0</v>
      </c>
      <c r="AE224" t="b">
        <v>0</v>
      </c>
      <c r="AF224" t="b">
        <v>0</v>
      </c>
      <c r="AG224" t="b">
        <v>0</v>
      </c>
      <c r="AH224" t="b">
        <v>0</v>
      </c>
      <c r="AI224" t="b">
        <v>0</v>
      </c>
      <c r="AJ224" t="b">
        <v>0</v>
      </c>
      <c r="AK224">
        <f>_xlfn.XLOOKUP(A224,Blocklot!A:A,Blocklot!D:D, "not found")</f>
        <v>0</v>
      </c>
    </row>
    <row r="225" spans="1:37" x14ac:dyDescent="0.2">
      <c r="A225" t="s">
        <v>148</v>
      </c>
      <c r="B225" t="str">
        <f>LEFT(A225,1)</f>
        <v>M</v>
      </c>
      <c r="C225">
        <v>199</v>
      </c>
      <c r="D225" t="b">
        <v>0</v>
      </c>
      <c r="E225">
        <v>100</v>
      </c>
      <c r="F225">
        <v>240</v>
      </c>
      <c r="G225">
        <v>20</v>
      </c>
      <c r="H225" t="b">
        <v>0</v>
      </c>
      <c r="I225" t="b">
        <v>1</v>
      </c>
      <c r="J225" t="b">
        <v>0</v>
      </c>
      <c r="K225" t="b">
        <v>1</v>
      </c>
      <c r="L225">
        <v>100</v>
      </c>
      <c r="M225" t="b">
        <v>0</v>
      </c>
      <c r="N225" t="b">
        <v>1</v>
      </c>
      <c r="O225" t="b">
        <v>0</v>
      </c>
      <c r="P225" t="b">
        <v>1</v>
      </c>
      <c r="Q225" t="b">
        <v>0</v>
      </c>
      <c r="R225" t="b">
        <v>1</v>
      </c>
      <c r="S225" t="b">
        <v>0</v>
      </c>
      <c r="T225" t="b">
        <v>1</v>
      </c>
      <c r="U225" t="b">
        <v>1</v>
      </c>
      <c r="V225" t="b">
        <v>0</v>
      </c>
      <c r="W225" t="b">
        <v>0</v>
      </c>
      <c r="X225" t="b">
        <v>1</v>
      </c>
      <c r="Y225" t="b">
        <v>0</v>
      </c>
      <c r="Z225" t="b">
        <v>1</v>
      </c>
      <c r="AA225" t="b">
        <v>0</v>
      </c>
      <c r="AB225" t="b">
        <v>0</v>
      </c>
      <c r="AD225" t="b">
        <v>0</v>
      </c>
      <c r="AE225" t="b">
        <v>0</v>
      </c>
      <c r="AF225" t="b">
        <v>0</v>
      </c>
      <c r="AG225" t="b">
        <v>0</v>
      </c>
      <c r="AH225" t="b">
        <v>1</v>
      </c>
      <c r="AI225" t="b">
        <v>0</v>
      </c>
      <c r="AJ225" t="b">
        <v>0</v>
      </c>
      <c r="AK225">
        <f>_xlfn.XLOOKUP(A225,Blocklot!A:A,Blocklot!D:D, "not found")</f>
        <v>0</v>
      </c>
    </row>
    <row r="226" spans="1:37" x14ac:dyDescent="0.2">
      <c r="A226" t="s">
        <v>72</v>
      </c>
      <c r="B226" t="str">
        <f>LEFT(A226,1)</f>
        <v>M</v>
      </c>
      <c r="C226">
        <v>84</v>
      </c>
      <c r="D226" t="b">
        <v>0</v>
      </c>
      <c r="E226">
        <v>100</v>
      </c>
      <c r="F226">
        <v>600</v>
      </c>
      <c r="G226">
        <v>50</v>
      </c>
      <c r="H226" t="b">
        <v>0</v>
      </c>
      <c r="I226" t="b">
        <v>1</v>
      </c>
      <c r="J226" t="b">
        <v>1</v>
      </c>
      <c r="K226" t="b">
        <v>1</v>
      </c>
      <c r="L226">
        <v>500</v>
      </c>
      <c r="N226" t="b">
        <v>0</v>
      </c>
      <c r="O226" t="b">
        <v>1</v>
      </c>
      <c r="P226" t="b">
        <v>1</v>
      </c>
      <c r="Q226" t="b">
        <v>1</v>
      </c>
      <c r="R226" t="b">
        <v>1</v>
      </c>
      <c r="S226" t="b">
        <v>0</v>
      </c>
      <c r="T226" t="b">
        <v>1</v>
      </c>
      <c r="U226" t="b">
        <v>1</v>
      </c>
      <c r="V226" t="b">
        <v>1</v>
      </c>
      <c r="W226" t="b">
        <v>0</v>
      </c>
      <c r="X226" t="b">
        <v>0</v>
      </c>
      <c r="Y226" t="b">
        <v>0</v>
      </c>
      <c r="Z226" t="b">
        <v>1</v>
      </c>
      <c r="AA226" t="b">
        <v>0</v>
      </c>
      <c r="AB226" t="b">
        <v>1</v>
      </c>
      <c r="AC226" t="b">
        <v>0</v>
      </c>
      <c r="AD226" t="b">
        <v>0</v>
      </c>
      <c r="AE226" t="b">
        <v>0</v>
      </c>
      <c r="AF226" t="b">
        <v>0</v>
      </c>
      <c r="AG226" t="b">
        <v>0</v>
      </c>
      <c r="AH226" t="b">
        <v>1</v>
      </c>
      <c r="AI226" t="b">
        <v>1</v>
      </c>
      <c r="AK226">
        <f>_xlfn.XLOOKUP(A226,Blocklot!A:A,Blocklot!D:D, "not found")</f>
        <v>0</v>
      </c>
    </row>
    <row r="227" spans="1:37" x14ac:dyDescent="0.2">
      <c r="A227" t="s">
        <v>246</v>
      </c>
      <c r="B227" t="str">
        <f>LEFT(A227,1)</f>
        <v>M</v>
      </c>
      <c r="C227">
        <v>350</v>
      </c>
      <c r="D227" t="b">
        <v>0</v>
      </c>
      <c r="E227">
        <v>75</v>
      </c>
      <c r="F227">
        <v>900</v>
      </c>
      <c r="G227">
        <v>75</v>
      </c>
      <c r="H227" t="b">
        <v>0</v>
      </c>
      <c r="I227" t="b">
        <v>1</v>
      </c>
      <c r="J227" t="b">
        <v>0</v>
      </c>
      <c r="K227" t="b">
        <v>0</v>
      </c>
      <c r="M227" t="b">
        <v>0</v>
      </c>
      <c r="N227" t="b">
        <v>0</v>
      </c>
      <c r="O227" t="b">
        <v>0</v>
      </c>
      <c r="P227" t="b">
        <v>1</v>
      </c>
      <c r="Q227" t="b">
        <v>0</v>
      </c>
      <c r="R227" t="b">
        <v>0</v>
      </c>
      <c r="S227" t="b">
        <v>0</v>
      </c>
      <c r="T227" t="b">
        <v>1</v>
      </c>
      <c r="U227" t="b">
        <v>0</v>
      </c>
      <c r="V227" t="b">
        <v>0</v>
      </c>
      <c r="W227" t="b">
        <v>0</v>
      </c>
      <c r="X227" t="b">
        <v>0</v>
      </c>
      <c r="Y227" t="b">
        <v>0</v>
      </c>
      <c r="Z227" t="b">
        <v>1</v>
      </c>
      <c r="AA227" t="b">
        <v>0</v>
      </c>
      <c r="AB227" t="b">
        <v>0</v>
      </c>
      <c r="AD227" t="b">
        <v>0</v>
      </c>
      <c r="AE227" t="b">
        <v>0</v>
      </c>
      <c r="AF227" t="b">
        <v>0</v>
      </c>
      <c r="AG227" t="b">
        <v>0</v>
      </c>
      <c r="AH227" t="b">
        <v>0</v>
      </c>
      <c r="AI227" t="b">
        <v>0</v>
      </c>
      <c r="AJ227" t="b">
        <v>0</v>
      </c>
      <c r="AK227">
        <f>_xlfn.XLOOKUP(A227,Blocklot!A:A,Blocklot!D:D, "not found")</f>
        <v>0</v>
      </c>
    </row>
    <row r="228" spans="1:37" x14ac:dyDescent="0.2">
      <c r="A228" t="s">
        <v>373</v>
      </c>
      <c r="B228" t="str">
        <f>LEFT(A228,1)</f>
        <v>M</v>
      </c>
      <c r="C228">
        <v>549</v>
      </c>
      <c r="D228" t="b">
        <v>0</v>
      </c>
      <c r="E228">
        <v>130</v>
      </c>
      <c r="F228">
        <v>240</v>
      </c>
      <c r="G228">
        <v>20</v>
      </c>
      <c r="H228" t="b">
        <v>0</v>
      </c>
      <c r="I228" t="b">
        <v>0</v>
      </c>
      <c r="J228" t="b">
        <v>1</v>
      </c>
      <c r="K228" t="b">
        <v>1</v>
      </c>
      <c r="L228">
        <v>240</v>
      </c>
      <c r="M228" t="b">
        <v>0</v>
      </c>
      <c r="N228" t="b">
        <v>1</v>
      </c>
      <c r="O228" t="b">
        <v>0</v>
      </c>
      <c r="P228" t="b">
        <v>1</v>
      </c>
      <c r="Q228" t="b">
        <v>1</v>
      </c>
      <c r="R228" t="b">
        <v>1</v>
      </c>
      <c r="S228" t="b">
        <v>0</v>
      </c>
      <c r="T228" t="b">
        <v>1</v>
      </c>
      <c r="U228" t="b">
        <v>1</v>
      </c>
      <c r="V228" t="b">
        <v>0</v>
      </c>
      <c r="W228" t="b">
        <v>0</v>
      </c>
      <c r="X228" t="b">
        <v>0</v>
      </c>
      <c r="Y228" t="b">
        <v>1</v>
      </c>
      <c r="Z228" t="b">
        <v>1</v>
      </c>
      <c r="AA228" t="b">
        <v>0</v>
      </c>
      <c r="AB228" t="b">
        <v>0</v>
      </c>
      <c r="AD228" t="b">
        <v>0</v>
      </c>
      <c r="AE228" t="b">
        <v>0</v>
      </c>
      <c r="AF228" t="b">
        <v>0</v>
      </c>
      <c r="AG228" t="b">
        <v>0</v>
      </c>
      <c r="AH228" t="b">
        <v>1</v>
      </c>
      <c r="AI228" t="b">
        <v>0</v>
      </c>
      <c r="AJ228" t="b">
        <v>0</v>
      </c>
      <c r="AK228">
        <f>_xlfn.XLOOKUP(A228,Blocklot!A:A,Blocklot!D:D, "not found")</f>
        <v>0</v>
      </c>
    </row>
    <row r="229" spans="1:37" x14ac:dyDescent="0.2">
      <c r="A229" t="s">
        <v>189</v>
      </c>
      <c r="B229" t="str">
        <f>LEFT(A229,1)</f>
        <v>M</v>
      </c>
      <c r="C229">
        <v>262</v>
      </c>
      <c r="D229" t="b">
        <v>0</v>
      </c>
      <c r="E229">
        <v>220</v>
      </c>
      <c r="F229">
        <v>600</v>
      </c>
      <c r="G229">
        <v>60</v>
      </c>
      <c r="H229" t="b">
        <v>0</v>
      </c>
      <c r="I229" t="b">
        <v>0</v>
      </c>
      <c r="J229" t="b">
        <v>0</v>
      </c>
      <c r="K229" t="b">
        <v>0</v>
      </c>
      <c r="M229" t="b">
        <v>0</v>
      </c>
      <c r="N229" t="b">
        <v>0</v>
      </c>
      <c r="O229" t="b">
        <v>1</v>
      </c>
      <c r="P229" t="b">
        <v>0</v>
      </c>
      <c r="Q229" t="b">
        <v>0</v>
      </c>
      <c r="R229" t="b">
        <v>1</v>
      </c>
      <c r="S229" t="b">
        <v>0</v>
      </c>
      <c r="T229" t="b">
        <v>1</v>
      </c>
      <c r="U229" t="b">
        <v>0</v>
      </c>
      <c r="V229" t="b">
        <v>1</v>
      </c>
      <c r="W229" t="b">
        <v>0</v>
      </c>
      <c r="X229" t="b">
        <v>0</v>
      </c>
      <c r="Y229" t="b">
        <v>0</v>
      </c>
      <c r="Z229" t="b">
        <v>1</v>
      </c>
      <c r="AA229" t="b">
        <v>0</v>
      </c>
      <c r="AB229" t="b">
        <v>0</v>
      </c>
      <c r="AD229" t="b">
        <v>0</v>
      </c>
      <c r="AE229" t="b">
        <v>0</v>
      </c>
      <c r="AF229" t="b">
        <v>0</v>
      </c>
      <c r="AG229" t="b">
        <v>0</v>
      </c>
      <c r="AH229" t="b">
        <v>1</v>
      </c>
      <c r="AI229" t="b">
        <v>0</v>
      </c>
      <c r="AJ229" t="b">
        <v>0</v>
      </c>
      <c r="AK229">
        <f>_xlfn.XLOOKUP(A229,Blocklot!A:A,Blocklot!D:D, "not found")</f>
        <v>0</v>
      </c>
    </row>
    <row r="230" spans="1:37" x14ac:dyDescent="0.2">
      <c r="A230" t="s">
        <v>280</v>
      </c>
      <c r="B230" t="str">
        <f>LEFT(A230,1)</f>
        <v>M</v>
      </c>
      <c r="C230">
        <v>407</v>
      </c>
      <c r="D230" t="b">
        <v>0</v>
      </c>
      <c r="E230">
        <v>88</v>
      </c>
      <c r="F230">
        <v>336</v>
      </c>
      <c r="G230">
        <v>28</v>
      </c>
      <c r="H230" t="b">
        <v>0</v>
      </c>
      <c r="I230" t="b">
        <v>1</v>
      </c>
      <c r="J230" t="b">
        <v>1</v>
      </c>
      <c r="K230" t="b">
        <v>0</v>
      </c>
      <c r="M230" t="b">
        <v>0</v>
      </c>
      <c r="N230" t="b">
        <v>0</v>
      </c>
      <c r="O230" t="b">
        <v>0</v>
      </c>
      <c r="P230" t="b">
        <v>1</v>
      </c>
      <c r="Q230" t="b">
        <v>1</v>
      </c>
      <c r="R230" t="b">
        <v>1</v>
      </c>
      <c r="S230" t="b">
        <v>1</v>
      </c>
      <c r="T230" t="b">
        <v>1</v>
      </c>
      <c r="U230" t="b">
        <v>1</v>
      </c>
      <c r="V230" t="b">
        <v>0</v>
      </c>
      <c r="W230" t="b">
        <v>0</v>
      </c>
      <c r="X230" t="b">
        <v>0</v>
      </c>
      <c r="Y230" t="b">
        <v>0</v>
      </c>
      <c r="Z230" t="b">
        <v>1</v>
      </c>
      <c r="AA230" t="b">
        <v>0</v>
      </c>
      <c r="AB230" t="b">
        <v>0</v>
      </c>
      <c r="AD230" t="b">
        <v>0</v>
      </c>
      <c r="AE230" t="b">
        <v>0</v>
      </c>
      <c r="AF230" t="b">
        <v>0</v>
      </c>
      <c r="AG230" t="b">
        <v>0</v>
      </c>
      <c r="AH230" t="b">
        <v>0</v>
      </c>
      <c r="AI230" t="b">
        <v>0</v>
      </c>
      <c r="AJ230" t="b">
        <v>0</v>
      </c>
      <c r="AK230">
        <f>_xlfn.XLOOKUP(A230,Blocklot!A:A,Blocklot!D:D, "not found")</f>
        <v>0</v>
      </c>
    </row>
    <row r="231" spans="1:37" x14ac:dyDescent="0.2">
      <c r="A231" t="s">
        <v>287</v>
      </c>
      <c r="B231" t="str">
        <f>LEFT(A231,1)</f>
        <v>M</v>
      </c>
      <c r="C231">
        <v>421</v>
      </c>
      <c r="D231" t="b">
        <v>0</v>
      </c>
      <c r="E231">
        <v>124</v>
      </c>
      <c r="F231" s="1">
        <v>1200</v>
      </c>
      <c r="G231">
        <v>100</v>
      </c>
      <c r="H231" t="b">
        <v>0</v>
      </c>
      <c r="I231" t="b">
        <v>0</v>
      </c>
      <c r="J231" t="b">
        <v>0</v>
      </c>
      <c r="K231" t="b">
        <v>1</v>
      </c>
      <c r="L231">
        <v>120</v>
      </c>
      <c r="M231" t="b">
        <v>0</v>
      </c>
      <c r="N231" t="b">
        <v>0</v>
      </c>
      <c r="O231" t="b">
        <v>0</v>
      </c>
      <c r="P231" t="b">
        <v>1</v>
      </c>
      <c r="Q231" t="b">
        <v>0</v>
      </c>
      <c r="R231" t="b">
        <v>1</v>
      </c>
      <c r="S231" t="b">
        <v>0</v>
      </c>
      <c r="T231" t="b">
        <v>0</v>
      </c>
      <c r="U231" t="b">
        <v>1</v>
      </c>
      <c r="V231" t="b">
        <v>1</v>
      </c>
      <c r="W231" t="b">
        <v>0</v>
      </c>
      <c r="X231" t="b">
        <v>0</v>
      </c>
      <c r="Y231" t="b">
        <v>0</v>
      </c>
      <c r="Z231" t="b">
        <v>1</v>
      </c>
      <c r="AA231" t="b">
        <v>0</v>
      </c>
      <c r="AB231" t="b">
        <v>0</v>
      </c>
      <c r="AD231" t="b">
        <v>0</v>
      </c>
      <c r="AE231" t="b">
        <v>0</v>
      </c>
      <c r="AF231" t="b">
        <v>0</v>
      </c>
      <c r="AG231" t="b">
        <v>0</v>
      </c>
      <c r="AH231" t="b">
        <v>0</v>
      </c>
      <c r="AI231" t="b">
        <v>0</v>
      </c>
      <c r="AJ231" t="b">
        <v>0</v>
      </c>
      <c r="AK231">
        <f>_xlfn.XLOOKUP(A231,Blocklot!A:A,Blocklot!D:D, "not found")</f>
        <v>0</v>
      </c>
    </row>
    <row r="232" spans="1:37" x14ac:dyDescent="0.2">
      <c r="A232" t="s">
        <v>372</v>
      </c>
      <c r="B232" t="str">
        <f>LEFT(A232,1)</f>
        <v>M</v>
      </c>
      <c r="C232">
        <v>548</v>
      </c>
      <c r="D232" t="b">
        <v>0</v>
      </c>
      <c r="E232">
        <v>135</v>
      </c>
      <c r="F232" s="1">
        <v>1870</v>
      </c>
      <c r="G232">
        <v>135</v>
      </c>
      <c r="H232" t="b">
        <v>0</v>
      </c>
      <c r="I232" t="b">
        <v>1</v>
      </c>
      <c r="J232" t="b">
        <v>1</v>
      </c>
      <c r="K232" t="b">
        <v>0</v>
      </c>
      <c r="M232" t="b">
        <v>0</v>
      </c>
      <c r="N232" t="b">
        <v>0</v>
      </c>
      <c r="O232" t="b">
        <v>1</v>
      </c>
      <c r="P232" t="b">
        <v>1</v>
      </c>
      <c r="Q232" t="b">
        <v>0</v>
      </c>
      <c r="R232" t="b">
        <v>1</v>
      </c>
      <c r="S232" t="b">
        <v>0</v>
      </c>
      <c r="T232" t="b">
        <v>1</v>
      </c>
      <c r="U232" t="b">
        <v>0</v>
      </c>
      <c r="V232" t="b">
        <v>1</v>
      </c>
      <c r="W232" t="b">
        <v>0</v>
      </c>
      <c r="X232" t="b">
        <v>0</v>
      </c>
      <c r="Y232" t="b">
        <v>0</v>
      </c>
      <c r="Z232" t="b">
        <v>1</v>
      </c>
      <c r="AA232" t="b">
        <v>0</v>
      </c>
      <c r="AB232" t="b">
        <v>0</v>
      </c>
      <c r="AD232" t="b">
        <v>0</v>
      </c>
      <c r="AE232" t="b">
        <v>0</v>
      </c>
      <c r="AF232" t="b">
        <v>0</v>
      </c>
      <c r="AG232" t="b">
        <v>0</v>
      </c>
      <c r="AH232" t="b">
        <v>1</v>
      </c>
      <c r="AI232" t="b">
        <v>0</v>
      </c>
      <c r="AJ232" t="b">
        <v>0</v>
      </c>
      <c r="AK232">
        <f>_xlfn.XLOOKUP(A232,Blocklot!A:A,Blocklot!D:D, "not found")</f>
        <v>0</v>
      </c>
    </row>
    <row r="233" spans="1:37" x14ac:dyDescent="0.2">
      <c r="A233" t="s">
        <v>314</v>
      </c>
      <c r="B233" t="str">
        <f>LEFT(A233,1)</f>
        <v>M</v>
      </c>
      <c r="C233">
        <v>470</v>
      </c>
      <c r="D233" t="b">
        <v>0</v>
      </c>
      <c r="E233">
        <v>15</v>
      </c>
      <c r="F233">
        <v>180</v>
      </c>
      <c r="G233">
        <v>15</v>
      </c>
      <c r="H233" t="b">
        <v>0</v>
      </c>
      <c r="I233" t="b">
        <v>0</v>
      </c>
      <c r="J233" t="b">
        <v>0</v>
      </c>
      <c r="K233" t="b">
        <v>0</v>
      </c>
      <c r="M233" t="b">
        <v>0</v>
      </c>
      <c r="N233" t="b">
        <v>1</v>
      </c>
      <c r="O233" t="b">
        <v>0</v>
      </c>
      <c r="P233" t="b">
        <v>1</v>
      </c>
      <c r="Q233" t="b">
        <v>0</v>
      </c>
      <c r="R233" t="b">
        <v>0</v>
      </c>
      <c r="S233" t="b">
        <v>0</v>
      </c>
      <c r="T233" t="b">
        <v>1</v>
      </c>
      <c r="U233" t="b">
        <v>0</v>
      </c>
      <c r="V233" t="b">
        <v>0</v>
      </c>
      <c r="W233" t="b">
        <v>0</v>
      </c>
      <c r="X233" t="b">
        <v>0</v>
      </c>
      <c r="Y233" t="b">
        <v>0</v>
      </c>
      <c r="Z233" t="b">
        <v>1</v>
      </c>
      <c r="AA233" t="b">
        <v>0</v>
      </c>
      <c r="AB233" t="b">
        <v>0</v>
      </c>
      <c r="AD233" t="b">
        <v>0</v>
      </c>
      <c r="AE233" t="b">
        <v>0</v>
      </c>
      <c r="AF233" t="b">
        <v>0</v>
      </c>
      <c r="AG233" t="b">
        <v>0</v>
      </c>
      <c r="AH233" t="b">
        <v>1</v>
      </c>
      <c r="AI233" t="b">
        <v>0</v>
      </c>
      <c r="AJ233" t="b">
        <v>0</v>
      </c>
      <c r="AK233">
        <f>_xlfn.XLOOKUP(A233,Blocklot!A:A,Blocklot!D:D, "not found")</f>
        <v>0</v>
      </c>
    </row>
    <row r="234" spans="1:37" x14ac:dyDescent="0.2">
      <c r="A234" t="s">
        <v>201</v>
      </c>
      <c r="B234" t="str">
        <f>LEFT(A234,1)</f>
        <v>M</v>
      </c>
      <c r="C234">
        <v>281</v>
      </c>
      <c r="D234" t="b">
        <v>0</v>
      </c>
      <c r="E234">
        <v>15</v>
      </c>
      <c r="F234">
        <v>180</v>
      </c>
      <c r="G234">
        <v>15</v>
      </c>
      <c r="H234" t="b">
        <v>0</v>
      </c>
      <c r="I234" t="b">
        <v>1</v>
      </c>
      <c r="J234" t="b">
        <v>0</v>
      </c>
      <c r="K234" t="b">
        <v>1</v>
      </c>
      <c r="L234">
        <v>200</v>
      </c>
      <c r="M234" t="b">
        <v>0</v>
      </c>
      <c r="N234" t="b">
        <v>1</v>
      </c>
      <c r="O234" t="b">
        <v>0</v>
      </c>
      <c r="P234" t="b">
        <v>1</v>
      </c>
      <c r="Q234" t="b">
        <v>0</v>
      </c>
      <c r="R234" t="b">
        <v>0</v>
      </c>
      <c r="S234" t="b">
        <v>0</v>
      </c>
      <c r="T234" t="b">
        <v>1</v>
      </c>
      <c r="U234" t="b">
        <v>1</v>
      </c>
      <c r="V234" t="b">
        <v>0</v>
      </c>
      <c r="W234" t="b">
        <v>0</v>
      </c>
      <c r="X234" t="b">
        <v>0</v>
      </c>
      <c r="Y234" t="b">
        <v>0</v>
      </c>
      <c r="Z234" t="b">
        <v>1</v>
      </c>
      <c r="AA234" t="b">
        <v>0</v>
      </c>
      <c r="AB234" t="b">
        <v>0</v>
      </c>
      <c r="AD234" t="b">
        <v>0</v>
      </c>
      <c r="AE234" t="b">
        <v>0</v>
      </c>
      <c r="AF234" t="b">
        <v>0</v>
      </c>
      <c r="AG234" t="b">
        <v>0</v>
      </c>
      <c r="AH234" t="b">
        <v>1</v>
      </c>
      <c r="AI234" t="b">
        <v>0</v>
      </c>
      <c r="AJ234" t="b">
        <v>0</v>
      </c>
      <c r="AK234">
        <f>_xlfn.XLOOKUP(A234,Blocklot!A:A,Blocklot!D:D, "not found")</f>
        <v>0</v>
      </c>
    </row>
    <row r="235" spans="1:37" x14ac:dyDescent="0.2">
      <c r="A235" t="s">
        <v>235</v>
      </c>
      <c r="B235" t="str">
        <f>LEFT(A235,1)</f>
        <v>M</v>
      </c>
      <c r="C235">
        <v>333</v>
      </c>
      <c r="D235" t="b">
        <v>0</v>
      </c>
      <c r="E235">
        <v>50</v>
      </c>
      <c r="F235">
        <v>600</v>
      </c>
      <c r="G235">
        <v>50</v>
      </c>
      <c r="H235" t="b">
        <v>0</v>
      </c>
      <c r="I235" t="b">
        <v>1</v>
      </c>
      <c r="J235" t="b">
        <v>1</v>
      </c>
      <c r="K235" t="b">
        <v>1</v>
      </c>
      <c r="L235">
        <v>100</v>
      </c>
      <c r="M235" t="b">
        <v>0</v>
      </c>
      <c r="N235" t="b">
        <v>1</v>
      </c>
      <c r="O235" t="b">
        <v>0</v>
      </c>
      <c r="P235" t="b">
        <v>1</v>
      </c>
      <c r="Q235" t="b">
        <v>0</v>
      </c>
      <c r="R235" t="b">
        <v>0</v>
      </c>
      <c r="S235" t="b">
        <v>0</v>
      </c>
      <c r="T235" t="b">
        <v>1</v>
      </c>
      <c r="U235" t="b">
        <v>0</v>
      </c>
      <c r="V235" t="b">
        <v>0</v>
      </c>
      <c r="W235" t="b">
        <v>0</v>
      </c>
      <c r="X235" t="b">
        <v>1</v>
      </c>
      <c r="Y235" t="b">
        <v>0</v>
      </c>
      <c r="Z235" t="b">
        <v>1</v>
      </c>
      <c r="AA235" t="b">
        <v>0</v>
      </c>
      <c r="AB235" t="b">
        <v>0</v>
      </c>
      <c r="AD235" t="b">
        <v>0</v>
      </c>
      <c r="AE235" t="b">
        <v>0</v>
      </c>
      <c r="AF235" t="b">
        <v>0</v>
      </c>
      <c r="AG235" t="b">
        <v>0</v>
      </c>
      <c r="AH235" t="b">
        <v>1</v>
      </c>
      <c r="AI235" t="b">
        <v>0</v>
      </c>
      <c r="AJ235" t="b">
        <v>0</v>
      </c>
      <c r="AK235">
        <f>_xlfn.XLOOKUP(A235,Blocklot!A:A,Blocklot!D:D, "not found")</f>
        <v>0</v>
      </c>
    </row>
    <row r="236" spans="1:37" x14ac:dyDescent="0.2">
      <c r="A236" t="s">
        <v>154</v>
      </c>
      <c r="B236" t="str">
        <f>LEFT(A236,1)</f>
        <v>M</v>
      </c>
      <c r="C236">
        <v>210</v>
      </c>
      <c r="D236" t="b">
        <v>0</v>
      </c>
      <c r="E236">
        <v>100</v>
      </c>
      <c r="F236">
        <v>0</v>
      </c>
      <c r="G236">
        <v>0</v>
      </c>
      <c r="H236" t="b">
        <v>0</v>
      </c>
      <c r="I236" t="b">
        <v>0</v>
      </c>
      <c r="J236" t="b">
        <v>1</v>
      </c>
      <c r="K236" t="b">
        <v>0</v>
      </c>
      <c r="M236" t="b">
        <v>0</v>
      </c>
      <c r="N236" t="b">
        <v>0</v>
      </c>
      <c r="O236" t="b">
        <v>0</v>
      </c>
      <c r="P236" t="b">
        <v>0</v>
      </c>
      <c r="Q236" t="b">
        <v>0</v>
      </c>
      <c r="R236" t="b">
        <v>1</v>
      </c>
      <c r="S236" t="b">
        <v>1</v>
      </c>
      <c r="T236" t="b">
        <v>1</v>
      </c>
      <c r="U236" t="b">
        <v>0</v>
      </c>
      <c r="V236" t="b">
        <v>0</v>
      </c>
      <c r="W236" t="b">
        <v>0</v>
      </c>
      <c r="X236" t="b">
        <v>0</v>
      </c>
      <c r="Y236" t="b">
        <v>0</v>
      </c>
      <c r="Z236" t="b">
        <v>0</v>
      </c>
      <c r="AA236" t="b">
        <v>0</v>
      </c>
      <c r="AB236" t="b">
        <v>0</v>
      </c>
      <c r="AC236" t="b">
        <v>0</v>
      </c>
      <c r="AD236" t="b">
        <v>0</v>
      </c>
      <c r="AE236" t="b">
        <v>0</v>
      </c>
      <c r="AF236" t="b">
        <v>0</v>
      </c>
      <c r="AG236" t="b">
        <v>0</v>
      </c>
      <c r="AH236" t="b">
        <v>0</v>
      </c>
      <c r="AI236" t="b">
        <v>0</v>
      </c>
      <c r="AJ236" t="b">
        <v>0</v>
      </c>
      <c r="AK236">
        <f>_xlfn.XLOOKUP(A236,Blocklot!A:A,Blocklot!D:D, "not found")</f>
        <v>0</v>
      </c>
    </row>
    <row r="237" spans="1:37" x14ac:dyDescent="0.2">
      <c r="A237" t="s">
        <v>185</v>
      </c>
      <c r="B237" t="str">
        <f>LEFT(A237,1)</f>
        <v>M</v>
      </c>
      <c r="C237">
        <v>258</v>
      </c>
      <c r="D237" t="b">
        <v>0</v>
      </c>
      <c r="E237">
        <v>0</v>
      </c>
      <c r="F237">
        <v>256</v>
      </c>
      <c r="G237">
        <v>32</v>
      </c>
      <c r="H237" t="b">
        <v>0</v>
      </c>
      <c r="I237" t="b">
        <v>0</v>
      </c>
      <c r="J237" t="b">
        <v>0</v>
      </c>
      <c r="K237" t="b">
        <v>0</v>
      </c>
      <c r="M237" t="b">
        <v>0</v>
      </c>
      <c r="N237" t="b">
        <v>0</v>
      </c>
      <c r="O237" t="b">
        <v>1</v>
      </c>
      <c r="P237" t="b">
        <v>1</v>
      </c>
      <c r="Q237" t="b">
        <v>1</v>
      </c>
      <c r="R237" t="b">
        <v>1</v>
      </c>
      <c r="S237" t="b">
        <v>0</v>
      </c>
      <c r="T237" t="b">
        <v>0</v>
      </c>
      <c r="U237" t="b">
        <v>0</v>
      </c>
      <c r="V237" t="b">
        <v>0</v>
      </c>
      <c r="W237" t="b">
        <v>0</v>
      </c>
      <c r="X237" t="b">
        <v>1</v>
      </c>
      <c r="Y237" t="b">
        <v>0</v>
      </c>
      <c r="Z237" t="b">
        <v>1</v>
      </c>
      <c r="AA237" t="b">
        <v>0</v>
      </c>
      <c r="AB237" t="b">
        <v>0</v>
      </c>
      <c r="AD237" t="b">
        <v>0</v>
      </c>
      <c r="AE237" t="b">
        <v>0</v>
      </c>
      <c r="AF237" t="b">
        <v>0</v>
      </c>
      <c r="AG237" t="b">
        <v>0</v>
      </c>
      <c r="AH237" t="b">
        <v>1</v>
      </c>
      <c r="AI237" t="b">
        <v>0</v>
      </c>
      <c r="AJ237" t="b">
        <v>0</v>
      </c>
      <c r="AK237">
        <f>_xlfn.XLOOKUP(A237,Blocklot!A:A,Blocklot!D:D, "not found")</f>
        <v>0</v>
      </c>
    </row>
    <row r="238" spans="1:37" x14ac:dyDescent="0.2">
      <c r="A238" t="s">
        <v>284</v>
      </c>
      <c r="B238" t="str">
        <f>LEFT(A238,1)</f>
        <v>M</v>
      </c>
      <c r="C238">
        <v>414</v>
      </c>
      <c r="D238" t="b">
        <v>0</v>
      </c>
      <c r="E238">
        <v>106</v>
      </c>
      <c r="F238">
        <v>400</v>
      </c>
      <c r="G238">
        <v>40</v>
      </c>
      <c r="H238" t="b">
        <v>0</v>
      </c>
      <c r="I238" t="b">
        <v>1</v>
      </c>
      <c r="J238" t="b">
        <v>0</v>
      </c>
      <c r="K238" t="b">
        <v>0</v>
      </c>
      <c r="M238" t="b">
        <v>0</v>
      </c>
      <c r="N238" t="b">
        <v>0</v>
      </c>
      <c r="O238" t="b">
        <v>0</v>
      </c>
      <c r="P238" t="b">
        <v>1</v>
      </c>
      <c r="Q238" t="b">
        <v>1</v>
      </c>
      <c r="R238" t="b">
        <v>0</v>
      </c>
      <c r="S238" t="b">
        <v>0</v>
      </c>
      <c r="T238" t="b">
        <v>1</v>
      </c>
      <c r="U238" t="b">
        <v>1</v>
      </c>
      <c r="V238" t="b">
        <v>0</v>
      </c>
      <c r="W238" t="b">
        <v>0</v>
      </c>
      <c r="X238" t="b">
        <v>0</v>
      </c>
      <c r="Y238" t="b">
        <v>0</v>
      </c>
      <c r="Z238" t="b">
        <v>1</v>
      </c>
      <c r="AA238" t="b">
        <v>0</v>
      </c>
      <c r="AB238" t="b">
        <v>0</v>
      </c>
      <c r="AD238" t="b">
        <v>0</v>
      </c>
      <c r="AE238" t="b">
        <v>0</v>
      </c>
      <c r="AF238" t="b">
        <v>0</v>
      </c>
      <c r="AG238" t="b">
        <v>0</v>
      </c>
      <c r="AH238" t="b">
        <v>0</v>
      </c>
      <c r="AI238" t="b">
        <v>0</v>
      </c>
      <c r="AJ238" t="b">
        <v>0</v>
      </c>
      <c r="AK238">
        <f>_xlfn.XLOOKUP(A238,Blocklot!A:A,Blocklot!D:D, "not found")</f>
        <v>0</v>
      </c>
    </row>
    <row r="239" spans="1:37" x14ac:dyDescent="0.2">
      <c r="A239" t="s">
        <v>229</v>
      </c>
      <c r="B239" t="str">
        <f>LEFT(A239,1)</f>
        <v>M</v>
      </c>
      <c r="C239">
        <v>322</v>
      </c>
      <c r="D239" t="b">
        <v>0</v>
      </c>
      <c r="E239">
        <v>138</v>
      </c>
      <c r="F239">
        <v>360</v>
      </c>
      <c r="G239">
        <v>24</v>
      </c>
      <c r="H239" t="b">
        <v>0</v>
      </c>
      <c r="I239" t="b">
        <v>1</v>
      </c>
      <c r="J239" t="b">
        <v>0</v>
      </c>
      <c r="K239" t="b">
        <v>0</v>
      </c>
      <c r="M239" t="b">
        <v>0</v>
      </c>
      <c r="N239" t="b">
        <v>0</v>
      </c>
      <c r="O239" t="b">
        <v>0</v>
      </c>
      <c r="P239" t="b">
        <v>1</v>
      </c>
      <c r="Q239" t="b">
        <v>1</v>
      </c>
      <c r="R239" t="b">
        <v>1</v>
      </c>
      <c r="S239" t="b">
        <v>0</v>
      </c>
      <c r="T239" t="b">
        <v>1</v>
      </c>
      <c r="U239" t="b">
        <v>1</v>
      </c>
      <c r="V239" t="b">
        <v>0</v>
      </c>
      <c r="W239" t="b">
        <v>0</v>
      </c>
      <c r="X239" t="b">
        <v>0</v>
      </c>
      <c r="Y239" t="b">
        <v>1</v>
      </c>
      <c r="Z239" t="b">
        <v>0</v>
      </c>
      <c r="AA239" t="b">
        <v>0</v>
      </c>
      <c r="AB239" t="b">
        <v>0</v>
      </c>
      <c r="AD239" t="b">
        <v>0</v>
      </c>
      <c r="AE239" t="b">
        <v>0</v>
      </c>
      <c r="AF239" t="b">
        <v>0</v>
      </c>
      <c r="AG239" t="b">
        <v>0</v>
      </c>
      <c r="AH239" t="b">
        <v>0</v>
      </c>
      <c r="AI239" t="b">
        <v>0</v>
      </c>
      <c r="AJ239" t="b">
        <v>0</v>
      </c>
      <c r="AK239">
        <f>_xlfn.XLOOKUP(A239,Blocklot!A:A,Blocklot!D:D, "not found")</f>
        <v>0</v>
      </c>
    </row>
    <row r="240" spans="1:37" x14ac:dyDescent="0.2">
      <c r="A240" t="s">
        <v>75</v>
      </c>
      <c r="B240" t="str">
        <f>LEFT(A240,1)</f>
        <v>M</v>
      </c>
      <c r="C240">
        <v>89</v>
      </c>
      <c r="D240" t="b">
        <v>0</v>
      </c>
      <c r="E240">
        <v>62</v>
      </c>
      <c r="F240" s="1">
        <v>1054</v>
      </c>
      <c r="G240">
        <v>62</v>
      </c>
      <c r="H240" t="b">
        <v>0</v>
      </c>
      <c r="I240" t="b">
        <v>1</v>
      </c>
      <c r="J240" t="b">
        <v>1</v>
      </c>
      <c r="K240" t="b">
        <v>0</v>
      </c>
      <c r="M240" t="b">
        <v>0</v>
      </c>
      <c r="N240" t="b">
        <v>0</v>
      </c>
      <c r="O240" t="b">
        <v>0</v>
      </c>
      <c r="P240" t="b">
        <v>1</v>
      </c>
      <c r="Q240" t="b">
        <v>0</v>
      </c>
      <c r="R240" t="b">
        <v>1</v>
      </c>
      <c r="S240" t="b">
        <v>0</v>
      </c>
      <c r="T240" t="b">
        <v>1</v>
      </c>
      <c r="U240" t="b">
        <v>1</v>
      </c>
      <c r="V240" t="b">
        <v>1</v>
      </c>
      <c r="W240" t="b">
        <v>0</v>
      </c>
      <c r="X240" t="b">
        <v>0</v>
      </c>
      <c r="Y240" t="b">
        <v>0</v>
      </c>
      <c r="Z240" t="b">
        <v>1</v>
      </c>
      <c r="AA240" t="b">
        <v>0</v>
      </c>
      <c r="AB240" t="b">
        <v>0</v>
      </c>
      <c r="AD240" t="b">
        <v>0</v>
      </c>
      <c r="AE240" t="b">
        <v>0</v>
      </c>
      <c r="AF240" t="b">
        <v>0</v>
      </c>
      <c r="AG240" t="b">
        <v>0</v>
      </c>
      <c r="AH240" t="b">
        <v>0</v>
      </c>
      <c r="AI240" t="b">
        <v>1</v>
      </c>
      <c r="AJ240" t="b">
        <v>0</v>
      </c>
      <c r="AK240">
        <f>_xlfn.XLOOKUP(A240,Blocklot!A:A,Blocklot!D:D, "not found")</f>
        <v>0</v>
      </c>
    </row>
    <row r="241" spans="1:37" x14ac:dyDescent="0.2">
      <c r="A241" t="s">
        <v>74</v>
      </c>
      <c r="B241" t="str">
        <f>LEFT(A241,1)</f>
        <v>M</v>
      </c>
      <c r="C241">
        <v>87</v>
      </c>
      <c r="D241" t="b">
        <v>0</v>
      </c>
      <c r="E241">
        <v>55</v>
      </c>
      <c r="F241">
        <v>480</v>
      </c>
      <c r="G241">
        <v>30</v>
      </c>
      <c r="H241" t="b">
        <v>0</v>
      </c>
      <c r="I241" t="b">
        <v>0</v>
      </c>
      <c r="J241" t="b">
        <v>0</v>
      </c>
      <c r="K241" t="b">
        <v>0</v>
      </c>
      <c r="M241" t="b">
        <v>0</v>
      </c>
      <c r="N241" t="b">
        <v>0</v>
      </c>
      <c r="O241" t="b">
        <v>0</v>
      </c>
      <c r="P241" t="b">
        <v>1</v>
      </c>
      <c r="Q241" t="b">
        <v>1</v>
      </c>
      <c r="R241" t="b">
        <v>1</v>
      </c>
      <c r="S241" t="b">
        <v>0</v>
      </c>
      <c r="T241" t="b">
        <v>1</v>
      </c>
      <c r="U241" t="b">
        <v>1</v>
      </c>
      <c r="V241" t="b">
        <v>1</v>
      </c>
      <c r="W241" t="b">
        <v>0</v>
      </c>
      <c r="X241" t="b">
        <v>0</v>
      </c>
      <c r="Y241" t="b">
        <v>1</v>
      </c>
      <c r="Z241" t="b">
        <v>1</v>
      </c>
      <c r="AA241" t="b">
        <v>1</v>
      </c>
      <c r="AB241" t="b">
        <v>0</v>
      </c>
      <c r="AD241" t="b">
        <v>0</v>
      </c>
      <c r="AE241" t="b">
        <v>0</v>
      </c>
      <c r="AF241" t="b">
        <v>0</v>
      </c>
      <c r="AG241" t="b">
        <v>0</v>
      </c>
      <c r="AH241" t="b">
        <v>0</v>
      </c>
      <c r="AI241" t="b">
        <v>0</v>
      </c>
      <c r="AJ241" t="b">
        <v>0</v>
      </c>
      <c r="AK241">
        <f>_xlfn.XLOOKUP(A241,Blocklot!A:A,Blocklot!D:D, "not found")</f>
        <v>0</v>
      </c>
    </row>
    <row r="242" spans="1:37" x14ac:dyDescent="0.2">
      <c r="A242" t="s">
        <v>118</v>
      </c>
      <c r="B242" t="str">
        <f>LEFT(A242,1)</f>
        <v>M</v>
      </c>
      <c r="C242">
        <v>159</v>
      </c>
      <c r="D242" t="b">
        <v>0</v>
      </c>
      <c r="E242">
        <v>122</v>
      </c>
      <c r="F242">
        <v>630</v>
      </c>
      <c r="G242">
        <v>42</v>
      </c>
      <c r="H242" t="b">
        <v>1</v>
      </c>
      <c r="I242" t="b">
        <v>0</v>
      </c>
      <c r="J242" t="b">
        <v>1</v>
      </c>
      <c r="K242" t="b">
        <v>0</v>
      </c>
      <c r="M242" t="b">
        <v>1</v>
      </c>
      <c r="N242" t="b">
        <v>1</v>
      </c>
      <c r="O242" t="b">
        <v>0</v>
      </c>
      <c r="P242" t="b">
        <v>1</v>
      </c>
      <c r="Q242" t="b">
        <v>0</v>
      </c>
      <c r="R242" t="b">
        <v>1</v>
      </c>
      <c r="S242" t="b">
        <v>0</v>
      </c>
      <c r="T242" t="b">
        <v>1</v>
      </c>
      <c r="U242" t="b">
        <v>0</v>
      </c>
      <c r="V242" t="b">
        <v>1</v>
      </c>
      <c r="W242" t="b">
        <v>0</v>
      </c>
      <c r="X242" t="b">
        <v>0</v>
      </c>
      <c r="Y242" t="b">
        <v>0</v>
      </c>
      <c r="Z242" t="b">
        <v>0</v>
      </c>
      <c r="AA242" t="b">
        <v>0</v>
      </c>
      <c r="AB242" t="b">
        <v>0</v>
      </c>
      <c r="AD242" t="b">
        <v>0</v>
      </c>
      <c r="AE242" t="b">
        <v>0</v>
      </c>
      <c r="AF242" t="b">
        <v>0</v>
      </c>
      <c r="AG242" t="b">
        <v>0</v>
      </c>
      <c r="AH242" t="b">
        <v>1</v>
      </c>
      <c r="AI242" t="b">
        <v>0</v>
      </c>
      <c r="AJ242" t="b">
        <v>0</v>
      </c>
      <c r="AK242">
        <f>_xlfn.XLOOKUP(A242,Blocklot!A:A,Blocklot!D:D, "not found")</f>
        <v>0</v>
      </c>
    </row>
    <row r="243" spans="1:37" x14ac:dyDescent="0.2">
      <c r="A243" t="s">
        <v>213</v>
      </c>
      <c r="B243" t="str">
        <f>LEFT(A243,1)</f>
        <v>M</v>
      </c>
      <c r="C243">
        <v>300</v>
      </c>
      <c r="D243" t="b">
        <v>0</v>
      </c>
      <c r="E243">
        <v>137</v>
      </c>
      <c r="F243" s="1">
        <v>1644</v>
      </c>
      <c r="G243">
        <v>137</v>
      </c>
      <c r="H243" t="b">
        <v>0</v>
      </c>
      <c r="I243" t="b">
        <v>1</v>
      </c>
      <c r="J243" t="b">
        <v>0</v>
      </c>
      <c r="K243" t="b">
        <v>0</v>
      </c>
      <c r="M243" t="b">
        <v>0</v>
      </c>
      <c r="N243" t="b">
        <v>0</v>
      </c>
      <c r="O243" t="b">
        <v>0</v>
      </c>
      <c r="P243" t="b">
        <v>1</v>
      </c>
      <c r="Q243" t="b">
        <v>0</v>
      </c>
      <c r="R243" t="b">
        <v>0</v>
      </c>
      <c r="S243" t="b">
        <v>0</v>
      </c>
      <c r="T243" t="b">
        <v>1</v>
      </c>
      <c r="U243" t="b">
        <v>0</v>
      </c>
      <c r="V243" t="b">
        <v>1</v>
      </c>
      <c r="W243" t="b">
        <v>0</v>
      </c>
      <c r="X243" t="b">
        <v>0</v>
      </c>
      <c r="Y243" t="b">
        <v>0</v>
      </c>
      <c r="Z243" t="b">
        <v>1</v>
      </c>
      <c r="AA243" t="b">
        <v>0</v>
      </c>
      <c r="AB243" t="b">
        <v>0</v>
      </c>
      <c r="AD243" t="b">
        <v>0</v>
      </c>
      <c r="AE243" t="b">
        <v>0</v>
      </c>
      <c r="AF243" t="b">
        <v>0</v>
      </c>
      <c r="AG243" t="b">
        <v>0</v>
      </c>
      <c r="AH243" t="b">
        <v>0</v>
      </c>
      <c r="AI243" t="b">
        <v>0</v>
      </c>
      <c r="AJ243" t="b">
        <v>0</v>
      </c>
      <c r="AK243">
        <f>_xlfn.XLOOKUP(A243,Blocklot!A:A,Blocklot!D:D, "not found")</f>
        <v>2164</v>
      </c>
    </row>
    <row r="244" spans="1:37" x14ac:dyDescent="0.2">
      <c r="A244" t="s">
        <v>123</v>
      </c>
      <c r="B244" t="str">
        <f>LEFT(A244,1)</f>
        <v>M</v>
      </c>
      <c r="C244">
        <v>165</v>
      </c>
      <c r="D244" t="b">
        <v>0</v>
      </c>
      <c r="E244">
        <v>133</v>
      </c>
      <c r="F244" s="1">
        <v>1559</v>
      </c>
      <c r="G244">
        <v>123</v>
      </c>
      <c r="H244" t="b">
        <v>0</v>
      </c>
      <c r="I244" t="b">
        <v>0</v>
      </c>
      <c r="J244" t="b">
        <v>0</v>
      </c>
      <c r="K244" t="b">
        <v>1</v>
      </c>
      <c r="L244">
        <v>250</v>
      </c>
      <c r="M244" t="b">
        <v>0</v>
      </c>
      <c r="N244" t="b">
        <v>0</v>
      </c>
      <c r="O244" t="b">
        <v>0</v>
      </c>
      <c r="P244" t="b">
        <v>1</v>
      </c>
      <c r="Q244" t="b">
        <v>1</v>
      </c>
      <c r="R244" t="b">
        <v>1</v>
      </c>
      <c r="S244" t="b">
        <v>1</v>
      </c>
      <c r="T244" t="b">
        <v>1</v>
      </c>
      <c r="U244" t="b">
        <v>1</v>
      </c>
      <c r="V244" t="b">
        <v>0</v>
      </c>
      <c r="W244" t="b">
        <v>0</v>
      </c>
      <c r="X244" t="b">
        <v>0</v>
      </c>
      <c r="Y244" t="b">
        <v>1</v>
      </c>
      <c r="Z244" t="b">
        <v>1</v>
      </c>
      <c r="AA244" t="b">
        <v>0</v>
      </c>
      <c r="AB244" t="b">
        <v>0</v>
      </c>
      <c r="AD244" t="b">
        <v>0</v>
      </c>
      <c r="AE244" t="b">
        <v>0</v>
      </c>
      <c r="AF244" t="b">
        <v>0</v>
      </c>
      <c r="AG244" t="b">
        <v>0</v>
      </c>
      <c r="AH244" t="b">
        <v>0</v>
      </c>
      <c r="AI244" t="b">
        <v>0</v>
      </c>
      <c r="AJ244" t="b">
        <v>0</v>
      </c>
      <c r="AK244">
        <f>_xlfn.XLOOKUP(A244,Blocklot!A:A,Blocklot!D:D, "not found")</f>
        <v>0</v>
      </c>
    </row>
    <row r="245" spans="1:37" x14ac:dyDescent="0.2">
      <c r="A245" t="s">
        <v>275</v>
      </c>
      <c r="B245" t="str">
        <f>LEFT(A245,1)</f>
        <v>M</v>
      </c>
      <c r="C245">
        <v>401</v>
      </c>
      <c r="D245" t="b">
        <v>0</v>
      </c>
      <c r="E245">
        <v>55</v>
      </c>
      <c r="F245">
        <v>660</v>
      </c>
      <c r="G245">
        <v>55</v>
      </c>
      <c r="H245" t="b">
        <v>0</v>
      </c>
      <c r="I245" t="b">
        <v>0</v>
      </c>
      <c r="J245" t="b">
        <v>1</v>
      </c>
      <c r="K245" t="b">
        <v>0</v>
      </c>
      <c r="M245" t="b">
        <v>0</v>
      </c>
      <c r="N245" t="b">
        <v>1</v>
      </c>
      <c r="O245" t="b">
        <v>0</v>
      </c>
      <c r="P245" t="b">
        <v>1</v>
      </c>
      <c r="Q245" t="b">
        <v>1</v>
      </c>
      <c r="R245" t="b">
        <v>1</v>
      </c>
      <c r="S245" t="b">
        <v>0</v>
      </c>
      <c r="T245" t="b">
        <v>1</v>
      </c>
      <c r="U245" t="b">
        <v>0</v>
      </c>
      <c r="V245" t="b">
        <v>1</v>
      </c>
      <c r="W245" t="b">
        <v>0</v>
      </c>
      <c r="X245" t="b">
        <v>0</v>
      </c>
      <c r="Y245" t="b">
        <v>0</v>
      </c>
      <c r="Z245" t="b">
        <v>0</v>
      </c>
      <c r="AA245" t="b">
        <v>0</v>
      </c>
      <c r="AB245" t="b">
        <v>0</v>
      </c>
      <c r="AD245" t="b">
        <v>0</v>
      </c>
      <c r="AE245" t="b">
        <v>0</v>
      </c>
      <c r="AF245" t="b">
        <v>0</v>
      </c>
      <c r="AG245" t="b">
        <v>0</v>
      </c>
      <c r="AH245" t="b">
        <v>1</v>
      </c>
      <c r="AI245" t="b">
        <v>0</v>
      </c>
      <c r="AJ245" t="b">
        <v>0</v>
      </c>
      <c r="AK245">
        <f>_xlfn.XLOOKUP(A245,Blocklot!A:A,Blocklot!D:D, "not found")</f>
        <v>0</v>
      </c>
    </row>
    <row r="246" spans="1:37" x14ac:dyDescent="0.2">
      <c r="A246" t="s">
        <v>328</v>
      </c>
      <c r="B246" t="str">
        <f>LEFT(A246,1)</f>
        <v>M</v>
      </c>
      <c r="C246">
        <v>494</v>
      </c>
      <c r="D246" t="b">
        <v>0</v>
      </c>
      <c r="F246">
        <v>360</v>
      </c>
      <c r="G246">
        <v>20</v>
      </c>
      <c r="H246" t="b">
        <v>0</v>
      </c>
      <c r="I246" t="b">
        <v>0</v>
      </c>
      <c r="J246" t="b">
        <v>1</v>
      </c>
      <c r="K246" t="b">
        <v>1</v>
      </c>
      <c r="L246">
        <v>250</v>
      </c>
      <c r="M246" t="b">
        <v>0</v>
      </c>
      <c r="N246" t="b">
        <v>1</v>
      </c>
      <c r="O246" t="b">
        <v>0</v>
      </c>
      <c r="P246" t="b">
        <v>1</v>
      </c>
      <c r="Q246" t="b">
        <v>1</v>
      </c>
      <c r="R246" t="b">
        <v>1</v>
      </c>
      <c r="S246" t="b">
        <v>1</v>
      </c>
      <c r="T246" t="b">
        <v>1</v>
      </c>
      <c r="U246" t="b">
        <v>0</v>
      </c>
      <c r="V246" t="b">
        <v>0</v>
      </c>
      <c r="W246" t="b">
        <v>0</v>
      </c>
      <c r="X246" t="b">
        <v>0</v>
      </c>
      <c r="Y246" t="b">
        <v>0</v>
      </c>
      <c r="Z246" t="b">
        <v>0</v>
      </c>
      <c r="AA246" t="b">
        <v>0</v>
      </c>
      <c r="AB246" t="b">
        <v>0</v>
      </c>
      <c r="AC246" t="b">
        <v>0</v>
      </c>
      <c r="AD246" t="b">
        <v>0</v>
      </c>
      <c r="AE246" t="b">
        <v>0</v>
      </c>
      <c r="AF246" t="b">
        <v>0</v>
      </c>
      <c r="AG246" t="b">
        <v>1</v>
      </c>
      <c r="AH246" t="b">
        <v>1</v>
      </c>
      <c r="AI246" t="b">
        <v>0</v>
      </c>
      <c r="AJ246" t="b">
        <v>0</v>
      </c>
      <c r="AK246">
        <f>_xlfn.XLOOKUP(A246,Blocklot!A:A,Blocklot!D:D, "not found")</f>
        <v>0</v>
      </c>
    </row>
    <row r="247" spans="1:37" x14ac:dyDescent="0.2">
      <c r="A247" t="s">
        <v>81</v>
      </c>
      <c r="B247" t="str">
        <f>LEFT(A247,1)</f>
        <v>M</v>
      </c>
      <c r="C247">
        <v>99</v>
      </c>
      <c r="D247" t="b">
        <v>0</v>
      </c>
      <c r="E247">
        <v>122</v>
      </c>
      <c r="F247" s="1">
        <v>1464</v>
      </c>
      <c r="G247">
        <v>122</v>
      </c>
      <c r="H247" t="b">
        <v>0</v>
      </c>
      <c r="I247" t="b">
        <v>1</v>
      </c>
      <c r="J247" t="b">
        <v>1</v>
      </c>
      <c r="K247" t="b">
        <v>0</v>
      </c>
      <c r="M247" t="b">
        <v>0</v>
      </c>
      <c r="N247" t="b">
        <v>1</v>
      </c>
      <c r="O247" t="b">
        <v>0</v>
      </c>
      <c r="P247" t="b">
        <v>1</v>
      </c>
      <c r="Q247" t="b">
        <v>0</v>
      </c>
      <c r="R247" t="b">
        <v>1</v>
      </c>
      <c r="S247" t="b">
        <v>0</v>
      </c>
      <c r="T247" t="b">
        <v>1</v>
      </c>
      <c r="U247" t="b">
        <v>1</v>
      </c>
      <c r="V247" t="b">
        <v>1</v>
      </c>
      <c r="W247" t="b">
        <v>0</v>
      </c>
      <c r="X247" t="b">
        <v>1</v>
      </c>
      <c r="Y247" t="b">
        <v>0</v>
      </c>
      <c r="Z247" t="b">
        <v>1</v>
      </c>
      <c r="AA247" t="b">
        <v>0</v>
      </c>
      <c r="AB247" t="b">
        <v>0</v>
      </c>
      <c r="AD247" t="b">
        <v>0</v>
      </c>
      <c r="AE247" t="b">
        <v>0</v>
      </c>
      <c r="AF247" t="b">
        <v>0</v>
      </c>
      <c r="AG247" t="b">
        <v>0</v>
      </c>
      <c r="AH247" t="b">
        <v>1</v>
      </c>
      <c r="AI247" t="b">
        <v>0</v>
      </c>
      <c r="AJ247" t="b">
        <v>0</v>
      </c>
      <c r="AK247">
        <f>_xlfn.XLOOKUP(A247,Blocklot!A:A,Blocklot!D:D, "not found")</f>
        <v>0</v>
      </c>
    </row>
    <row r="248" spans="1:37" x14ac:dyDescent="0.2">
      <c r="A248" t="s">
        <v>36</v>
      </c>
      <c r="B248" t="str">
        <f>LEFT(A248,1)</f>
        <v>M</v>
      </c>
      <c r="C248">
        <v>3</v>
      </c>
      <c r="D248" t="b">
        <v>0</v>
      </c>
      <c r="E248">
        <v>25</v>
      </c>
      <c r="F248">
        <v>300</v>
      </c>
      <c r="G248">
        <v>25</v>
      </c>
      <c r="H248" t="b">
        <v>0</v>
      </c>
      <c r="I248" t="b">
        <v>1</v>
      </c>
      <c r="J248" t="b">
        <v>0</v>
      </c>
      <c r="K248" t="b">
        <v>1</v>
      </c>
      <c r="L248">
        <v>200</v>
      </c>
      <c r="M248" t="b">
        <v>0</v>
      </c>
      <c r="N248" t="b">
        <v>0</v>
      </c>
      <c r="O248" t="b">
        <v>0</v>
      </c>
      <c r="P248" t="b">
        <v>1</v>
      </c>
      <c r="Q248" t="b">
        <v>0</v>
      </c>
      <c r="R248" t="b">
        <v>0</v>
      </c>
      <c r="S248" t="b">
        <v>0</v>
      </c>
      <c r="T248" t="b">
        <v>1</v>
      </c>
      <c r="U248" t="b">
        <v>0</v>
      </c>
      <c r="V248" t="b">
        <v>0</v>
      </c>
      <c r="W248" t="b">
        <v>0</v>
      </c>
      <c r="X248" t="b">
        <v>0</v>
      </c>
      <c r="Y248" t="b">
        <v>0</v>
      </c>
      <c r="Z248" t="b">
        <v>1</v>
      </c>
      <c r="AA248" t="b">
        <v>0</v>
      </c>
      <c r="AB248" t="b">
        <v>0</v>
      </c>
      <c r="AD248" t="b">
        <v>0</v>
      </c>
      <c r="AE248" t="b">
        <v>0</v>
      </c>
      <c r="AF248" t="b">
        <v>0</v>
      </c>
      <c r="AG248" t="b">
        <v>0</v>
      </c>
      <c r="AH248" t="b">
        <v>0</v>
      </c>
      <c r="AI248" t="b">
        <v>0</v>
      </c>
      <c r="AJ248" t="b">
        <v>0</v>
      </c>
      <c r="AK248">
        <f>_xlfn.XLOOKUP(A248,Blocklot!A:A,Blocklot!D:D, "not found")</f>
        <v>2370</v>
      </c>
    </row>
    <row r="249" spans="1:37" x14ac:dyDescent="0.2">
      <c r="A249" t="s">
        <v>108</v>
      </c>
      <c r="B249" t="str">
        <f>LEFT(A249,1)</f>
        <v>M</v>
      </c>
      <c r="C249">
        <v>142</v>
      </c>
      <c r="D249" t="b">
        <v>0</v>
      </c>
      <c r="E249">
        <v>148</v>
      </c>
      <c r="F249">
        <v>220</v>
      </c>
      <c r="G249">
        <v>20</v>
      </c>
      <c r="H249" t="b">
        <v>0</v>
      </c>
      <c r="I249" t="b">
        <v>0</v>
      </c>
      <c r="J249" t="b">
        <v>1</v>
      </c>
      <c r="K249" t="b">
        <v>0</v>
      </c>
      <c r="M249" t="b">
        <v>0</v>
      </c>
      <c r="N249" t="b">
        <v>1</v>
      </c>
      <c r="O249" t="b">
        <v>0</v>
      </c>
      <c r="P249" t="b">
        <v>1</v>
      </c>
      <c r="Q249" t="b">
        <v>1</v>
      </c>
      <c r="R249" t="b">
        <v>1</v>
      </c>
      <c r="S249" t="b">
        <v>0</v>
      </c>
      <c r="T249" t="b">
        <v>1</v>
      </c>
      <c r="U249" t="b">
        <v>1</v>
      </c>
      <c r="V249" t="b">
        <v>0</v>
      </c>
      <c r="W249" t="b">
        <v>0</v>
      </c>
      <c r="X249" t="b">
        <v>1</v>
      </c>
      <c r="Y249" t="b">
        <v>1</v>
      </c>
      <c r="Z249" t="b">
        <v>1</v>
      </c>
      <c r="AA249" t="b">
        <v>0</v>
      </c>
      <c r="AB249" t="b">
        <v>0</v>
      </c>
      <c r="AD249" t="b">
        <v>0</v>
      </c>
      <c r="AE249" t="b">
        <v>0</v>
      </c>
      <c r="AF249" t="b">
        <v>0</v>
      </c>
      <c r="AG249" t="b">
        <v>0</v>
      </c>
      <c r="AH249" t="b">
        <v>1</v>
      </c>
      <c r="AI249" t="b">
        <v>0</v>
      </c>
      <c r="AJ249" t="b">
        <v>0</v>
      </c>
      <c r="AK249">
        <f>_xlfn.XLOOKUP(A249,Blocklot!A:A,Blocklot!D:D, "not found")</f>
        <v>0</v>
      </c>
    </row>
    <row r="250" spans="1:37" x14ac:dyDescent="0.2">
      <c r="A250" t="s">
        <v>247</v>
      </c>
      <c r="B250" t="str">
        <f>LEFT(A250,1)</f>
        <v>M</v>
      </c>
      <c r="C250">
        <v>352</v>
      </c>
      <c r="D250" t="b">
        <v>0</v>
      </c>
      <c r="E250">
        <v>136</v>
      </c>
      <c r="F250">
        <v>255</v>
      </c>
      <c r="G250">
        <v>17</v>
      </c>
      <c r="H250" t="b">
        <v>0</v>
      </c>
      <c r="I250" t="b">
        <v>0</v>
      </c>
      <c r="J250" t="b">
        <v>1</v>
      </c>
      <c r="K250" t="b">
        <v>0</v>
      </c>
      <c r="M250" t="b">
        <v>0</v>
      </c>
      <c r="N250" t="b">
        <v>0</v>
      </c>
      <c r="O250" t="b">
        <v>1</v>
      </c>
      <c r="P250" t="b">
        <v>1</v>
      </c>
      <c r="Q250" t="b">
        <v>1</v>
      </c>
      <c r="R250" t="b">
        <v>1</v>
      </c>
      <c r="S250" t="b">
        <v>0</v>
      </c>
      <c r="T250" t="b">
        <v>1</v>
      </c>
      <c r="U250" t="b">
        <v>0</v>
      </c>
      <c r="V250" t="b">
        <v>1</v>
      </c>
      <c r="W250" t="b">
        <v>0</v>
      </c>
      <c r="X250" t="b">
        <v>0</v>
      </c>
      <c r="Y250" t="b">
        <v>1</v>
      </c>
      <c r="Z250" t="b">
        <v>1</v>
      </c>
      <c r="AA250" t="b">
        <v>0</v>
      </c>
      <c r="AB250" t="b">
        <v>0</v>
      </c>
      <c r="AD250" t="b">
        <v>0</v>
      </c>
      <c r="AE250" t="b">
        <v>0</v>
      </c>
      <c r="AF250" t="b">
        <v>0</v>
      </c>
      <c r="AG250" t="b">
        <v>0</v>
      </c>
      <c r="AH250" t="b">
        <v>1</v>
      </c>
      <c r="AI250" t="b">
        <v>0</v>
      </c>
      <c r="AJ250" t="b">
        <v>0</v>
      </c>
      <c r="AK250">
        <f>_xlfn.XLOOKUP(A250,Blocklot!A:A,Blocklot!D:D, "not found")</f>
        <v>0</v>
      </c>
    </row>
    <row r="251" spans="1:37" x14ac:dyDescent="0.2">
      <c r="A251" t="s">
        <v>248</v>
      </c>
      <c r="B251" t="str">
        <f>LEFT(A251,1)</f>
        <v>M</v>
      </c>
      <c r="C251">
        <v>353</v>
      </c>
      <c r="D251" t="b">
        <v>0</v>
      </c>
      <c r="E251">
        <v>80</v>
      </c>
      <c r="F251">
        <v>750</v>
      </c>
      <c r="G251">
        <v>50</v>
      </c>
      <c r="H251" t="b">
        <v>0</v>
      </c>
      <c r="I251" t="b">
        <v>0</v>
      </c>
      <c r="J251" t="b">
        <v>0</v>
      </c>
      <c r="K251" t="b">
        <v>0</v>
      </c>
      <c r="M251" t="b">
        <v>0</v>
      </c>
      <c r="N251" t="b">
        <v>1</v>
      </c>
      <c r="O251" t="b">
        <v>0</v>
      </c>
      <c r="P251" t="b">
        <v>1</v>
      </c>
      <c r="Q251" t="b">
        <v>1</v>
      </c>
      <c r="R251" t="b">
        <v>1</v>
      </c>
      <c r="S251" t="b">
        <v>1</v>
      </c>
      <c r="T251" t="b">
        <v>1</v>
      </c>
      <c r="U251" t="b">
        <v>1</v>
      </c>
      <c r="V251" t="b">
        <v>1</v>
      </c>
      <c r="W251" t="b">
        <v>0</v>
      </c>
      <c r="X251" t="b">
        <v>1</v>
      </c>
      <c r="Y251" t="b">
        <v>0</v>
      </c>
      <c r="Z251" t="b">
        <v>1</v>
      </c>
      <c r="AA251" t="b">
        <v>0</v>
      </c>
      <c r="AB251" t="b">
        <v>0</v>
      </c>
      <c r="AD251" t="b">
        <v>0</v>
      </c>
      <c r="AE251" t="b">
        <v>0</v>
      </c>
      <c r="AF251" t="b">
        <v>0</v>
      </c>
      <c r="AG251" t="b">
        <v>0</v>
      </c>
      <c r="AH251" t="b">
        <v>1</v>
      </c>
      <c r="AI251" t="b">
        <v>0</v>
      </c>
      <c r="AJ251" t="b">
        <v>0</v>
      </c>
      <c r="AK251">
        <f>_xlfn.XLOOKUP(A251,Blocklot!A:A,Blocklot!D:D, "not found")</f>
        <v>0</v>
      </c>
    </row>
    <row r="252" spans="1:37" x14ac:dyDescent="0.2">
      <c r="A252" t="s">
        <v>366</v>
      </c>
      <c r="B252" t="str">
        <f>LEFT(A252,1)</f>
        <v>M</v>
      </c>
      <c r="C252">
        <v>540</v>
      </c>
      <c r="D252" t="b">
        <v>0</v>
      </c>
      <c r="E252">
        <v>82</v>
      </c>
      <c r="F252">
        <v>213.5</v>
      </c>
      <c r="G252">
        <v>14</v>
      </c>
      <c r="H252" t="b">
        <v>0</v>
      </c>
      <c r="I252" t="b">
        <v>0</v>
      </c>
      <c r="J252" t="b">
        <v>1</v>
      </c>
      <c r="K252" t="b">
        <v>1</v>
      </c>
      <c r="L252">
        <v>20</v>
      </c>
      <c r="M252" t="b">
        <v>0</v>
      </c>
      <c r="N252" t="b">
        <v>0</v>
      </c>
      <c r="O252" t="b">
        <v>0</v>
      </c>
      <c r="P252" t="b">
        <v>1</v>
      </c>
      <c r="Q252" t="b">
        <v>1</v>
      </c>
      <c r="R252" t="b">
        <v>1</v>
      </c>
      <c r="S252" t="b">
        <v>0</v>
      </c>
      <c r="T252" t="b">
        <v>0</v>
      </c>
      <c r="U252" t="b">
        <v>0</v>
      </c>
      <c r="V252" t="b">
        <v>0</v>
      </c>
      <c r="W252" t="b">
        <v>0</v>
      </c>
      <c r="X252" t="b">
        <v>0</v>
      </c>
      <c r="Y252" t="b">
        <v>0</v>
      </c>
      <c r="Z252" t="b">
        <v>1</v>
      </c>
      <c r="AA252" t="b">
        <v>0</v>
      </c>
      <c r="AB252" t="b">
        <v>0</v>
      </c>
      <c r="AD252" t="b">
        <v>0</v>
      </c>
      <c r="AE252" t="b">
        <v>0</v>
      </c>
      <c r="AF252" t="b">
        <v>0</v>
      </c>
      <c r="AG252" t="b">
        <v>0</v>
      </c>
      <c r="AH252" t="b">
        <v>0</v>
      </c>
      <c r="AI252" t="b">
        <v>0</v>
      </c>
      <c r="AJ252" t="b">
        <v>0</v>
      </c>
      <c r="AK252">
        <f>_xlfn.XLOOKUP(A252,Blocklot!A:A,Blocklot!D:D, "not found")</f>
        <v>950</v>
      </c>
    </row>
    <row r="253" spans="1:37" x14ac:dyDescent="0.2">
      <c r="A253" t="s">
        <v>128</v>
      </c>
      <c r="B253" t="str">
        <f>LEFT(A253,1)</f>
        <v>M</v>
      </c>
      <c r="C253">
        <v>173</v>
      </c>
      <c r="D253" t="b">
        <v>0</v>
      </c>
      <c r="E253">
        <v>196</v>
      </c>
      <c r="F253">
        <v>630</v>
      </c>
      <c r="G253">
        <v>45</v>
      </c>
      <c r="H253" t="b">
        <v>0</v>
      </c>
      <c r="I253" t="b">
        <v>1</v>
      </c>
      <c r="J253" t="b">
        <v>1</v>
      </c>
      <c r="K253" t="b">
        <v>0</v>
      </c>
      <c r="M253" t="b">
        <v>0</v>
      </c>
      <c r="N253" t="b">
        <v>0</v>
      </c>
      <c r="O253" t="b">
        <v>0</v>
      </c>
      <c r="P253" t="b">
        <v>1</v>
      </c>
      <c r="Q253" t="b">
        <v>1</v>
      </c>
      <c r="R253" t="b">
        <v>1</v>
      </c>
      <c r="S253" t="b">
        <v>0</v>
      </c>
      <c r="T253" t="b">
        <v>1</v>
      </c>
      <c r="U253" t="b">
        <v>1</v>
      </c>
      <c r="V253" t="b">
        <v>1</v>
      </c>
      <c r="W253" t="b">
        <v>0</v>
      </c>
      <c r="X253" t="b">
        <v>0</v>
      </c>
      <c r="Y253" t="b">
        <v>0</v>
      </c>
      <c r="Z253" t="b">
        <v>1</v>
      </c>
      <c r="AA253" t="b">
        <v>0</v>
      </c>
      <c r="AB253" t="b">
        <v>0</v>
      </c>
      <c r="AD253" t="b">
        <v>0</v>
      </c>
      <c r="AE253" t="b">
        <v>0</v>
      </c>
      <c r="AF253" t="b">
        <v>0</v>
      </c>
      <c r="AG253" t="b">
        <v>0</v>
      </c>
      <c r="AH253" t="b">
        <v>0</v>
      </c>
      <c r="AI253" t="b">
        <v>0</v>
      </c>
      <c r="AJ253" t="b">
        <v>0</v>
      </c>
      <c r="AK253">
        <f>_xlfn.XLOOKUP(A253,Blocklot!A:A,Blocklot!D:D, "not found")</f>
        <v>0</v>
      </c>
    </row>
    <row r="254" spans="1:37" x14ac:dyDescent="0.2">
      <c r="A254" t="s">
        <v>187</v>
      </c>
      <c r="B254" t="str">
        <f>LEFT(A254,1)</f>
        <v>M</v>
      </c>
      <c r="C254">
        <v>260</v>
      </c>
      <c r="D254" t="b">
        <v>0</v>
      </c>
      <c r="E254">
        <v>48</v>
      </c>
      <c r="F254">
        <v>420</v>
      </c>
      <c r="G254">
        <v>28</v>
      </c>
      <c r="H254" t="b">
        <v>0</v>
      </c>
      <c r="I254" t="b">
        <v>0</v>
      </c>
      <c r="J254" t="b">
        <v>0</v>
      </c>
      <c r="K254" t="b">
        <v>0</v>
      </c>
      <c r="M254" t="b">
        <v>0</v>
      </c>
      <c r="N254" t="b">
        <v>0</v>
      </c>
      <c r="O254" t="b">
        <v>0</v>
      </c>
      <c r="P254" t="b">
        <v>0</v>
      </c>
      <c r="Q254" t="b">
        <v>1</v>
      </c>
      <c r="R254" t="b">
        <v>0</v>
      </c>
      <c r="S254" t="b">
        <v>0</v>
      </c>
      <c r="T254" t="b">
        <v>0</v>
      </c>
      <c r="U254" t="b">
        <v>0</v>
      </c>
      <c r="V254" t="b">
        <v>1</v>
      </c>
      <c r="W254" t="b">
        <v>0</v>
      </c>
      <c r="X254" t="b">
        <v>0</v>
      </c>
      <c r="Y254" t="b">
        <v>0</v>
      </c>
      <c r="Z254" t="b">
        <v>1</v>
      </c>
      <c r="AA254" t="b">
        <v>0</v>
      </c>
      <c r="AB254" t="b">
        <v>0</v>
      </c>
      <c r="AD254" t="b">
        <v>0</v>
      </c>
      <c r="AE254" t="b">
        <v>1</v>
      </c>
      <c r="AF254" t="b">
        <v>0</v>
      </c>
      <c r="AG254" t="b">
        <v>1</v>
      </c>
      <c r="AH254" t="b">
        <v>0</v>
      </c>
      <c r="AI254" t="b">
        <v>1</v>
      </c>
      <c r="AJ254" t="b">
        <v>0</v>
      </c>
      <c r="AK254">
        <f>_xlfn.XLOOKUP(A254,Blocklot!A:A,Blocklot!D:D, "not found")</f>
        <v>0</v>
      </c>
    </row>
    <row r="255" spans="1:37" x14ac:dyDescent="0.2">
      <c r="A255" t="s">
        <v>190</v>
      </c>
      <c r="B255" t="str">
        <f>LEFT(A255,1)</f>
        <v>M</v>
      </c>
      <c r="C255">
        <v>263</v>
      </c>
      <c r="D255" t="b">
        <v>0</v>
      </c>
      <c r="E255">
        <v>94</v>
      </c>
      <c r="F255">
        <v>348</v>
      </c>
      <c r="G255">
        <v>24</v>
      </c>
      <c r="H255" t="b">
        <v>0</v>
      </c>
      <c r="I255" t="b">
        <v>0</v>
      </c>
      <c r="J255" t="b">
        <v>1</v>
      </c>
      <c r="K255" t="b">
        <v>0</v>
      </c>
      <c r="M255" t="b">
        <v>0</v>
      </c>
      <c r="N255" t="b">
        <v>0</v>
      </c>
      <c r="O255" t="b">
        <v>0</v>
      </c>
      <c r="P255" t="b">
        <v>1</v>
      </c>
      <c r="Q255" t="b">
        <v>1</v>
      </c>
      <c r="R255" t="b">
        <v>1</v>
      </c>
      <c r="S255" t="b">
        <v>0</v>
      </c>
      <c r="T255" t="b">
        <v>1</v>
      </c>
      <c r="U255" t="b">
        <v>1</v>
      </c>
      <c r="V255" t="b">
        <v>0</v>
      </c>
      <c r="W255" t="b">
        <v>1</v>
      </c>
      <c r="X255" t="b">
        <v>0</v>
      </c>
      <c r="Y255" t="b">
        <v>1</v>
      </c>
      <c r="Z255" t="b">
        <v>1</v>
      </c>
      <c r="AA255" t="b">
        <v>0</v>
      </c>
      <c r="AB255" t="b">
        <v>0</v>
      </c>
      <c r="AD255" t="b">
        <v>0</v>
      </c>
      <c r="AE255" t="b">
        <v>0</v>
      </c>
      <c r="AF255" t="b">
        <v>0</v>
      </c>
      <c r="AG255" t="b">
        <v>0</v>
      </c>
      <c r="AH255" t="b">
        <v>0</v>
      </c>
      <c r="AI255" t="b">
        <v>0</v>
      </c>
      <c r="AJ255" t="b">
        <v>0</v>
      </c>
      <c r="AK255">
        <f>_xlfn.XLOOKUP(A255,Blocklot!A:A,Blocklot!D:D, "not found")</f>
        <v>0</v>
      </c>
    </row>
    <row r="256" spans="1:37" x14ac:dyDescent="0.2">
      <c r="A256" t="s">
        <v>322</v>
      </c>
      <c r="B256" t="str">
        <f>LEFT(A256,1)</f>
        <v>M</v>
      </c>
      <c r="C256">
        <v>484</v>
      </c>
      <c r="D256" t="b">
        <v>0</v>
      </c>
      <c r="E256">
        <v>180</v>
      </c>
      <c r="F256">
        <v>550</v>
      </c>
      <c r="G256">
        <v>50</v>
      </c>
      <c r="H256" t="b">
        <v>0</v>
      </c>
      <c r="I256" t="b">
        <v>1</v>
      </c>
      <c r="J256" t="b">
        <v>1</v>
      </c>
      <c r="K256" t="b">
        <v>1</v>
      </c>
      <c r="L256">
        <v>50</v>
      </c>
      <c r="M256" t="b">
        <v>0</v>
      </c>
      <c r="N256" t="b">
        <v>1</v>
      </c>
      <c r="O256" t="b">
        <v>0</v>
      </c>
      <c r="P256" t="b">
        <v>1</v>
      </c>
      <c r="Q256" t="b">
        <v>1</v>
      </c>
      <c r="R256" t="b">
        <v>1</v>
      </c>
      <c r="S256" t="b">
        <v>0</v>
      </c>
      <c r="T256" t="b">
        <v>1</v>
      </c>
      <c r="U256" t="b">
        <v>1</v>
      </c>
      <c r="V256" t="b">
        <v>0</v>
      </c>
      <c r="W256" t="b">
        <v>0</v>
      </c>
      <c r="X256" t="b">
        <v>1</v>
      </c>
      <c r="Y256" t="b">
        <v>0</v>
      </c>
      <c r="Z256" t="b">
        <v>1</v>
      </c>
      <c r="AA256" t="b">
        <v>0</v>
      </c>
      <c r="AB256" t="b">
        <v>0</v>
      </c>
      <c r="AD256" t="b">
        <v>0</v>
      </c>
      <c r="AE256" t="b">
        <v>0</v>
      </c>
      <c r="AF256" t="b">
        <v>0</v>
      </c>
      <c r="AG256" t="b">
        <v>0</v>
      </c>
      <c r="AH256" t="b">
        <v>1</v>
      </c>
      <c r="AI256" t="b">
        <v>0</v>
      </c>
      <c r="AJ256" t="b">
        <v>0</v>
      </c>
      <c r="AK256">
        <f>_xlfn.XLOOKUP(A256,Blocklot!A:A,Blocklot!D:D, "not found")</f>
        <v>0</v>
      </c>
    </row>
    <row r="257" spans="1:37" x14ac:dyDescent="0.2">
      <c r="A257" t="s">
        <v>184</v>
      </c>
      <c r="B257" t="str">
        <f>LEFT(A257,1)</f>
        <v>M</v>
      </c>
      <c r="C257">
        <v>257</v>
      </c>
      <c r="D257" t="b">
        <v>0</v>
      </c>
      <c r="H257" t="b">
        <v>0</v>
      </c>
      <c r="I257" t="b">
        <v>0</v>
      </c>
      <c r="J257" t="b">
        <v>0</v>
      </c>
      <c r="K257" t="b">
        <v>0</v>
      </c>
      <c r="M257" t="b">
        <v>0</v>
      </c>
      <c r="N257" t="b">
        <v>0</v>
      </c>
      <c r="O257" t="b">
        <v>0</v>
      </c>
      <c r="P257" t="b">
        <v>0</v>
      </c>
      <c r="Q257" t="b">
        <v>0</v>
      </c>
      <c r="R257" t="b">
        <v>0</v>
      </c>
      <c r="S257" t="b">
        <v>0</v>
      </c>
      <c r="T257" t="b">
        <v>0</v>
      </c>
      <c r="U257" t="b">
        <v>0</v>
      </c>
      <c r="V257" t="b">
        <v>0</v>
      </c>
      <c r="W257" t="b">
        <v>0</v>
      </c>
      <c r="X257" t="b">
        <v>0</v>
      </c>
      <c r="Y257" t="b">
        <v>0</v>
      </c>
      <c r="Z257" t="b">
        <v>0</v>
      </c>
      <c r="AA257" t="b">
        <v>0</v>
      </c>
      <c r="AB257" t="b">
        <v>0</v>
      </c>
      <c r="AC257" t="b">
        <v>0</v>
      </c>
      <c r="AD257" t="b">
        <v>0</v>
      </c>
      <c r="AE257" t="b">
        <v>0</v>
      </c>
      <c r="AF257" t="b">
        <v>0</v>
      </c>
      <c r="AG257" t="b">
        <v>0</v>
      </c>
      <c r="AH257" t="b">
        <v>0</v>
      </c>
      <c r="AI257" t="b">
        <v>0</v>
      </c>
      <c r="AJ257" t="b">
        <v>0</v>
      </c>
      <c r="AK257">
        <f>_xlfn.XLOOKUP(A257,Blocklot!A:A,Blocklot!D:D, "not found")</f>
        <v>0</v>
      </c>
    </row>
    <row r="258" spans="1:37" x14ac:dyDescent="0.2">
      <c r="A258" t="s">
        <v>313</v>
      </c>
      <c r="B258" t="str">
        <f>LEFT(A258,1)</f>
        <v>M</v>
      </c>
      <c r="C258">
        <v>469</v>
      </c>
      <c r="D258" t="b">
        <v>0</v>
      </c>
      <c r="E258">
        <v>50</v>
      </c>
      <c r="F258">
        <v>300</v>
      </c>
      <c r="G258">
        <v>25</v>
      </c>
      <c r="H258" t="b">
        <v>0</v>
      </c>
      <c r="I258" t="b">
        <v>1</v>
      </c>
      <c r="J258" t="b">
        <v>0</v>
      </c>
      <c r="K258" t="b">
        <v>1</v>
      </c>
      <c r="L258">
        <v>250</v>
      </c>
      <c r="M258" t="b">
        <v>0</v>
      </c>
      <c r="N258" t="b">
        <v>0</v>
      </c>
      <c r="O258" t="b">
        <v>0</v>
      </c>
      <c r="P258" t="b">
        <v>1</v>
      </c>
      <c r="Q258" t="b">
        <v>1</v>
      </c>
      <c r="R258" t="b">
        <v>1</v>
      </c>
      <c r="S258" t="b">
        <v>0</v>
      </c>
      <c r="T258" t="b">
        <v>1</v>
      </c>
      <c r="U258" t="b">
        <v>0</v>
      </c>
      <c r="V258" t="b">
        <v>1</v>
      </c>
      <c r="W258" t="b">
        <v>0</v>
      </c>
      <c r="X258" t="b">
        <v>0</v>
      </c>
      <c r="Y258" t="b">
        <v>1</v>
      </c>
      <c r="Z258" t="b">
        <v>1</v>
      </c>
      <c r="AA258" t="b">
        <v>0</v>
      </c>
      <c r="AB258" t="b">
        <v>0</v>
      </c>
      <c r="AD258" t="b">
        <v>0</v>
      </c>
      <c r="AE258" t="b">
        <v>0</v>
      </c>
      <c r="AF258" t="b">
        <v>0</v>
      </c>
      <c r="AG258" t="b">
        <v>0</v>
      </c>
      <c r="AH258" t="b">
        <v>0</v>
      </c>
      <c r="AI258" t="b">
        <v>0</v>
      </c>
      <c r="AJ258" t="b">
        <v>0</v>
      </c>
      <c r="AK258">
        <f>_xlfn.XLOOKUP(A258,Blocklot!A:A,Blocklot!D:D, "not found")</f>
        <v>0</v>
      </c>
    </row>
    <row r="259" spans="1:37" x14ac:dyDescent="0.2">
      <c r="A259" t="s">
        <v>244</v>
      </c>
      <c r="B259" t="str">
        <f>LEFT(A259,1)</f>
        <v>Q</v>
      </c>
      <c r="C259">
        <v>348</v>
      </c>
      <c r="D259" t="b">
        <v>0</v>
      </c>
      <c r="E259">
        <v>57</v>
      </c>
      <c r="F259">
        <v>350</v>
      </c>
      <c r="G259">
        <v>25</v>
      </c>
      <c r="H259" t="b">
        <v>0</v>
      </c>
      <c r="I259" t="b">
        <v>0</v>
      </c>
      <c r="J259" t="b">
        <v>0</v>
      </c>
      <c r="K259" t="b">
        <v>0</v>
      </c>
      <c r="M259" t="b">
        <v>0</v>
      </c>
      <c r="N259" t="b">
        <v>0</v>
      </c>
      <c r="O259" t="b">
        <v>0</v>
      </c>
      <c r="P259" t="b">
        <v>1</v>
      </c>
      <c r="Q259" t="b">
        <v>1</v>
      </c>
      <c r="R259" t="b">
        <v>1</v>
      </c>
      <c r="S259" t="b">
        <v>0</v>
      </c>
      <c r="T259" t="b">
        <v>1</v>
      </c>
      <c r="U259" t="b">
        <v>0</v>
      </c>
      <c r="V259" t="b">
        <v>1</v>
      </c>
      <c r="W259" t="b">
        <v>0</v>
      </c>
      <c r="X259" t="b">
        <v>0</v>
      </c>
      <c r="Y259" t="b">
        <v>1</v>
      </c>
      <c r="Z259" t="b">
        <v>1</v>
      </c>
      <c r="AA259" t="b">
        <v>0</v>
      </c>
      <c r="AB259" t="b">
        <v>0</v>
      </c>
      <c r="AD259" t="b">
        <v>0</v>
      </c>
      <c r="AE259" t="b">
        <v>0</v>
      </c>
      <c r="AF259" t="b">
        <v>0</v>
      </c>
      <c r="AG259" t="b">
        <v>0</v>
      </c>
      <c r="AH259" t="b">
        <v>0</v>
      </c>
      <c r="AI259" t="b">
        <v>0</v>
      </c>
      <c r="AJ259" t="b">
        <v>0</v>
      </c>
      <c r="AK259">
        <f>_xlfn.XLOOKUP(A259,Blocklot!A:A,Blocklot!D:D, "not found")</f>
        <v>0</v>
      </c>
    </row>
    <row r="260" spans="1:37" x14ac:dyDescent="0.2">
      <c r="A260" t="s">
        <v>347</v>
      </c>
      <c r="B260" t="str">
        <f>LEFT(A260,1)</f>
        <v>Q</v>
      </c>
      <c r="C260">
        <v>517</v>
      </c>
      <c r="D260" t="b">
        <v>1</v>
      </c>
      <c r="E260">
        <v>150</v>
      </c>
      <c r="F260" s="1">
        <v>1000</v>
      </c>
      <c r="G260">
        <v>100</v>
      </c>
      <c r="H260" t="b">
        <v>1</v>
      </c>
      <c r="I260" t="b">
        <v>0</v>
      </c>
      <c r="J260" t="b">
        <v>0</v>
      </c>
      <c r="K260" t="b">
        <v>0</v>
      </c>
      <c r="M260" t="b">
        <v>0</v>
      </c>
      <c r="N260" t="b">
        <v>0</v>
      </c>
      <c r="O260" t="b">
        <v>0</v>
      </c>
      <c r="P260" t="b">
        <v>1</v>
      </c>
      <c r="Q260" t="b">
        <v>1</v>
      </c>
      <c r="R260" t="b">
        <v>1</v>
      </c>
      <c r="S260" t="b">
        <v>1</v>
      </c>
      <c r="T260" t="b">
        <v>1</v>
      </c>
      <c r="U260" t="b">
        <v>0</v>
      </c>
      <c r="V260" t="b">
        <v>1</v>
      </c>
      <c r="W260" t="b">
        <v>0</v>
      </c>
      <c r="X260" t="b">
        <v>1</v>
      </c>
      <c r="Y260" t="b">
        <v>0</v>
      </c>
      <c r="Z260" t="b">
        <v>1</v>
      </c>
      <c r="AA260" t="b">
        <v>0</v>
      </c>
      <c r="AB260" t="b">
        <v>0</v>
      </c>
      <c r="AD260" t="b">
        <v>0</v>
      </c>
      <c r="AE260" t="b">
        <v>0</v>
      </c>
      <c r="AF260" t="b">
        <v>0</v>
      </c>
      <c r="AG260" t="b">
        <v>0</v>
      </c>
      <c r="AH260" t="b">
        <v>0</v>
      </c>
      <c r="AI260" t="b">
        <v>1</v>
      </c>
      <c r="AJ260" t="b">
        <v>0</v>
      </c>
      <c r="AK260">
        <f>_xlfn.XLOOKUP(A260,Blocklot!A:A,Blocklot!D:D, "not found")</f>
        <v>17205</v>
      </c>
    </row>
    <row r="261" spans="1:37" x14ac:dyDescent="0.2">
      <c r="A261" t="s">
        <v>386</v>
      </c>
      <c r="B261" t="str">
        <f>LEFT(A261,1)</f>
        <v>Q</v>
      </c>
      <c r="C261">
        <v>586</v>
      </c>
      <c r="D261" t="b">
        <v>0</v>
      </c>
      <c r="H261" t="b">
        <v>1</v>
      </c>
      <c r="I261" t="b">
        <v>0</v>
      </c>
      <c r="J261" t="b">
        <v>0</v>
      </c>
      <c r="K261" t="b">
        <v>0</v>
      </c>
      <c r="M261" t="b">
        <v>0</v>
      </c>
      <c r="N261" t="b">
        <v>0</v>
      </c>
      <c r="O261" t="b">
        <v>0</v>
      </c>
      <c r="P261" t="b">
        <v>0</v>
      </c>
      <c r="Q261" t="b">
        <v>0</v>
      </c>
      <c r="R261" t="b">
        <v>0</v>
      </c>
      <c r="S261" t="b">
        <v>0</v>
      </c>
      <c r="T261" t="b">
        <v>0</v>
      </c>
      <c r="U261" t="b">
        <v>0</v>
      </c>
      <c r="V261" t="b">
        <v>0</v>
      </c>
      <c r="W261" t="b">
        <v>0</v>
      </c>
      <c r="X261" t="b">
        <v>0</v>
      </c>
      <c r="Y261" t="b">
        <v>0</v>
      </c>
      <c r="Z261" t="b">
        <v>0</v>
      </c>
      <c r="AA261" t="b">
        <v>0</v>
      </c>
      <c r="AB261" t="b">
        <v>0</v>
      </c>
      <c r="AC261" t="b">
        <v>0</v>
      </c>
      <c r="AD261" t="b">
        <v>0</v>
      </c>
      <c r="AE261" t="b">
        <v>0</v>
      </c>
      <c r="AF261" t="b">
        <v>0</v>
      </c>
      <c r="AG261" t="b">
        <v>0</v>
      </c>
      <c r="AH261" t="b">
        <v>0</v>
      </c>
      <c r="AI261" t="b">
        <v>0</v>
      </c>
      <c r="AJ261" t="b">
        <v>0</v>
      </c>
      <c r="AK261">
        <f>_xlfn.XLOOKUP(A261,Blocklot!A:A,Blocklot!D:D, "not found")</f>
        <v>6544</v>
      </c>
    </row>
    <row r="262" spans="1:37" x14ac:dyDescent="0.2">
      <c r="A262" t="s">
        <v>133</v>
      </c>
      <c r="B262" t="str">
        <f>LEFT(A262,1)</f>
        <v>Q</v>
      </c>
      <c r="C262">
        <v>182</v>
      </c>
      <c r="D262" t="b">
        <v>0</v>
      </c>
      <c r="E262" s="1">
        <v>2049</v>
      </c>
      <c r="F262" s="1">
        <v>8200</v>
      </c>
      <c r="G262" s="1">
        <v>1025</v>
      </c>
      <c r="H262" t="b">
        <v>1</v>
      </c>
      <c r="I262" t="b">
        <v>1</v>
      </c>
      <c r="J262" t="b">
        <v>0</v>
      </c>
      <c r="K262" t="b">
        <v>0</v>
      </c>
      <c r="M262" t="b">
        <v>1</v>
      </c>
      <c r="N262" t="b">
        <v>1</v>
      </c>
      <c r="O262" t="b">
        <v>0</v>
      </c>
      <c r="P262" t="b">
        <v>1</v>
      </c>
      <c r="Q262" t="b">
        <v>1</v>
      </c>
      <c r="R262" t="b">
        <v>1</v>
      </c>
      <c r="S262" t="b">
        <v>1</v>
      </c>
      <c r="T262" t="b">
        <v>1</v>
      </c>
      <c r="U262" t="b">
        <v>1</v>
      </c>
      <c r="V262" t="b">
        <v>1</v>
      </c>
      <c r="W262" t="b">
        <v>0</v>
      </c>
      <c r="X262" t="b">
        <v>0</v>
      </c>
      <c r="Y262" t="b">
        <v>0</v>
      </c>
      <c r="Z262" t="b">
        <v>1</v>
      </c>
      <c r="AA262" t="b">
        <v>0</v>
      </c>
      <c r="AB262" t="b">
        <v>0</v>
      </c>
      <c r="AD262" t="b">
        <v>0</v>
      </c>
      <c r="AE262" t="b">
        <v>0</v>
      </c>
      <c r="AF262" t="b">
        <v>0</v>
      </c>
      <c r="AG262" t="b">
        <v>0</v>
      </c>
      <c r="AH262" t="b">
        <v>1</v>
      </c>
      <c r="AI262" t="b">
        <v>0</v>
      </c>
      <c r="AJ262" t="b">
        <v>0</v>
      </c>
      <c r="AK262">
        <f>_xlfn.XLOOKUP(A262,Blocklot!A:A,Blocklot!D:D, "not found")</f>
        <v>0</v>
      </c>
    </row>
    <row r="263" spans="1:37" x14ac:dyDescent="0.2">
      <c r="A263" t="s">
        <v>142</v>
      </c>
      <c r="B263" t="str">
        <f>LEFT(A263,1)</f>
        <v>Q</v>
      </c>
      <c r="C263">
        <v>193</v>
      </c>
      <c r="D263" t="b">
        <v>0</v>
      </c>
      <c r="F263">
        <v>0</v>
      </c>
      <c r="G263">
        <v>0</v>
      </c>
      <c r="H263" t="b">
        <v>1</v>
      </c>
      <c r="I263" t="b">
        <v>0</v>
      </c>
      <c r="J263" t="b">
        <v>0</v>
      </c>
      <c r="K263" t="b">
        <v>0</v>
      </c>
      <c r="M263" t="b">
        <v>0</v>
      </c>
      <c r="N263" t="b">
        <v>0</v>
      </c>
      <c r="O263" t="b">
        <v>0</v>
      </c>
      <c r="P263" t="b">
        <v>1</v>
      </c>
      <c r="Q263" t="b">
        <v>1</v>
      </c>
      <c r="R263" t="b">
        <v>1</v>
      </c>
      <c r="S263" t="b">
        <v>0</v>
      </c>
      <c r="T263" t="b">
        <v>1</v>
      </c>
      <c r="U263" t="b">
        <v>1</v>
      </c>
      <c r="V263" t="b">
        <v>0</v>
      </c>
      <c r="W263" t="b">
        <v>0</v>
      </c>
      <c r="X263" t="b">
        <v>0</v>
      </c>
      <c r="Y263" t="b">
        <v>0</v>
      </c>
      <c r="Z263" t="b">
        <v>0</v>
      </c>
      <c r="AA263" t="b">
        <v>0</v>
      </c>
      <c r="AB263" t="b">
        <v>0</v>
      </c>
      <c r="AC263" t="b">
        <v>0</v>
      </c>
      <c r="AD263" t="b">
        <v>0</v>
      </c>
      <c r="AE263" t="b">
        <v>0</v>
      </c>
      <c r="AF263" t="b">
        <v>0</v>
      </c>
      <c r="AG263" t="b">
        <v>0</v>
      </c>
      <c r="AH263" t="b">
        <v>0</v>
      </c>
      <c r="AI263" t="b">
        <v>0</v>
      </c>
      <c r="AJ263" t="b">
        <v>0</v>
      </c>
      <c r="AK263">
        <f>_xlfn.XLOOKUP(A263,Blocklot!A:A,Blocklot!D:D, "not found")</f>
        <v>0</v>
      </c>
    </row>
    <row r="264" spans="1:37" x14ac:dyDescent="0.2">
      <c r="A264" t="s">
        <v>312</v>
      </c>
      <c r="B264" t="str">
        <f>LEFT(A264,1)</f>
        <v>Q</v>
      </c>
      <c r="C264">
        <v>464</v>
      </c>
      <c r="D264" t="b">
        <v>1</v>
      </c>
      <c r="E264">
        <v>540</v>
      </c>
      <c r="F264" s="1">
        <v>2720</v>
      </c>
      <c r="G264">
        <v>340</v>
      </c>
      <c r="H264" t="b">
        <v>1</v>
      </c>
      <c r="I264" t="b">
        <v>1</v>
      </c>
      <c r="J264" t="b">
        <v>1</v>
      </c>
      <c r="K264" t="b">
        <v>1</v>
      </c>
      <c r="L264">
        <v>200</v>
      </c>
      <c r="M264" t="b">
        <v>1</v>
      </c>
      <c r="N264" t="b">
        <v>1</v>
      </c>
      <c r="O264" t="b">
        <v>1</v>
      </c>
      <c r="P264" t="b">
        <v>1</v>
      </c>
      <c r="Q264" t="b">
        <v>1</v>
      </c>
      <c r="R264" t="b">
        <v>1</v>
      </c>
      <c r="S264" t="b">
        <v>1</v>
      </c>
      <c r="T264" t="b">
        <v>1</v>
      </c>
      <c r="U264" t="b">
        <v>1</v>
      </c>
      <c r="V264" t="b">
        <v>0</v>
      </c>
      <c r="W264" t="b">
        <v>0</v>
      </c>
      <c r="X264" t="b">
        <v>1</v>
      </c>
      <c r="Y264" t="b">
        <v>0</v>
      </c>
      <c r="Z264" t="b">
        <v>0</v>
      </c>
      <c r="AA264" t="b">
        <v>1</v>
      </c>
      <c r="AB264" t="b">
        <v>0</v>
      </c>
      <c r="AD264" t="b">
        <v>0</v>
      </c>
      <c r="AE264" t="b">
        <v>0</v>
      </c>
      <c r="AF264" t="b">
        <v>1</v>
      </c>
      <c r="AG264" t="b">
        <v>0</v>
      </c>
      <c r="AH264" t="b">
        <v>1</v>
      </c>
      <c r="AI264" t="b">
        <v>0</v>
      </c>
      <c r="AJ264" t="b">
        <v>0</v>
      </c>
      <c r="AK264">
        <f>_xlfn.XLOOKUP(A264,Blocklot!A:A,Blocklot!D:D, "not found")</f>
        <v>0</v>
      </c>
    </row>
    <row r="265" spans="1:37" x14ac:dyDescent="0.2">
      <c r="A265" t="s">
        <v>324</v>
      </c>
      <c r="B265" t="str">
        <f>LEFT(A265,1)</f>
        <v>Q</v>
      </c>
      <c r="C265">
        <v>487</v>
      </c>
      <c r="D265" t="b">
        <v>0</v>
      </c>
      <c r="E265">
        <v>300</v>
      </c>
      <c r="F265" s="1">
        <v>1800</v>
      </c>
      <c r="G265">
        <v>200</v>
      </c>
      <c r="H265" t="b">
        <v>1</v>
      </c>
      <c r="I265" t="b">
        <v>0</v>
      </c>
      <c r="J265" t="b">
        <v>0</v>
      </c>
      <c r="K265" t="b">
        <v>0</v>
      </c>
      <c r="M265" t="b">
        <v>0</v>
      </c>
      <c r="N265" t="b">
        <v>0</v>
      </c>
      <c r="O265" t="b">
        <v>0</v>
      </c>
      <c r="P265" t="b">
        <v>1</v>
      </c>
      <c r="Q265" t="b">
        <v>1</v>
      </c>
      <c r="R265" t="b">
        <v>1</v>
      </c>
      <c r="S265" t="b">
        <v>0</v>
      </c>
      <c r="T265" t="b">
        <v>1</v>
      </c>
      <c r="U265" t="b">
        <v>0</v>
      </c>
      <c r="V265" t="b">
        <v>1</v>
      </c>
      <c r="W265" t="b">
        <v>0</v>
      </c>
      <c r="X265" t="b">
        <v>0</v>
      </c>
      <c r="Y265" t="b">
        <v>0</v>
      </c>
      <c r="Z265" t="b">
        <v>1</v>
      </c>
      <c r="AA265" t="b">
        <v>1</v>
      </c>
      <c r="AB265" t="b">
        <v>0</v>
      </c>
      <c r="AD265" t="b">
        <v>0</v>
      </c>
      <c r="AE265" t="b">
        <v>0</v>
      </c>
      <c r="AF265" t="b">
        <v>0</v>
      </c>
      <c r="AG265" t="b">
        <v>0</v>
      </c>
      <c r="AH265" t="b">
        <v>0</v>
      </c>
      <c r="AI265" t="b">
        <v>1</v>
      </c>
      <c r="AJ265" t="b">
        <v>0</v>
      </c>
      <c r="AK265">
        <f>_xlfn.XLOOKUP(A265,Blocklot!A:A,Blocklot!D:D, "not found")</f>
        <v>0</v>
      </c>
    </row>
    <row r="266" spans="1:37" x14ac:dyDescent="0.2">
      <c r="A266" t="s">
        <v>94</v>
      </c>
      <c r="B266" t="str">
        <f>LEFT(A266,1)</f>
        <v>Q</v>
      </c>
      <c r="C266">
        <v>121</v>
      </c>
      <c r="D266" t="b">
        <v>0</v>
      </c>
      <c r="E266">
        <v>300</v>
      </c>
      <c r="F266" s="1">
        <v>1400</v>
      </c>
      <c r="G266">
        <v>150</v>
      </c>
      <c r="H266" t="b">
        <v>0</v>
      </c>
      <c r="I266" t="b">
        <v>0</v>
      </c>
      <c r="J266" t="b">
        <v>0</v>
      </c>
      <c r="K266" t="b">
        <v>1</v>
      </c>
      <c r="L266">
        <v>250</v>
      </c>
      <c r="M266" t="b">
        <v>0</v>
      </c>
      <c r="N266" t="b">
        <v>1</v>
      </c>
      <c r="O266" t="b">
        <v>0</v>
      </c>
      <c r="P266" t="b">
        <v>1</v>
      </c>
      <c r="Q266" t="b">
        <v>1</v>
      </c>
      <c r="R266" t="b">
        <v>1</v>
      </c>
      <c r="S266" t="b">
        <v>1</v>
      </c>
      <c r="T266" t="b">
        <v>1</v>
      </c>
      <c r="U266" t="b">
        <v>1</v>
      </c>
      <c r="V266" t="b">
        <v>1</v>
      </c>
      <c r="W266" t="b">
        <v>0</v>
      </c>
      <c r="X266" t="b">
        <v>0</v>
      </c>
      <c r="Y266" t="b">
        <v>1</v>
      </c>
      <c r="Z266" t="b">
        <v>1</v>
      </c>
      <c r="AA266" t="b">
        <v>0</v>
      </c>
      <c r="AB266" t="b">
        <v>0</v>
      </c>
      <c r="AD266" t="b">
        <v>0</v>
      </c>
      <c r="AE266" t="b">
        <v>0</v>
      </c>
      <c r="AF266" t="b">
        <v>0</v>
      </c>
      <c r="AG266" t="b">
        <v>0</v>
      </c>
      <c r="AH266" t="b">
        <v>1</v>
      </c>
      <c r="AI266" t="b">
        <v>0</v>
      </c>
      <c r="AJ266" t="b">
        <v>0</v>
      </c>
      <c r="AK266">
        <f>_xlfn.XLOOKUP(A266,Blocklot!A:A,Blocklot!D:D, "not found")</f>
        <v>0</v>
      </c>
    </row>
    <row r="267" spans="1:37" x14ac:dyDescent="0.2">
      <c r="A267" t="s">
        <v>299</v>
      </c>
      <c r="B267" t="str">
        <f>LEFT(A267,1)</f>
        <v>Q</v>
      </c>
      <c r="C267">
        <v>439</v>
      </c>
      <c r="D267" t="b">
        <v>0</v>
      </c>
      <c r="E267">
        <v>300</v>
      </c>
      <c r="F267" s="1">
        <v>1300</v>
      </c>
      <c r="G267">
        <v>150</v>
      </c>
      <c r="H267" t="b">
        <v>0</v>
      </c>
      <c r="I267" t="b">
        <v>0</v>
      </c>
      <c r="J267" t="b">
        <v>0</v>
      </c>
      <c r="K267" t="b">
        <v>0</v>
      </c>
      <c r="M267" t="b">
        <v>0</v>
      </c>
      <c r="N267" t="b">
        <v>0</v>
      </c>
      <c r="O267" t="b">
        <v>0</v>
      </c>
      <c r="P267" t="b">
        <v>1</v>
      </c>
      <c r="Q267" t="b">
        <v>1</v>
      </c>
      <c r="R267" t="b">
        <v>1</v>
      </c>
      <c r="S267" t="b">
        <v>1</v>
      </c>
      <c r="T267" t="b">
        <v>1</v>
      </c>
      <c r="U267" t="b">
        <v>0</v>
      </c>
      <c r="V267" t="b">
        <v>1</v>
      </c>
      <c r="W267" t="b">
        <v>0</v>
      </c>
      <c r="X267" t="b">
        <v>0</v>
      </c>
      <c r="Y267" t="b">
        <v>0</v>
      </c>
      <c r="Z267" t="b">
        <v>0</v>
      </c>
      <c r="AA267" t="b">
        <v>0</v>
      </c>
      <c r="AB267" t="b">
        <v>0</v>
      </c>
      <c r="AD267" t="b">
        <v>0</v>
      </c>
      <c r="AE267" t="b">
        <v>0</v>
      </c>
      <c r="AF267" t="b">
        <v>0</v>
      </c>
      <c r="AG267" t="b">
        <v>0</v>
      </c>
      <c r="AH267" t="b">
        <v>0</v>
      </c>
      <c r="AI267" t="b">
        <v>0</v>
      </c>
      <c r="AJ267" t="b">
        <v>0</v>
      </c>
      <c r="AK267">
        <f>_xlfn.XLOOKUP(A267,Blocklot!A:A,Blocklot!D:D, "not found")</f>
        <v>0</v>
      </c>
    </row>
    <row r="268" spans="1:37" x14ac:dyDescent="0.2">
      <c r="A268" t="s">
        <v>349</v>
      </c>
      <c r="B268" t="str">
        <f>LEFT(A268,1)</f>
        <v>Q</v>
      </c>
      <c r="C268">
        <v>520</v>
      </c>
      <c r="D268" t="b">
        <v>0</v>
      </c>
      <c r="E268">
        <v>320</v>
      </c>
      <c r="F268" s="1">
        <v>3840</v>
      </c>
      <c r="G268">
        <v>320</v>
      </c>
      <c r="H268" t="b">
        <v>1</v>
      </c>
      <c r="I268" t="b">
        <v>0</v>
      </c>
      <c r="J268" t="b">
        <v>1</v>
      </c>
      <c r="K268" t="b">
        <v>0</v>
      </c>
      <c r="M268" t="b">
        <v>0</v>
      </c>
      <c r="N268" t="b">
        <v>1</v>
      </c>
      <c r="O268" t="b">
        <v>0</v>
      </c>
      <c r="P268" t="b">
        <v>1</v>
      </c>
      <c r="Q268" t="b">
        <v>1</v>
      </c>
      <c r="R268" t="b">
        <v>1</v>
      </c>
      <c r="S268" t="b">
        <v>1</v>
      </c>
      <c r="T268" t="b">
        <v>1</v>
      </c>
      <c r="U268" t="b">
        <v>1</v>
      </c>
      <c r="V268" t="b">
        <v>1</v>
      </c>
      <c r="W268" t="b">
        <v>0</v>
      </c>
      <c r="X268" t="b">
        <v>1</v>
      </c>
      <c r="Y268" t="b">
        <v>0</v>
      </c>
      <c r="Z268" t="b">
        <v>1</v>
      </c>
      <c r="AA268" t="b">
        <v>0</v>
      </c>
      <c r="AB268" t="b">
        <v>0</v>
      </c>
      <c r="AD268" t="b">
        <v>0</v>
      </c>
      <c r="AE268" t="b">
        <v>0</v>
      </c>
      <c r="AF268" t="b">
        <v>0</v>
      </c>
      <c r="AG268" t="b">
        <v>0</v>
      </c>
      <c r="AH268" t="b">
        <v>1</v>
      </c>
      <c r="AI268" t="b">
        <v>0</v>
      </c>
      <c r="AJ268" t="b">
        <v>0</v>
      </c>
      <c r="AK268">
        <f>_xlfn.XLOOKUP(A268,Blocklot!A:A,Blocklot!D:D, "not found")</f>
        <v>0</v>
      </c>
    </row>
    <row r="269" spans="1:37" x14ac:dyDescent="0.2">
      <c r="A269" t="s">
        <v>117</v>
      </c>
      <c r="B269" t="str">
        <f>LEFT(A269,1)</f>
        <v>Q</v>
      </c>
      <c r="C269">
        <v>157</v>
      </c>
      <c r="D269" t="b">
        <v>1</v>
      </c>
      <c r="E269">
        <v>478</v>
      </c>
      <c r="F269" s="1">
        <v>1512</v>
      </c>
      <c r="G269">
        <v>189</v>
      </c>
      <c r="H269" t="b">
        <v>0</v>
      </c>
      <c r="I269" t="b">
        <v>0</v>
      </c>
      <c r="J269" t="b">
        <v>1</v>
      </c>
      <c r="K269" t="b">
        <v>1</v>
      </c>
      <c r="L269">
        <v>250</v>
      </c>
      <c r="M269" t="b">
        <v>0</v>
      </c>
      <c r="N269" t="b">
        <v>1</v>
      </c>
      <c r="O269" t="b">
        <v>0</v>
      </c>
      <c r="P269" t="b">
        <v>1</v>
      </c>
      <c r="Q269" t="b">
        <v>1</v>
      </c>
      <c r="R269" t="b">
        <v>0</v>
      </c>
      <c r="S269" t="b">
        <v>1</v>
      </c>
      <c r="T269" t="b">
        <v>1</v>
      </c>
      <c r="U269" t="b">
        <v>1</v>
      </c>
      <c r="V269" t="b">
        <v>0</v>
      </c>
      <c r="W269" t="b">
        <v>0</v>
      </c>
      <c r="X269" t="b">
        <v>0</v>
      </c>
      <c r="Y269" t="b">
        <v>0</v>
      </c>
      <c r="Z269" t="b">
        <v>1</v>
      </c>
      <c r="AA269" t="b">
        <v>1</v>
      </c>
      <c r="AB269" t="b">
        <v>0</v>
      </c>
      <c r="AD269" t="b">
        <v>0</v>
      </c>
      <c r="AE269" t="b">
        <v>0</v>
      </c>
      <c r="AF269" t="b">
        <v>1</v>
      </c>
      <c r="AG269" t="b">
        <v>0</v>
      </c>
      <c r="AH269" t="b">
        <v>1</v>
      </c>
      <c r="AI269" t="b">
        <v>1</v>
      </c>
      <c r="AJ269" t="b">
        <v>0</v>
      </c>
      <c r="AK269">
        <f>_xlfn.XLOOKUP(A269,Blocklot!A:A,Blocklot!D:D, "not found")</f>
        <v>3800</v>
      </c>
    </row>
    <row r="270" spans="1:37" x14ac:dyDescent="0.2">
      <c r="A270" t="s">
        <v>140</v>
      </c>
      <c r="B270" t="str">
        <f>LEFT(A270,1)</f>
        <v>Q</v>
      </c>
      <c r="C270">
        <v>191</v>
      </c>
      <c r="D270" t="b">
        <v>1</v>
      </c>
      <c r="E270">
        <v>505</v>
      </c>
      <c r="F270" s="1">
        <v>2100</v>
      </c>
      <c r="G270">
        <v>426</v>
      </c>
      <c r="H270" t="b">
        <v>0</v>
      </c>
      <c r="I270" t="b">
        <v>1</v>
      </c>
      <c r="J270" t="b">
        <v>1</v>
      </c>
      <c r="K270" t="b">
        <v>1</v>
      </c>
      <c r="L270">
        <v>305</v>
      </c>
      <c r="M270" t="b">
        <v>0</v>
      </c>
      <c r="N270" t="b">
        <v>1</v>
      </c>
      <c r="O270" t="b">
        <v>0</v>
      </c>
      <c r="P270" t="b">
        <v>1</v>
      </c>
      <c r="Q270" t="b">
        <v>1</v>
      </c>
      <c r="R270" t="b">
        <v>0</v>
      </c>
      <c r="S270" t="b">
        <v>0</v>
      </c>
      <c r="T270" t="b">
        <v>1</v>
      </c>
      <c r="U270" t="b">
        <v>1</v>
      </c>
      <c r="V270" t="b">
        <v>1</v>
      </c>
      <c r="W270" t="b">
        <v>0</v>
      </c>
      <c r="X270" t="b">
        <v>0</v>
      </c>
      <c r="Y270" t="b">
        <v>0</v>
      </c>
      <c r="Z270" t="b">
        <v>1</v>
      </c>
      <c r="AA270" t="b">
        <v>1</v>
      </c>
      <c r="AB270" t="b">
        <v>0</v>
      </c>
      <c r="AD270" t="b">
        <v>0</v>
      </c>
      <c r="AE270" t="b">
        <v>0</v>
      </c>
      <c r="AF270" t="b">
        <v>1</v>
      </c>
      <c r="AG270" t="b">
        <v>0</v>
      </c>
      <c r="AH270" t="b">
        <v>1</v>
      </c>
      <c r="AI270" t="b">
        <v>1</v>
      </c>
      <c r="AJ270" t="b">
        <v>0</v>
      </c>
      <c r="AK270">
        <f>_xlfn.XLOOKUP(A270,Blocklot!A:A,Blocklot!D:D, "not found")</f>
        <v>3804</v>
      </c>
    </row>
    <row r="271" spans="1:37" x14ac:dyDescent="0.2">
      <c r="A271" t="s">
        <v>62</v>
      </c>
      <c r="B271" t="str">
        <f>LEFT(A271,1)</f>
        <v>Q</v>
      </c>
      <c r="C271">
        <v>64</v>
      </c>
      <c r="D271" t="b">
        <v>0</v>
      </c>
      <c r="E271">
        <v>100</v>
      </c>
      <c r="F271">
        <v>12</v>
      </c>
      <c r="G271">
        <v>100</v>
      </c>
      <c r="H271" t="b">
        <v>0</v>
      </c>
      <c r="I271" t="b">
        <v>0</v>
      </c>
      <c r="J271" t="b">
        <v>0</v>
      </c>
      <c r="K271" t="b">
        <v>0</v>
      </c>
      <c r="M271" t="b">
        <v>0</v>
      </c>
      <c r="N271" t="b">
        <v>0</v>
      </c>
      <c r="O271" t="b">
        <v>0</v>
      </c>
      <c r="P271" t="b">
        <v>1</v>
      </c>
      <c r="Q271" t="b">
        <v>1</v>
      </c>
      <c r="R271" t="b">
        <v>1</v>
      </c>
      <c r="S271" t="b">
        <v>0</v>
      </c>
      <c r="T271" t="b">
        <v>1</v>
      </c>
      <c r="U271" t="b">
        <v>0</v>
      </c>
      <c r="V271" t="b">
        <v>0</v>
      </c>
      <c r="W271" t="b">
        <v>0</v>
      </c>
      <c r="X271" t="b">
        <v>0</v>
      </c>
      <c r="Y271" t="b">
        <v>0</v>
      </c>
      <c r="Z271" t="b">
        <v>1</v>
      </c>
      <c r="AA271" t="b">
        <v>0</v>
      </c>
      <c r="AB271" t="b">
        <v>0</v>
      </c>
      <c r="AD271" t="b">
        <v>0</v>
      </c>
      <c r="AE271" t="b">
        <v>0</v>
      </c>
      <c r="AF271" t="b">
        <v>0</v>
      </c>
      <c r="AG271" t="b">
        <v>0</v>
      </c>
      <c r="AH271" t="b">
        <v>0</v>
      </c>
      <c r="AI271" t="b">
        <v>0</v>
      </c>
      <c r="AJ271" t="b">
        <v>0</v>
      </c>
      <c r="AK271">
        <f>_xlfn.XLOOKUP(A271,Blocklot!A:A,Blocklot!D:D, "not found")</f>
        <v>0</v>
      </c>
    </row>
    <row r="272" spans="1:37" x14ac:dyDescent="0.2">
      <c r="A272" t="s">
        <v>165</v>
      </c>
      <c r="B272" t="str">
        <f>LEFT(A272,1)</f>
        <v>Q</v>
      </c>
      <c r="C272">
        <v>230</v>
      </c>
      <c r="D272" t="b">
        <v>0</v>
      </c>
      <c r="E272">
        <v>124</v>
      </c>
      <c r="F272">
        <v>384</v>
      </c>
      <c r="G272">
        <v>12</v>
      </c>
      <c r="H272" t="b">
        <v>0</v>
      </c>
      <c r="I272" t="b">
        <v>0</v>
      </c>
      <c r="J272" t="b">
        <v>0</v>
      </c>
      <c r="K272" t="b">
        <v>1</v>
      </c>
      <c r="L272">
        <v>400</v>
      </c>
      <c r="M272" t="b">
        <v>0</v>
      </c>
      <c r="N272" t="b">
        <v>0</v>
      </c>
      <c r="O272" t="b">
        <v>0</v>
      </c>
      <c r="P272" t="b">
        <v>1</v>
      </c>
      <c r="Q272" t="b">
        <v>1</v>
      </c>
      <c r="R272" t="b">
        <v>1</v>
      </c>
      <c r="S272" t="b">
        <v>0</v>
      </c>
      <c r="T272" t="b">
        <v>1</v>
      </c>
      <c r="U272" t="b">
        <v>1</v>
      </c>
      <c r="V272" t="b">
        <v>0</v>
      </c>
      <c r="W272" t="b">
        <v>1</v>
      </c>
      <c r="X272" t="b">
        <v>0</v>
      </c>
      <c r="Y272" t="b">
        <v>1</v>
      </c>
      <c r="Z272" t="b">
        <v>1</v>
      </c>
      <c r="AA272" t="b">
        <v>0</v>
      </c>
      <c r="AB272" t="b">
        <v>0</v>
      </c>
      <c r="AD272" t="b">
        <v>0</v>
      </c>
      <c r="AE272" t="b">
        <v>0</v>
      </c>
      <c r="AF272" t="b">
        <v>0</v>
      </c>
      <c r="AG272" t="b">
        <v>0</v>
      </c>
      <c r="AH272" t="b">
        <v>0</v>
      </c>
      <c r="AI272" t="b">
        <v>0</v>
      </c>
      <c r="AJ272" t="b">
        <v>0</v>
      </c>
      <c r="AK272">
        <f>_xlfn.XLOOKUP(A272,Blocklot!A:A,Blocklot!D:D, "not found")</f>
        <v>0</v>
      </c>
    </row>
    <row r="273" spans="1:37" x14ac:dyDescent="0.2">
      <c r="A273" t="s">
        <v>166</v>
      </c>
      <c r="B273" t="str">
        <f>LEFT(A273,1)</f>
        <v>Q</v>
      </c>
      <c r="C273">
        <v>231</v>
      </c>
      <c r="D273" t="b">
        <v>0</v>
      </c>
      <c r="E273">
        <v>200</v>
      </c>
      <c r="F273">
        <v>100</v>
      </c>
      <c r="G273">
        <v>5</v>
      </c>
      <c r="H273" t="b">
        <v>0</v>
      </c>
      <c r="I273" t="b">
        <v>0</v>
      </c>
      <c r="J273" t="b">
        <v>1</v>
      </c>
      <c r="K273" t="b">
        <v>0</v>
      </c>
      <c r="M273" t="b">
        <v>0</v>
      </c>
      <c r="N273" t="b">
        <v>0</v>
      </c>
      <c r="O273" t="b">
        <v>0</v>
      </c>
      <c r="P273" t="b">
        <v>1</v>
      </c>
      <c r="Q273" t="b">
        <v>0</v>
      </c>
      <c r="R273" t="b">
        <v>0</v>
      </c>
      <c r="S273" t="b">
        <v>0</v>
      </c>
      <c r="T273" t="b">
        <v>1</v>
      </c>
      <c r="U273" t="b">
        <v>0</v>
      </c>
      <c r="V273" t="b">
        <v>1</v>
      </c>
      <c r="W273" t="b">
        <v>0</v>
      </c>
      <c r="X273" t="b">
        <v>0</v>
      </c>
      <c r="Y273" t="b">
        <v>0</v>
      </c>
      <c r="Z273" t="b">
        <v>1</v>
      </c>
      <c r="AA273" t="b">
        <v>0</v>
      </c>
      <c r="AB273" t="b">
        <v>1</v>
      </c>
      <c r="AC273" t="b">
        <v>0</v>
      </c>
      <c r="AD273" t="b">
        <v>0</v>
      </c>
      <c r="AE273" t="b">
        <v>0</v>
      </c>
      <c r="AF273" t="b">
        <v>0</v>
      </c>
      <c r="AG273" t="b">
        <v>0</v>
      </c>
      <c r="AH273" t="b">
        <v>0</v>
      </c>
      <c r="AI273" t="b">
        <v>0</v>
      </c>
      <c r="AJ273" t="b">
        <v>0</v>
      </c>
      <c r="AK273">
        <f>_xlfn.XLOOKUP(A273,Blocklot!A:A,Blocklot!D:D, "not found")</f>
        <v>0</v>
      </c>
    </row>
    <row r="274" spans="1:37" x14ac:dyDescent="0.2">
      <c r="A274" t="s">
        <v>290</v>
      </c>
      <c r="B274" t="str">
        <f>LEFT(A274,1)</f>
        <v>Q</v>
      </c>
      <c r="C274">
        <v>428</v>
      </c>
      <c r="D274" t="b">
        <v>0</v>
      </c>
      <c r="E274">
        <v>250</v>
      </c>
      <c r="F274" s="1">
        <v>1200</v>
      </c>
      <c r="G274">
        <v>100</v>
      </c>
      <c r="H274" t="b">
        <v>0</v>
      </c>
      <c r="I274" t="b">
        <v>0</v>
      </c>
      <c r="J274" t="b">
        <v>0</v>
      </c>
      <c r="K274" t="b">
        <v>1</v>
      </c>
      <c r="L274">
        <v>300</v>
      </c>
      <c r="M274" t="b">
        <v>0</v>
      </c>
      <c r="N274" t="b">
        <v>0</v>
      </c>
      <c r="O274" t="b">
        <v>0</v>
      </c>
      <c r="P274" t="b">
        <v>0</v>
      </c>
      <c r="Q274" t="b">
        <v>0</v>
      </c>
      <c r="R274" t="b">
        <v>0</v>
      </c>
      <c r="S274" t="b">
        <v>0</v>
      </c>
      <c r="T274" t="b">
        <v>0</v>
      </c>
      <c r="U274" t="b">
        <v>0</v>
      </c>
      <c r="V274" t="b">
        <v>1</v>
      </c>
      <c r="W274" t="b">
        <v>0</v>
      </c>
      <c r="X274" t="b">
        <v>0</v>
      </c>
      <c r="Y274" t="b">
        <v>0</v>
      </c>
      <c r="Z274" t="b">
        <v>1</v>
      </c>
      <c r="AA274" t="b">
        <v>0</v>
      </c>
      <c r="AB274" t="b">
        <v>0</v>
      </c>
      <c r="AD274" t="b">
        <v>0</v>
      </c>
      <c r="AE274" t="b">
        <v>0</v>
      </c>
      <c r="AF274" t="b">
        <v>0</v>
      </c>
      <c r="AG274" t="b">
        <v>0</v>
      </c>
      <c r="AH274" t="b">
        <v>0</v>
      </c>
      <c r="AI274" t="b">
        <v>0</v>
      </c>
      <c r="AJ274" t="b">
        <v>0</v>
      </c>
      <c r="AK274">
        <f>_xlfn.XLOOKUP(A274,Blocklot!A:A,Blocklot!D:D, "not found")</f>
        <v>0</v>
      </c>
    </row>
    <row r="275" spans="1:37" x14ac:dyDescent="0.2">
      <c r="A275" t="s">
        <v>106</v>
      </c>
      <c r="B275" t="str">
        <f>LEFT(A275,1)</f>
        <v>Q</v>
      </c>
      <c r="C275">
        <v>139</v>
      </c>
      <c r="D275" t="b">
        <v>0</v>
      </c>
      <c r="E275">
        <v>100</v>
      </c>
      <c r="F275">
        <v>800</v>
      </c>
      <c r="G275">
        <v>100</v>
      </c>
      <c r="H275" t="b">
        <v>0</v>
      </c>
      <c r="I275" t="b">
        <v>1</v>
      </c>
      <c r="J275" t="b">
        <v>1</v>
      </c>
      <c r="K275" t="b">
        <v>1</v>
      </c>
      <c r="L275">
        <v>50</v>
      </c>
      <c r="M275" t="b">
        <v>0</v>
      </c>
      <c r="N275" t="b">
        <v>1</v>
      </c>
      <c r="O275" t="b">
        <v>0</v>
      </c>
      <c r="P275" t="b">
        <v>0</v>
      </c>
      <c r="Q275" t="b">
        <v>1</v>
      </c>
      <c r="R275" t="b">
        <v>1</v>
      </c>
      <c r="S275" t="b">
        <v>0</v>
      </c>
      <c r="T275" t="b">
        <v>1</v>
      </c>
      <c r="U275" t="b">
        <v>1</v>
      </c>
      <c r="V275" t="b">
        <v>1</v>
      </c>
      <c r="W275" t="b">
        <v>0</v>
      </c>
      <c r="X275" t="b">
        <v>0</v>
      </c>
      <c r="Y275" t="b">
        <v>1</v>
      </c>
      <c r="Z275" t="b">
        <v>1</v>
      </c>
      <c r="AA275" t="b">
        <v>0</v>
      </c>
      <c r="AB275" t="b">
        <v>0</v>
      </c>
      <c r="AD275" t="b">
        <v>0</v>
      </c>
      <c r="AE275" t="b">
        <v>0</v>
      </c>
      <c r="AF275" t="b">
        <v>0</v>
      </c>
      <c r="AG275" t="b">
        <v>0</v>
      </c>
      <c r="AH275" t="b">
        <v>1</v>
      </c>
      <c r="AI275" t="b">
        <v>0</v>
      </c>
      <c r="AJ275" t="b">
        <v>0</v>
      </c>
      <c r="AK275">
        <f>_xlfn.XLOOKUP(A275,Blocklot!A:A,Blocklot!D:D, "not found")</f>
        <v>0</v>
      </c>
    </row>
    <row r="276" spans="1:37" x14ac:dyDescent="0.2">
      <c r="A276" t="s">
        <v>105</v>
      </c>
      <c r="B276" t="str">
        <f>LEFT(A276,1)</f>
        <v>Q</v>
      </c>
      <c r="C276">
        <v>138</v>
      </c>
      <c r="D276" t="b">
        <v>0</v>
      </c>
      <c r="E276">
        <v>189</v>
      </c>
      <c r="F276">
        <v>800</v>
      </c>
      <c r="G276">
        <v>100</v>
      </c>
      <c r="H276" t="b">
        <v>0</v>
      </c>
      <c r="I276" t="b">
        <v>0</v>
      </c>
      <c r="J276" t="b">
        <v>0</v>
      </c>
      <c r="K276" t="b">
        <v>0</v>
      </c>
      <c r="M276" t="b">
        <v>0</v>
      </c>
      <c r="N276" t="b">
        <v>0</v>
      </c>
      <c r="O276" t="b">
        <v>0</v>
      </c>
      <c r="P276" t="b">
        <v>1</v>
      </c>
      <c r="Q276" t="b">
        <v>1</v>
      </c>
      <c r="R276" t="b">
        <v>0</v>
      </c>
      <c r="S276" t="b">
        <v>0</v>
      </c>
      <c r="T276" t="b">
        <v>1</v>
      </c>
      <c r="U276" t="b">
        <v>1</v>
      </c>
      <c r="V276" t="b">
        <v>1</v>
      </c>
      <c r="W276" t="b">
        <v>0</v>
      </c>
      <c r="X276" t="b">
        <v>0</v>
      </c>
      <c r="Y276" t="b">
        <v>1</v>
      </c>
      <c r="Z276" t="b">
        <v>1</v>
      </c>
      <c r="AA276" t="b">
        <v>0</v>
      </c>
      <c r="AB276" t="b">
        <v>0</v>
      </c>
      <c r="AD276" t="b">
        <v>0</v>
      </c>
      <c r="AE276" t="b">
        <v>0</v>
      </c>
      <c r="AF276" t="b">
        <v>0</v>
      </c>
      <c r="AG276" t="b">
        <v>0</v>
      </c>
      <c r="AH276" t="b">
        <v>0</v>
      </c>
      <c r="AI276" t="b">
        <v>1</v>
      </c>
      <c r="AJ276" t="b">
        <v>0</v>
      </c>
      <c r="AK276">
        <f>_xlfn.XLOOKUP(A276,Blocklot!A:A,Blocklot!D:D, "not found")</f>
        <v>0</v>
      </c>
    </row>
    <row r="277" spans="1:37" x14ac:dyDescent="0.2">
      <c r="A277" t="s">
        <v>46</v>
      </c>
      <c r="B277" t="str">
        <f>LEFT(A277,1)</f>
        <v>Q</v>
      </c>
      <c r="C277">
        <v>26</v>
      </c>
      <c r="D277" t="b">
        <v>0</v>
      </c>
      <c r="E277">
        <v>250</v>
      </c>
      <c r="F277">
        <v>300</v>
      </c>
      <c r="G277">
        <v>25</v>
      </c>
      <c r="H277" t="b">
        <v>0</v>
      </c>
      <c r="I277" t="b">
        <v>1</v>
      </c>
      <c r="J277" t="b">
        <v>1</v>
      </c>
      <c r="K277" t="b">
        <v>0</v>
      </c>
      <c r="M277" t="b">
        <v>0</v>
      </c>
      <c r="N277" t="b">
        <v>0</v>
      </c>
      <c r="O277" t="b">
        <v>0</v>
      </c>
      <c r="P277" t="b">
        <v>1</v>
      </c>
      <c r="Q277" t="b">
        <v>1</v>
      </c>
      <c r="R277" t="b">
        <v>0</v>
      </c>
      <c r="S277" t="b">
        <v>1</v>
      </c>
      <c r="T277" t="b">
        <v>1</v>
      </c>
      <c r="U277" t="b">
        <v>0</v>
      </c>
      <c r="V277" t="b">
        <v>1</v>
      </c>
      <c r="W277" t="b">
        <v>0</v>
      </c>
      <c r="X277" t="b">
        <v>0</v>
      </c>
      <c r="Y277" t="b">
        <v>1</v>
      </c>
      <c r="Z277" t="b">
        <v>1</v>
      </c>
      <c r="AA277" t="b">
        <v>0</v>
      </c>
      <c r="AB277" t="b">
        <v>0</v>
      </c>
      <c r="AD277" t="b">
        <v>0</v>
      </c>
      <c r="AE277" t="b">
        <v>0</v>
      </c>
      <c r="AF277" t="b">
        <v>0</v>
      </c>
      <c r="AG277" t="b">
        <v>0</v>
      </c>
      <c r="AH277" t="b">
        <v>0</v>
      </c>
      <c r="AI277" t="b">
        <v>0</v>
      </c>
      <c r="AJ277" t="b">
        <v>0</v>
      </c>
      <c r="AK277">
        <f>_xlfn.XLOOKUP(A277,Blocklot!A:A,Blocklot!D:D, "not found")</f>
        <v>0</v>
      </c>
    </row>
    <row r="278" spans="1:37" x14ac:dyDescent="0.2">
      <c r="A278" t="s">
        <v>99</v>
      </c>
      <c r="B278" t="str">
        <f>LEFT(A278,1)</f>
        <v>Q</v>
      </c>
      <c r="C278">
        <v>127</v>
      </c>
      <c r="D278" t="b">
        <v>0</v>
      </c>
      <c r="F278">
        <v>0</v>
      </c>
      <c r="G278">
        <v>0</v>
      </c>
      <c r="H278" t="b">
        <v>0</v>
      </c>
      <c r="I278" t="b">
        <v>1</v>
      </c>
      <c r="J278" t="b">
        <v>1</v>
      </c>
      <c r="K278" t="b">
        <v>1</v>
      </c>
      <c r="L278">
        <v>300</v>
      </c>
      <c r="M278" t="b">
        <v>0</v>
      </c>
      <c r="N278" t="b">
        <v>0</v>
      </c>
      <c r="O278" t="b">
        <v>0</v>
      </c>
      <c r="P278" t="b">
        <v>1</v>
      </c>
      <c r="Q278" t="b">
        <v>1</v>
      </c>
      <c r="R278" t="b">
        <v>1</v>
      </c>
      <c r="S278" t="b">
        <v>0</v>
      </c>
      <c r="T278" t="b">
        <v>1</v>
      </c>
      <c r="U278" t="b">
        <v>1</v>
      </c>
      <c r="V278" t="b">
        <v>1</v>
      </c>
      <c r="W278" t="b">
        <v>0</v>
      </c>
      <c r="X278" t="b">
        <v>0</v>
      </c>
      <c r="Y278" t="b">
        <v>0</v>
      </c>
      <c r="Z278" t="b">
        <v>1</v>
      </c>
      <c r="AA278" t="b">
        <v>0</v>
      </c>
      <c r="AB278" t="b">
        <v>0</v>
      </c>
      <c r="AC278" t="b">
        <v>0</v>
      </c>
      <c r="AD278" t="b">
        <v>0</v>
      </c>
      <c r="AE278" t="b">
        <v>0</v>
      </c>
      <c r="AF278" t="b">
        <v>0</v>
      </c>
      <c r="AG278" t="b">
        <v>0</v>
      </c>
      <c r="AH278" t="b">
        <v>0</v>
      </c>
      <c r="AI278" t="b">
        <v>0</v>
      </c>
      <c r="AJ278" t="b">
        <v>0</v>
      </c>
      <c r="AK278">
        <f>_xlfn.XLOOKUP(A278,Blocklot!A:A,Blocklot!D:D, "not found")</f>
        <v>0</v>
      </c>
    </row>
    <row r="279" spans="1:37" x14ac:dyDescent="0.2">
      <c r="A279" t="s">
        <v>380</v>
      </c>
      <c r="B279" t="str">
        <f>LEFT(A279,1)</f>
        <v>Q</v>
      </c>
      <c r="C279">
        <v>561</v>
      </c>
      <c r="D279" t="b">
        <v>0</v>
      </c>
      <c r="E279">
        <v>75</v>
      </c>
      <c r="F279">
        <v>350</v>
      </c>
      <c r="G279">
        <v>25</v>
      </c>
      <c r="H279" t="b">
        <v>0</v>
      </c>
      <c r="I279" t="b">
        <v>0</v>
      </c>
      <c r="J279" t="b">
        <v>0</v>
      </c>
      <c r="K279" t="b">
        <v>1</v>
      </c>
      <c r="L279">
        <v>300</v>
      </c>
      <c r="M279" t="b">
        <v>0</v>
      </c>
      <c r="N279" t="b">
        <v>0</v>
      </c>
      <c r="O279" t="b">
        <v>0</v>
      </c>
      <c r="P279" t="b">
        <v>1</v>
      </c>
      <c r="Q279" t="b">
        <v>1</v>
      </c>
      <c r="R279" t="b">
        <v>1</v>
      </c>
      <c r="S279" t="b">
        <v>1</v>
      </c>
      <c r="T279" t="b">
        <v>0</v>
      </c>
      <c r="U279" t="b">
        <v>0</v>
      </c>
      <c r="V279" t="b">
        <v>0</v>
      </c>
      <c r="W279" t="b">
        <v>0</v>
      </c>
      <c r="X279" t="b">
        <v>1</v>
      </c>
      <c r="Y279" t="b">
        <v>0</v>
      </c>
      <c r="Z279" t="b">
        <v>1</v>
      </c>
      <c r="AA279" t="b">
        <v>0</v>
      </c>
      <c r="AB279" t="b">
        <v>0</v>
      </c>
      <c r="AD279" t="b">
        <v>0</v>
      </c>
      <c r="AE279" t="b">
        <v>0</v>
      </c>
      <c r="AF279" t="b">
        <v>0</v>
      </c>
      <c r="AG279" t="b">
        <v>0</v>
      </c>
      <c r="AH279" t="b">
        <v>0</v>
      </c>
      <c r="AI279" t="b">
        <v>0</v>
      </c>
      <c r="AJ279" t="b">
        <v>0</v>
      </c>
      <c r="AK279">
        <f>_xlfn.XLOOKUP(A279,Blocklot!A:A,Blocklot!D:D, "not found")</f>
        <v>0</v>
      </c>
    </row>
    <row r="280" spans="1:37" x14ac:dyDescent="0.2">
      <c r="A280" t="s">
        <v>116</v>
      </c>
      <c r="B280" t="str">
        <f>LEFT(A280,1)</f>
        <v>Q</v>
      </c>
      <c r="C280">
        <v>156</v>
      </c>
      <c r="D280" t="b">
        <v>0</v>
      </c>
      <c r="E280">
        <v>342</v>
      </c>
      <c r="F280">
        <v>312</v>
      </c>
      <c r="G280">
        <v>78</v>
      </c>
      <c r="H280" t="b">
        <v>0</v>
      </c>
      <c r="I280" t="b">
        <v>0</v>
      </c>
      <c r="J280" t="b">
        <v>0</v>
      </c>
      <c r="K280" t="b">
        <v>0</v>
      </c>
      <c r="M280" t="b">
        <v>0</v>
      </c>
      <c r="N280" t="b">
        <v>0</v>
      </c>
      <c r="O280" t="b">
        <v>0</v>
      </c>
      <c r="P280" t="b">
        <v>1</v>
      </c>
      <c r="Q280" t="b">
        <v>0</v>
      </c>
      <c r="R280" t="b">
        <v>0</v>
      </c>
      <c r="S280" t="b">
        <v>0</v>
      </c>
      <c r="T280" t="b">
        <v>0</v>
      </c>
      <c r="U280" t="b">
        <v>0</v>
      </c>
      <c r="V280" t="b">
        <v>0</v>
      </c>
      <c r="W280" t="b">
        <v>0</v>
      </c>
      <c r="X280" t="b">
        <v>0</v>
      </c>
      <c r="Y280" t="b">
        <v>0</v>
      </c>
      <c r="Z280" t="b">
        <v>0</v>
      </c>
      <c r="AA280" t="b">
        <v>0</v>
      </c>
      <c r="AB280" t="b">
        <v>0</v>
      </c>
      <c r="AD280" t="b">
        <v>0</v>
      </c>
      <c r="AE280" t="b">
        <v>0</v>
      </c>
      <c r="AF280" t="b">
        <v>0</v>
      </c>
      <c r="AG280" t="b">
        <v>0</v>
      </c>
      <c r="AH280" t="b">
        <v>0</v>
      </c>
      <c r="AI280" t="b">
        <v>0</v>
      </c>
      <c r="AJ280" t="b">
        <v>0</v>
      </c>
      <c r="AK280">
        <f>_xlfn.XLOOKUP(A280,Blocklot!A:A,Blocklot!D:D, "not found")</f>
        <v>7600</v>
      </c>
    </row>
    <row r="281" spans="1:37" x14ac:dyDescent="0.2">
      <c r="A281" t="s">
        <v>58</v>
      </c>
      <c r="B281" t="str">
        <f>LEFT(A281,1)</f>
        <v>Q</v>
      </c>
      <c r="C281">
        <v>50</v>
      </c>
      <c r="D281" t="b">
        <v>1</v>
      </c>
      <c r="E281">
        <v>322</v>
      </c>
      <c r="F281">
        <v>310</v>
      </c>
      <c r="G281">
        <v>62</v>
      </c>
      <c r="H281" t="b">
        <v>0</v>
      </c>
      <c r="I281" t="b">
        <v>0</v>
      </c>
      <c r="J281" t="b">
        <v>1</v>
      </c>
      <c r="K281" t="b">
        <v>0</v>
      </c>
      <c r="M281" t="b">
        <v>0</v>
      </c>
      <c r="N281" t="b">
        <v>0</v>
      </c>
      <c r="O281" t="b">
        <v>0</v>
      </c>
      <c r="P281" t="b">
        <v>0</v>
      </c>
      <c r="Q281" t="b">
        <v>1</v>
      </c>
      <c r="R281" t="b">
        <v>0</v>
      </c>
      <c r="S281" t="b">
        <v>0</v>
      </c>
      <c r="T281" t="b">
        <v>0</v>
      </c>
      <c r="U281" t="b">
        <v>0</v>
      </c>
      <c r="V281" t="b">
        <v>0</v>
      </c>
      <c r="W281" t="b">
        <v>0</v>
      </c>
      <c r="X281" t="b">
        <v>0</v>
      </c>
      <c r="Y281" t="b">
        <v>0</v>
      </c>
      <c r="Z281" t="b">
        <v>0</v>
      </c>
      <c r="AA281" t="b">
        <v>0</v>
      </c>
      <c r="AB281" t="b">
        <v>0</v>
      </c>
      <c r="AD281" t="b">
        <v>0</v>
      </c>
      <c r="AE281" t="b">
        <v>0</v>
      </c>
      <c r="AF281" t="b">
        <v>0</v>
      </c>
      <c r="AG281" t="b">
        <v>0</v>
      </c>
      <c r="AH281" t="b">
        <v>0</v>
      </c>
      <c r="AI281" t="b">
        <v>0</v>
      </c>
      <c r="AJ281" t="b">
        <v>0</v>
      </c>
      <c r="AK281">
        <f>_xlfn.XLOOKUP(A281,Blocklot!A:A,Blocklot!D:D, "not found")</f>
        <v>0</v>
      </c>
    </row>
    <row r="282" spans="1:37" x14ac:dyDescent="0.2">
      <c r="A282" t="s">
        <v>388</v>
      </c>
      <c r="B282" t="str">
        <f>LEFT(A282,1)</f>
        <v>Q</v>
      </c>
      <c r="C282">
        <v>591</v>
      </c>
      <c r="D282" t="b">
        <v>0</v>
      </c>
      <c r="H282" t="b">
        <v>0</v>
      </c>
      <c r="I282" t="b">
        <v>0</v>
      </c>
      <c r="J282" t="b">
        <v>0</v>
      </c>
      <c r="K282" t="b">
        <v>0</v>
      </c>
      <c r="M282" t="b">
        <v>0</v>
      </c>
      <c r="N282" t="b">
        <v>0</v>
      </c>
      <c r="O282" t="b">
        <v>0</v>
      </c>
      <c r="P282" t="b">
        <v>0</v>
      </c>
      <c r="Q282" t="b">
        <v>0</v>
      </c>
      <c r="R282" t="b">
        <v>0</v>
      </c>
      <c r="S282" t="b">
        <v>0</v>
      </c>
      <c r="T282" t="b">
        <v>0</v>
      </c>
      <c r="U282" t="b">
        <v>0</v>
      </c>
      <c r="V282" t="b">
        <v>0</v>
      </c>
      <c r="W282" t="b">
        <v>0</v>
      </c>
      <c r="X282" t="b">
        <v>0</v>
      </c>
      <c r="Y282" t="b">
        <v>0</v>
      </c>
      <c r="Z282" t="b">
        <v>0</v>
      </c>
      <c r="AA282" t="b">
        <v>0</v>
      </c>
      <c r="AB282" t="b">
        <v>0</v>
      </c>
      <c r="AC282" t="b">
        <v>0</v>
      </c>
      <c r="AD282" t="b">
        <v>0</v>
      </c>
      <c r="AE282" t="b">
        <v>0</v>
      </c>
      <c r="AF282" t="b">
        <v>0</v>
      </c>
      <c r="AG282" t="b">
        <v>0</v>
      </c>
      <c r="AH282" t="b">
        <v>0</v>
      </c>
      <c r="AI282" t="b">
        <v>0</v>
      </c>
      <c r="AJ282" t="b">
        <v>0</v>
      </c>
      <c r="AK282">
        <f>_xlfn.XLOOKUP(A282,Blocklot!A:A,Blocklot!D:D, "not found")</f>
        <v>2605</v>
      </c>
    </row>
    <row r="283" spans="1:37" x14ac:dyDescent="0.2">
      <c r="A283" t="s">
        <v>388</v>
      </c>
      <c r="B283" t="str">
        <f>LEFT(A283,1)</f>
        <v>Q</v>
      </c>
      <c r="C283">
        <v>632</v>
      </c>
      <c r="K283" t="b">
        <v>0</v>
      </c>
      <c r="M283" t="b">
        <v>0</v>
      </c>
      <c r="Q283" t="b">
        <v>0</v>
      </c>
      <c r="S283" t="b">
        <v>0</v>
      </c>
      <c r="T283" t="b">
        <v>0</v>
      </c>
      <c r="U283" t="b">
        <v>0</v>
      </c>
      <c r="AA283" t="b">
        <v>0</v>
      </c>
      <c r="AE283" t="b">
        <v>0</v>
      </c>
      <c r="AF283" t="b">
        <v>0</v>
      </c>
      <c r="AG283" t="b">
        <v>0</v>
      </c>
      <c r="AJ283" t="b">
        <v>0</v>
      </c>
      <c r="AK283">
        <f>_xlfn.XLOOKUP(A283,Blocklot!A:A,Blocklot!D:D, "not found")</f>
        <v>2605</v>
      </c>
    </row>
    <row r="284" spans="1:37" x14ac:dyDescent="0.2">
      <c r="A284" t="s">
        <v>376</v>
      </c>
      <c r="B284" t="str">
        <f>LEFT(A284,1)</f>
        <v>R</v>
      </c>
      <c r="C284">
        <v>553</v>
      </c>
      <c r="D284" t="b">
        <v>0</v>
      </c>
      <c r="E284">
        <v>260</v>
      </c>
      <c r="H284" t="b">
        <v>0</v>
      </c>
      <c r="I284" t="b">
        <v>0</v>
      </c>
      <c r="J284" t="b">
        <v>0</v>
      </c>
      <c r="K284" t="b">
        <v>1</v>
      </c>
      <c r="L284">
        <v>500</v>
      </c>
      <c r="M284" t="b">
        <v>0</v>
      </c>
      <c r="N284" t="b">
        <v>1</v>
      </c>
      <c r="O284" t="b">
        <v>0</v>
      </c>
      <c r="P284" t="b">
        <v>1</v>
      </c>
      <c r="Q284" t="b">
        <v>1</v>
      </c>
      <c r="R284" t="b">
        <v>1</v>
      </c>
      <c r="S284" t="b">
        <v>0</v>
      </c>
      <c r="T284" t="b">
        <v>1</v>
      </c>
      <c r="U284" t="b">
        <v>0</v>
      </c>
      <c r="V284" t="b">
        <v>0</v>
      </c>
      <c r="W284" t="b">
        <v>0</v>
      </c>
      <c r="X284" t="b">
        <v>0</v>
      </c>
      <c r="Y284" t="b">
        <v>1</v>
      </c>
      <c r="Z284" t="b">
        <v>1</v>
      </c>
      <c r="AA284" t="b">
        <v>0</v>
      </c>
      <c r="AB284" t="b">
        <v>0</v>
      </c>
      <c r="AD284" t="b">
        <v>0</v>
      </c>
      <c r="AE284" t="b">
        <v>0</v>
      </c>
      <c r="AF284" t="b">
        <v>0</v>
      </c>
      <c r="AG284" t="b">
        <v>0</v>
      </c>
      <c r="AH284" t="b">
        <v>1</v>
      </c>
      <c r="AI284" t="b">
        <v>0</v>
      </c>
      <c r="AJ284" t="b">
        <v>0</v>
      </c>
      <c r="AK284">
        <f>_xlfn.XLOOKUP(A284,Blocklot!A:A,Blocklot!D:D, "not found")</f>
        <v>0</v>
      </c>
    </row>
    <row r="285" spans="1:37" x14ac:dyDescent="0.2">
      <c r="A285" t="s">
        <v>195</v>
      </c>
      <c r="B285" t="str">
        <f>LEFT(A285,1)</f>
        <v>R</v>
      </c>
      <c r="C285">
        <v>269</v>
      </c>
      <c r="D285" t="b">
        <v>0</v>
      </c>
      <c r="H285" t="b">
        <v>0</v>
      </c>
      <c r="I285" t="b">
        <v>1</v>
      </c>
      <c r="J285" t="b">
        <v>1</v>
      </c>
      <c r="K285" t="b">
        <v>1</v>
      </c>
      <c r="L285">
        <v>50</v>
      </c>
      <c r="M285" t="b">
        <v>0</v>
      </c>
      <c r="N285" t="b">
        <v>1</v>
      </c>
      <c r="O285" t="b">
        <v>1</v>
      </c>
      <c r="P285" t="b">
        <v>1</v>
      </c>
      <c r="Q285" t="b">
        <v>1</v>
      </c>
      <c r="R285" t="b">
        <v>0</v>
      </c>
      <c r="S285" t="b">
        <v>0</v>
      </c>
      <c r="T285" t="b">
        <v>0</v>
      </c>
      <c r="U285" t="b">
        <v>0</v>
      </c>
      <c r="V285" t="b">
        <v>0</v>
      </c>
      <c r="W285" t="b">
        <v>0</v>
      </c>
      <c r="X285" t="b">
        <v>0</v>
      </c>
      <c r="Y285" t="b">
        <v>0</v>
      </c>
      <c r="Z285" t="b">
        <v>1</v>
      </c>
      <c r="AA285" t="b">
        <v>0</v>
      </c>
      <c r="AB285" t="b">
        <v>0</v>
      </c>
      <c r="AD285" t="b">
        <v>0</v>
      </c>
      <c r="AE285" t="b">
        <v>0</v>
      </c>
      <c r="AF285" t="b">
        <v>0</v>
      </c>
      <c r="AG285" t="b">
        <v>0</v>
      </c>
      <c r="AH285" t="b">
        <v>1</v>
      </c>
      <c r="AI285" t="b">
        <v>0</v>
      </c>
      <c r="AJ285" t="b">
        <v>0</v>
      </c>
      <c r="AK285">
        <f>_xlfn.XLOOKUP(A285,Blocklot!A:A,Blocklot!D:D, "not found")</f>
        <v>0</v>
      </c>
    </row>
    <row r="286" spans="1:37" x14ac:dyDescent="0.2">
      <c r="A286" t="s">
        <v>221</v>
      </c>
      <c r="B286" t="str">
        <f>LEFT(A286,1)</f>
        <v>R</v>
      </c>
      <c r="C286">
        <v>311</v>
      </c>
      <c r="D286" t="b">
        <v>0</v>
      </c>
      <c r="E286">
        <v>565</v>
      </c>
      <c r="F286" s="1">
        <v>2000</v>
      </c>
      <c r="G286">
        <v>250</v>
      </c>
      <c r="H286" t="b">
        <v>0</v>
      </c>
      <c r="I286" t="b">
        <v>1</v>
      </c>
      <c r="J286" t="b">
        <v>1</v>
      </c>
      <c r="K286" t="b">
        <v>1</v>
      </c>
      <c r="L286" s="1">
        <v>1000</v>
      </c>
      <c r="M286" t="b">
        <v>0</v>
      </c>
      <c r="N286" t="b">
        <v>1</v>
      </c>
      <c r="O286" t="b">
        <v>1</v>
      </c>
      <c r="P286" t="b">
        <v>1</v>
      </c>
      <c r="Q286" t="b">
        <v>1</v>
      </c>
      <c r="R286" t="b">
        <v>1</v>
      </c>
      <c r="S286" t="b">
        <v>0</v>
      </c>
      <c r="T286" t="b">
        <v>1</v>
      </c>
      <c r="U286" t="b">
        <v>1</v>
      </c>
      <c r="V286" t="b">
        <v>0</v>
      </c>
      <c r="W286" t="b">
        <v>0</v>
      </c>
      <c r="X286" t="b">
        <v>1</v>
      </c>
      <c r="Y286" t="b">
        <v>0</v>
      </c>
      <c r="Z286" t="b">
        <v>1</v>
      </c>
      <c r="AA286" t="b">
        <v>0</v>
      </c>
      <c r="AB286" t="b">
        <v>0</v>
      </c>
      <c r="AD286" t="b">
        <v>0</v>
      </c>
      <c r="AE286" t="b">
        <v>0</v>
      </c>
      <c r="AF286" t="b">
        <v>0</v>
      </c>
      <c r="AG286" t="b">
        <v>0</v>
      </c>
      <c r="AH286" t="b">
        <v>1</v>
      </c>
      <c r="AI286" t="b">
        <v>0</v>
      </c>
      <c r="AJ286" t="b">
        <v>0</v>
      </c>
      <c r="AK286">
        <f>_xlfn.XLOOKUP(A286,Blocklot!A:A,Blocklot!D:D, "not found")</f>
        <v>0</v>
      </c>
    </row>
    <row r="287" spans="1:37" x14ac:dyDescent="0.2">
      <c r="A287" t="s">
        <v>131</v>
      </c>
      <c r="B287" t="str">
        <f>LEFT(A287,1)</f>
        <v>X</v>
      </c>
      <c r="C287">
        <v>179</v>
      </c>
      <c r="D287" t="b">
        <v>0</v>
      </c>
      <c r="E287">
        <v>294</v>
      </c>
      <c r="F287" s="1">
        <v>1330</v>
      </c>
      <c r="G287">
        <v>133</v>
      </c>
      <c r="H287" t="b">
        <v>0</v>
      </c>
      <c r="I287" t="b">
        <v>0</v>
      </c>
      <c r="J287" t="b">
        <v>0</v>
      </c>
      <c r="K287" t="b">
        <v>0</v>
      </c>
      <c r="M287" t="b">
        <v>0</v>
      </c>
      <c r="N287" t="b">
        <v>0</v>
      </c>
      <c r="O287" t="b">
        <v>0</v>
      </c>
      <c r="P287" t="b">
        <v>1</v>
      </c>
      <c r="Q287" t="b">
        <v>1</v>
      </c>
      <c r="R287" t="b">
        <v>1</v>
      </c>
      <c r="S287" t="b">
        <v>0</v>
      </c>
      <c r="T287" t="b">
        <v>0</v>
      </c>
      <c r="U287" t="b">
        <v>0</v>
      </c>
      <c r="V287" t="b">
        <v>0</v>
      </c>
      <c r="W287" t="b">
        <v>0</v>
      </c>
      <c r="X287" t="b">
        <v>0</v>
      </c>
      <c r="Y287" t="b">
        <v>0</v>
      </c>
      <c r="Z287" t="b">
        <v>1</v>
      </c>
      <c r="AA287" t="b">
        <v>0</v>
      </c>
      <c r="AB287" t="b">
        <v>0</v>
      </c>
      <c r="AD287" t="b">
        <v>0</v>
      </c>
      <c r="AE287" t="b">
        <v>0</v>
      </c>
      <c r="AF287" t="b">
        <v>0</v>
      </c>
      <c r="AG287" t="b">
        <v>0</v>
      </c>
      <c r="AH287" t="b">
        <v>0</v>
      </c>
      <c r="AI287" t="b">
        <v>0</v>
      </c>
      <c r="AJ287" t="b">
        <v>0</v>
      </c>
      <c r="AK287">
        <f>_xlfn.XLOOKUP(A287,Blocklot!A:A,Blocklot!D:D, "not found")</f>
        <v>0</v>
      </c>
    </row>
    <row r="288" spans="1:37" x14ac:dyDescent="0.2">
      <c r="A288" t="s">
        <v>361</v>
      </c>
      <c r="B288" t="str">
        <f>LEFT(A288,1)</f>
        <v>X</v>
      </c>
      <c r="C288">
        <v>534</v>
      </c>
      <c r="D288" t="b">
        <v>0</v>
      </c>
      <c r="E288">
        <v>600</v>
      </c>
      <c r="H288" t="b">
        <v>1</v>
      </c>
      <c r="I288" t="b">
        <v>0</v>
      </c>
      <c r="J288" t="b">
        <v>0</v>
      </c>
      <c r="K288" t="b">
        <v>1</v>
      </c>
      <c r="L288">
        <v>330</v>
      </c>
      <c r="M288" t="b">
        <v>0</v>
      </c>
      <c r="N288" t="b">
        <v>0</v>
      </c>
      <c r="O288" t="b">
        <v>0</v>
      </c>
      <c r="P288" t="b">
        <v>1</v>
      </c>
      <c r="Q288" t="b">
        <v>1</v>
      </c>
      <c r="R288" t="b">
        <v>1</v>
      </c>
      <c r="S288" t="b">
        <v>1</v>
      </c>
      <c r="T288" t="b">
        <v>1</v>
      </c>
      <c r="U288" t="b">
        <v>1</v>
      </c>
      <c r="V288" t="b">
        <v>0</v>
      </c>
      <c r="W288" t="b">
        <v>0</v>
      </c>
      <c r="X288" t="b">
        <v>1</v>
      </c>
      <c r="Y288" t="b">
        <v>0</v>
      </c>
      <c r="Z288" t="b">
        <v>0</v>
      </c>
      <c r="AA288" t="b">
        <v>0</v>
      </c>
      <c r="AB288" t="b">
        <v>0</v>
      </c>
      <c r="AD288" t="b">
        <v>0</v>
      </c>
      <c r="AE288" t="b">
        <v>0</v>
      </c>
      <c r="AF288" t="b">
        <v>0</v>
      </c>
      <c r="AG288" t="b">
        <v>0</v>
      </c>
      <c r="AH288" t="b">
        <v>0</v>
      </c>
      <c r="AI288" t="b">
        <v>0</v>
      </c>
      <c r="AJ288" t="b">
        <v>0</v>
      </c>
      <c r="AK288">
        <f>_xlfn.XLOOKUP(A288,Blocklot!A:A,Blocklot!D:D, "not found")</f>
        <v>0</v>
      </c>
    </row>
    <row r="289" spans="1:37" x14ac:dyDescent="0.2">
      <c r="A289" t="s">
        <v>369</v>
      </c>
      <c r="B289" t="str">
        <f>LEFT(A289,1)</f>
        <v>X</v>
      </c>
      <c r="C289">
        <v>545</v>
      </c>
      <c r="D289" t="b">
        <v>0</v>
      </c>
      <c r="E289">
        <v>285</v>
      </c>
      <c r="H289" t="b">
        <v>0</v>
      </c>
      <c r="I289" t="b">
        <v>0</v>
      </c>
      <c r="J289" t="b">
        <v>0</v>
      </c>
      <c r="K289" t="b">
        <v>0</v>
      </c>
      <c r="M289" t="b">
        <v>0</v>
      </c>
      <c r="N289" t="b">
        <v>0</v>
      </c>
      <c r="O289" t="b">
        <v>0</v>
      </c>
      <c r="P289" t="b">
        <v>1</v>
      </c>
      <c r="Q289" t="b">
        <v>1</v>
      </c>
      <c r="R289" t="b">
        <v>1</v>
      </c>
      <c r="S289" t="b">
        <v>1</v>
      </c>
      <c r="T289" t="b">
        <v>1</v>
      </c>
      <c r="U289" t="b">
        <v>1</v>
      </c>
      <c r="V289" t="b">
        <v>1</v>
      </c>
      <c r="W289" t="b">
        <v>0</v>
      </c>
      <c r="X289" t="b">
        <v>0</v>
      </c>
      <c r="Y289" t="b">
        <v>0</v>
      </c>
      <c r="Z289" t="b">
        <v>1</v>
      </c>
      <c r="AA289" t="b">
        <v>0</v>
      </c>
      <c r="AB289" t="b">
        <v>0</v>
      </c>
      <c r="AD289" t="b">
        <v>0</v>
      </c>
      <c r="AE289" t="b">
        <v>0</v>
      </c>
      <c r="AF289" t="b">
        <v>0</v>
      </c>
      <c r="AG289" t="b">
        <v>0</v>
      </c>
      <c r="AH289" t="b">
        <v>0</v>
      </c>
      <c r="AI289" t="b">
        <v>0</v>
      </c>
      <c r="AJ289" t="b">
        <v>0</v>
      </c>
      <c r="AK289">
        <f>_xlfn.XLOOKUP(A289,Blocklot!A:A,Blocklot!D:D, "not found")</f>
        <v>0</v>
      </c>
    </row>
    <row r="290" spans="1:37" x14ac:dyDescent="0.2">
      <c r="A290" t="s">
        <v>183</v>
      </c>
      <c r="B290" t="str">
        <f>LEFT(A290,1)</f>
        <v>X</v>
      </c>
      <c r="C290">
        <v>256</v>
      </c>
      <c r="D290" t="b">
        <v>0</v>
      </c>
      <c r="E290">
        <v>735</v>
      </c>
      <c r="H290" t="b">
        <v>0</v>
      </c>
      <c r="I290" t="b">
        <v>1</v>
      </c>
      <c r="J290" t="b">
        <v>1</v>
      </c>
      <c r="K290" t="b">
        <v>0</v>
      </c>
      <c r="M290" t="b">
        <v>0</v>
      </c>
      <c r="N290" t="b">
        <v>0</v>
      </c>
      <c r="O290" t="b">
        <v>0</v>
      </c>
      <c r="P290" t="b">
        <v>1</v>
      </c>
      <c r="Q290" t="b">
        <v>1</v>
      </c>
      <c r="R290" t="b">
        <v>1</v>
      </c>
      <c r="S290" t="b">
        <v>0</v>
      </c>
      <c r="T290" t="b">
        <v>1</v>
      </c>
      <c r="U290" t="b">
        <v>1</v>
      </c>
      <c r="V290" t="b">
        <v>1</v>
      </c>
      <c r="W290" t="b">
        <v>0</v>
      </c>
      <c r="X290" t="b">
        <v>0</v>
      </c>
      <c r="Y290" t="b">
        <v>0</v>
      </c>
      <c r="Z290" t="b">
        <v>1</v>
      </c>
      <c r="AA290" t="b">
        <v>0</v>
      </c>
      <c r="AB290" t="b">
        <v>0</v>
      </c>
      <c r="AD290" t="b">
        <v>0</v>
      </c>
      <c r="AE290" t="b">
        <v>0</v>
      </c>
      <c r="AF290" t="b">
        <v>0</v>
      </c>
      <c r="AG290" t="b">
        <v>0</v>
      </c>
      <c r="AH290" t="b">
        <v>0</v>
      </c>
      <c r="AI290" t="b">
        <v>0</v>
      </c>
      <c r="AJ290" t="b">
        <v>0</v>
      </c>
      <c r="AK290">
        <f>_xlfn.XLOOKUP(A290,Blocklot!A:A,Blocklot!D:D, "not found")</f>
        <v>0</v>
      </c>
    </row>
    <row r="291" spans="1:37" x14ac:dyDescent="0.2">
      <c r="A291" t="s">
        <v>381</v>
      </c>
      <c r="B291" t="str">
        <f>LEFT(A291,1)</f>
        <v>X</v>
      </c>
      <c r="C291">
        <v>562</v>
      </c>
      <c r="D291" t="b">
        <v>0</v>
      </c>
      <c r="E291">
        <v>190</v>
      </c>
      <c r="F291" s="1">
        <v>1450</v>
      </c>
      <c r="G291">
        <v>145</v>
      </c>
      <c r="H291" t="b">
        <v>0</v>
      </c>
      <c r="I291" t="b">
        <v>0</v>
      </c>
      <c r="J291" t="b">
        <v>0</v>
      </c>
      <c r="K291" t="b">
        <v>1</v>
      </c>
      <c r="L291">
        <v>500</v>
      </c>
      <c r="M291" t="b">
        <v>1</v>
      </c>
      <c r="N291" t="b">
        <v>0</v>
      </c>
      <c r="O291" t="b">
        <v>1</v>
      </c>
      <c r="P291" t="b">
        <v>1</v>
      </c>
      <c r="Q291" t="b">
        <v>1</v>
      </c>
      <c r="R291" t="b">
        <v>1</v>
      </c>
      <c r="S291" t="b">
        <v>0</v>
      </c>
      <c r="T291" t="b">
        <v>1</v>
      </c>
      <c r="U291" t="b">
        <v>0</v>
      </c>
      <c r="V291" t="b">
        <v>1</v>
      </c>
      <c r="W291" t="b">
        <v>0</v>
      </c>
      <c r="X291" t="b">
        <v>0</v>
      </c>
      <c r="Y291" t="b">
        <v>0</v>
      </c>
      <c r="Z291" t="b">
        <v>1</v>
      </c>
      <c r="AA291" t="b">
        <v>0</v>
      </c>
      <c r="AB291" t="b">
        <v>0</v>
      </c>
      <c r="AD291" t="b">
        <v>0</v>
      </c>
      <c r="AE291" t="b">
        <v>0</v>
      </c>
      <c r="AF291" t="b">
        <v>0</v>
      </c>
      <c r="AG291" t="b">
        <v>0</v>
      </c>
      <c r="AH291" t="b">
        <v>1</v>
      </c>
      <c r="AI291" t="b">
        <v>0</v>
      </c>
      <c r="AK291">
        <f>_xlfn.XLOOKUP(A291,Blocklot!A:A,Blocklot!D:D, "not found")</f>
        <v>0</v>
      </c>
    </row>
    <row r="292" spans="1:37" x14ac:dyDescent="0.2">
      <c r="A292" t="s">
        <v>102</v>
      </c>
      <c r="B292" t="str">
        <f>LEFT(A292,1)</f>
        <v>X</v>
      </c>
      <c r="C292">
        <v>135</v>
      </c>
      <c r="D292" t="b">
        <v>0</v>
      </c>
      <c r="E292">
        <v>190</v>
      </c>
      <c r="F292" s="1">
        <v>1995</v>
      </c>
      <c r="G292">
        <v>133</v>
      </c>
      <c r="H292" t="b">
        <v>0</v>
      </c>
      <c r="I292" t="b">
        <v>1</v>
      </c>
      <c r="J292" t="b">
        <v>1</v>
      </c>
      <c r="K292" t="b">
        <v>0</v>
      </c>
      <c r="M292" t="b">
        <v>0</v>
      </c>
      <c r="N292" t="b">
        <v>1</v>
      </c>
      <c r="O292" t="b">
        <v>0</v>
      </c>
      <c r="P292" t="b">
        <v>0</v>
      </c>
      <c r="Q292" t="b">
        <v>0</v>
      </c>
      <c r="R292" t="b">
        <v>1</v>
      </c>
      <c r="S292" t="b">
        <v>0</v>
      </c>
      <c r="T292" t="b">
        <v>1</v>
      </c>
      <c r="U292" t="b">
        <v>0</v>
      </c>
      <c r="V292" t="b">
        <v>0</v>
      </c>
      <c r="W292" t="b">
        <v>0</v>
      </c>
      <c r="X292" t="b">
        <v>0</v>
      </c>
      <c r="Y292" t="b">
        <v>0</v>
      </c>
      <c r="Z292" t="b">
        <v>0</v>
      </c>
      <c r="AA292" t="b">
        <v>0</v>
      </c>
      <c r="AB292" t="b">
        <v>0</v>
      </c>
      <c r="AD292" t="b">
        <v>0</v>
      </c>
      <c r="AE292" t="b">
        <v>0</v>
      </c>
      <c r="AF292" t="b">
        <v>0</v>
      </c>
      <c r="AG292" t="b">
        <v>0</v>
      </c>
      <c r="AH292" t="b">
        <v>1</v>
      </c>
      <c r="AI292" t="b">
        <v>0</v>
      </c>
      <c r="AJ292" t="b">
        <v>0</v>
      </c>
      <c r="AK292">
        <f>_xlfn.XLOOKUP(A292,Blocklot!A:A,Blocklot!D:D, "not found")</f>
        <v>0</v>
      </c>
    </row>
    <row r="293" spans="1:37" x14ac:dyDescent="0.2">
      <c r="A293" t="s">
        <v>122</v>
      </c>
      <c r="B293" t="str">
        <f>LEFT(A293,1)</f>
        <v>X</v>
      </c>
      <c r="C293">
        <v>164</v>
      </c>
      <c r="D293" t="b">
        <v>0</v>
      </c>
      <c r="E293">
        <v>725</v>
      </c>
      <c r="F293" s="1">
        <v>3050</v>
      </c>
      <c r="G293">
        <v>375</v>
      </c>
      <c r="H293" t="b">
        <v>1</v>
      </c>
      <c r="I293" t="b">
        <v>0</v>
      </c>
      <c r="J293" t="b">
        <v>0</v>
      </c>
      <c r="K293" t="b">
        <v>1</v>
      </c>
      <c r="L293">
        <v>110</v>
      </c>
      <c r="M293" t="b">
        <v>0</v>
      </c>
      <c r="N293" t="b">
        <v>0</v>
      </c>
      <c r="O293" t="b">
        <v>0</v>
      </c>
      <c r="P293" t="b">
        <v>1</v>
      </c>
      <c r="Q293" t="b">
        <v>1</v>
      </c>
      <c r="R293" t="b">
        <v>1</v>
      </c>
      <c r="S293" t="b">
        <v>1</v>
      </c>
      <c r="T293" t="b">
        <v>1</v>
      </c>
      <c r="U293" t="b">
        <v>1</v>
      </c>
      <c r="V293" t="b">
        <v>1</v>
      </c>
      <c r="W293" t="b">
        <v>0</v>
      </c>
      <c r="X293" t="b">
        <v>0</v>
      </c>
      <c r="Y293" t="b">
        <v>1</v>
      </c>
      <c r="Z293" t="b">
        <v>1</v>
      </c>
      <c r="AA293" t="b">
        <v>0</v>
      </c>
      <c r="AB293" t="b">
        <v>0</v>
      </c>
      <c r="AD293" t="b">
        <v>0</v>
      </c>
      <c r="AE293" t="b">
        <v>0</v>
      </c>
      <c r="AF293" t="b">
        <v>0</v>
      </c>
      <c r="AG293" t="b">
        <v>0</v>
      </c>
      <c r="AH293" t="b">
        <v>0</v>
      </c>
      <c r="AI293" t="b">
        <v>1</v>
      </c>
      <c r="AJ293" t="b">
        <v>0</v>
      </c>
      <c r="AK293">
        <f>_xlfn.XLOOKUP(A293,Blocklot!A:A,Blocklot!D:D, "not found")</f>
        <v>0</v>
      </c>
    </row>
    <row r="294" spans="1:37" x14ac:dyDescent="0.2">
      <c r="A294" t="s">
        <v>179</v>
      </c>
      <c r="B294" t="str">
        <f>LEFT(A294,1)</f>
        <v>X</v>
      </c>
      <c r="C294">
        <v>252</v>
      </c>
      <c r="D294" t="b">
        <v>0</v>
      </c>
      <c r="E294">
        <v>430</v>
      </c>
      <c r="F294" s="1">
        <v>3125</v>
      </c>
      <c r="G294">
        <v>215</v>
      </c>
      <c r="H294" t="b">
        <v>0</v>
      </c>
      <c r="I294" t="b">
        <v>0</v>
      </c>
      <c r="J294" t="b">
        <v>0</v>
      </c>
      <c r="K294" t="b">
        <v>0</v>
      </c>
      <c r="M294" t="b">
        <v>0</v>
      </c>
      <c r="N294" t="b">
        <v>1</v>
      </c>
      <c r="O294" t="b">
        <v>0</v>
      </c>
      <c r="P294" t="b">
        <v>1</v>
      </c>
      <c r="Q294" t="b">
        <v>1</v>
      </c>
      <c r="R294" t="b">
        <v>1</v>
      </c>
      <c r="S294" t="b">
        <v>1</v>
      </c>
      <c r="T294" t="b">
        <v>1</v>
      </c>
      <c r="U294" t="b">
        <v>1</v>
      </c>
      <c r="V294" t="b">
        <v>1</v>
      </c>
      <c r="W294" t="b">
        <v>1</v>
      </c>
      <c r="X294" t="b">
        <v>1</v>
      </c>
      <c r="Y294" t="b">
        <v>1</v>
      </c>
      <c r="Z294" t="b">
        <v>1</v>
      </c>
      <c r="AA294" t="b">
        <v>0</v>
      </c>
      <c r="AB294" t="b">
        <v>0</v>
      </c>
      <c r="AD294" t="b">
        <v>0</v>
      </c>
      <c r="AE294" t="b">
        <v>0</v>
      </c>
      <c r="AF294" t="b">
        <v>0</v>
      </c>
      <c r="AG294" t="b">
        <v>0</v>
      </c>
      <c r="AH294" t="b">
        <v>1</v>
      </c>
      <c r="AI294" t="b">
        <v>0</v>
      </c>
      <c r="AJ294" t="b">
        <v>0</v>
      </c>
      <c r="AK294">
        <f>_xlfn.XLOOKUP(A294,Blocklot!A:A,Blocklot!D:D, "not found")</f>
        <v>0</v>
      </c>
    </row>
    <row r="295" spans="1:37" x14ac:dyDescent="0.2">
      <c r="A295" t="s">
        <v>272</v>
      </c>
      <c r="B295" t="str">
        <f>LEFT(A295,1)</f>
        <v>X</v>
      </c>
      <c r="C295">
        <v>396</v>
      </c>
      <c r="D295" t="b">
        <v>0</v>
      </c>
      <c r="E295">
        <v>207</v>
      </c>
      <c r="F295" s="1">
        <v>1400</v>
      </c>
      <c r="G295">
        <v>100</v>
      </c>
      <c r="H295" t="b">
        <v>0</v>
      </c>
      <c r="I295" t="b">
        <v>0</v>
      </c>
      <c r="J295" t="b">
        <v>0</v>
      </c>
      <c r="K295" t="b">
        <v>0</v>
      </c>
      <c r="M295" t="b">
        <v>0</v>
      </c>
      <c r="N295" t="b">
        <v>0</v>
      </c>
      <c r="O295" t="b">
        <v>0</v>
      </c>
      <c r="P295" t="b">
        <v>1</v>
      </c>
      <c r="Q295" t="b">
        <v>1</v>
      </c>
      <c r="R295" t="b">
        <v>1</v>
      </c>
      <c r="S295" t="b">
        <v>1</v>
      </c>
      <c r="T295" t="b">
        <v>1</v>
      </c>
      <c r="U295" t="b">
        <v>0</v>
      </c>
      <c r="V295" t="b">
        <v>1</v>
      </c>
      <c r="W295" t="b">
        <v>0</v>
      </c>
      <c r="X295" t="b">
        <v>0</v>
      </c>
      <c r="Y295" t="b">
        <v>0</v>
      </c>
      <c r="Z295" t="b">
        <v>1</v>
      </c>
      <c r="AA295" t="b">
        <v>0</v>
      </c>
      <c r="AB295" t="b">
        <v>0</v>
      </c>
      <c r="AD295" t="b">
        <v>0</v>
      </c>
      <c r="AE295" t="b">
        <v>0</v>
      </c>
      <c r="AF295" t="b">
        <v>0</v>
      </c>
      <c r="AG295" t="b">
        <v>0</v>
      </c>
      <c r="AH295" t="b">
        <v>0</v>
      </c>
      <c r="AI295" t="b">
        <v>0</v>
      </c>
      <c r="AJ295" t="b">
        <v>0</v>
      </c>
      <c r="AK295">
        <f>_xlfn.XLOOKUP(A295,Blocklot!A:A,Blocklot!D:D, "not found")</f>
        <v>0</v>
      </c>
    </row>
    <row r="296" spans="1:37" x14ac:dyDescent="0.2">
      <c r="A296" t="s">
        <v>309</v>
      </c>
      <c r="B296" t="str">
        <f>LEFT(A296,1)</f>
        <v>X</v>
      </c>
      <c r="C296">
        <v>459</v>
      </c>
      <c r="D296" t="b">
        <v>0</v>
      </c>
      <c r="E296">
        <v>517</v>
      </c>
      <c r="F296" s="1">
        <v>3725</v>
      </c>
      <c r="G296">
        <v>285</v>
      </c>
      <c r="H296" t="b">
        <v>0</v>
      </c>
      <c r="I296" t="b">
        <v>1</v>
      </c>
      <c r="J296" t="b">
        <v>1</v>
      </c>
      <c r="K296" t="b">
        <v>1</v>
      </c>
      <c r="L296">
        <v>300</v>
      </c>
      <c r="M296" t="b">
        <v>0</v>
      </c>
      <c r="N296" t="b">
        <v>1</v>
      </c>
      <c r="O296" t="b">
        <v>0</v>
      </c>
      <c r="P296" t="b">
        <v>1</v>
      </c>
      <c r="Q296" t="b">
        <v>1</v>
      </c>
      <c r="R296" t="b">
        <v>1</v>
      </c>
      <c r="S296" t="b">
        <v>0</v>
      </c>
      <c r="T296" t="b">
        <v>1</v>
      </c>
      <c r="U296" t="b">
        <v>1</v>
      </c>
      <c r="V296" t="b">
        <v>1</v>
      </c>
      <c r="W296" t="b">
        <v>0</v>
      </c>
      <c r="X296" t="b">
        <v>0</v>
      </c>
      <c r="Y296" t="b">
        <v>0</v>
      </c>
      <c r="Z296" t="b">
        <v>1</v>
      </c>
      <c r="AA296" t="b">
        <v>0</v>
      </c>
      <c r="AB296" t="b">
        <v>0</v>
      </c>
      <c r="AD296" t="b">
        <v>0</v>
      </c>
      <c r="AE296" t="b">
        <v>0</v>
      </c>
      <c r="AF296" t="b">
        <v>0</v>
      </c>
      <c r="AG296" t="b">
        <v>0</v>
      </c>
      <c r="AH296" t="b">
        <v>1</v>
      </c>
      <c r="AI296" t="b">
        <v>0</v>
      </c>
      <c r="AJ296" t="b">
        <v>0</v>
      </c>
      <c r="AK296">
        <f>_xlfn.XLOOKUP(A296,Blocklot!A:A,Blocklot!D:D, "not found")</f>
        <v>0</v>
      </c>
    </row>
    <row r="297" spans="1:37" x14ac:dyDescent="0.2">
      <c r="A297" t="s">
        <v>155</v>
      </c>
      <c r="B297" t="str">
        <f>LEFT(A297,1)</f>
        <v>X</v>
      </c>
      <c r="C297">
        <v>212</v>
      </c>
      <c r="D297" t="b">
        <v>0</v>
      </c>
      <c r="E297">
        <v>620</v>
      </c>
      <c r="F297">
        <v>900</v>
      </c>
      <c r="G297">
        <v>100</v>
      </c>
      <c r="H297" t="b">
        <v>0</v>
      </c>
      <c r="I297" t="b">
        <v>1</v>
      </c>
      <c r="J297" t="b">
        <v>1</v>
      </c>
      <c r="K297" t="b">
        <v>1</v>
      </c>
      <c r="L297" s="1">
        <v>1000</v>
      </c>
      <c r="M297" t="b">
        <v>1</v>
      </c>
      <c r="N297" t="b">
        <v>1</v>
      </c>
      <c r="O297" t="b">
        <v>0</v>
      </c>
      <c r="P297" t="b">
        <v>1</v>
      </c>
      <c r="Q297" t="b">
        <v>1</v>
      </c>
      <c r="R297" t="b">
        <v>1</v>
      </c>
      <c r="S297" t="b">
        <v>0</v>
      </c>
      <c r="T297" t="b">
        <v>1</v>
      </c>
      <c r="U297" t="b">
        <v>1</v>
      </c>
      <c r="V297" t="b">
        <v>1</v>
      </c>
      <c r="W297" t="b">
        <v>0</v>
      </c>
      <c r="X297" t="b">
        <v>1</v>
      </c>
      <c r="Y297" t="b">
        <v>1</v>
      </c>
      <c r="Z297" t="b">
        <v>1</v>
      </c>
      <c r="AA297" t="b">
        <v>1</v>
      </c>
      <c r="AB297" t="b">
        <v>0</v>
      </c>
      <c r="AD297" t="b">
        <v>0</v>
      </c>
      <c r="AE297" t="b">
        <v>0</v>
      </c>
      <c r="AF297" t="b">
        <v>0</v>
      </c>
      <c r="AG297" t="b">
        <v>0</v>
      </c>
      <c r="AH297" t="b">
        <v>1</v>
      </c>
      <c r="AI297" t="b">
        <v>0</v>
      </c>
      <c r="AJ297" t="b">
        <v>0</v>
      </c>
      <c r="AK297">
        <f>_xlfn.XLOOKUP(A297,Blocklot!A:A,Blocklot!D:D, "not found")</f>
        <v>0</v>
      </c>
    </row>
    <row r="298" spans="1:37" x14ac:dyDescent="0.2">
      <c r="A298" t="s">
        <v>92</v>
      </c>
      <c r="B298" t="str">
        <f>LEFT(A298,1)</f>
        <v>X</v>
      </c>
      <c r="C298">
        <v>118</v>
      </c>
      <c r="D298" t="b">
        <v>1</v>
      </c>
      <c r="E298">
        <v>592</v>
      </c>
      <c r="F298" s="1">
        <v>3150</v>
      </c>
      <c r="G298">
        <v>210</v>
      </c>
      <c r="H298" t="b">
        <v>1</v>
      </c>
      <c r="I298" t="b">
        <v>0</v>
      </c>
      <c r="J298" t="b">
        <v>0</v>
      </c>
      <c r="K298" t="b">
        <v>0</v>
      </c>
      <c r="M298" t="b">
        <v>0</v>
      </c>
      <c r="N298" t="b">
        <v>0</v>
      </c>
      <c r="O298" t="b">
        <v>0</v>
      </c>
      <c r="P298" t="b">
        <v>1</v>
      </c>
      <c r="Q298" t="b">
        <v>1</v>
      </c>
      <c r="R298" t="b">
        <v>1</v>
      </c>
      <c r="S298" t="b">
        <v>0</v>
      </c>
      <c r="T298" t="b">
        <v>1</v>
      </c>
      <c r="U298" t="b">
        <v>1</v>
      </c>
      <c r="V298" t="b">
        <v>1</v>
      </c>
      <c r="W298" t="b">
        <v>0</v>
      </c>
      <c r="X298" t="b">
        <v>0</v>
      </c>
      <c r="Y298" t="b">
        <v>0</v>
      </c>
      <c r="Z298" t="b">
        <v>1</v>
      </c>
      <c r="AA298" t="b">
        <v>0</v>
      </c>
      <c r="AB298" t="b">
        <v>0</v>
      </c>
      <c r="AD298" t="b">
        <v>0</v>
      </c>
      <c r="AE298" t="b">
        <v>0</v>
      </c>
      <c r="AF298" t="b">
        <v>0</v>
      </c>
      <c r="AG298" t="b">
        <v>0</v>
      </c>
      <c r="AH298" t="b">
        <v>0</v>
      </c>
      <c r="AI298" t="b">
        <v>0</v>
      </c>
      <c r="AJ298" t="b">
        <v>0</v>
      </c>
      <c r="AK298">
        <f>_xlfn.XLOOKUP(A298,Blocklot!A:A,Blocklot!D:D, "not found")</f>
        <v>0</v>
      </c>
    </row>
    <row r="299" spans="1:37" x14ac:dyDescent="0.2">
      <c r="A299" t="s">
        <v>141</v>
      </c>
      <c r="B299" t="str">
        <f>LEFT(A299,1)</f>
        <v>X</v>
      </c>
      <c r="C299">
        <v>192</v>
      </c>
      <c r="D299" t="b">
        <v>1</v>
      </c>
      <c r="E299">
        <v>216</v>
      </c>
      <c r="F299" s="1">
        <v>1410</v>
      </c>
      <c r="G299">
        <v>160</v>
      </c>
      <c r="H299" t="b">
        <v>0</v>
      </c>
      <c r="I299" t="b">
        <v>0</v>
      </c>
      <c r="J299" t="b">
        <v>0</v>
      </c>
      <c r="K299" t="b">
        <v>0</v>
      </c>
      <c r="M299" t="b">
        <v>0</v>
      </c>
      <c r="N299" t="b">
        <v>0</v>
      </c>
      <c r="O299" t="b">
        <v>0</v>
      </c>
      <c r="P299" t="b">
        <v>1</v>
      </c>
      <c r="Q299" t="b">
        <v>1</v>
      </c>
      <c r="R299" t="b">
        <v>1</v>
      </c>
      <c r="S299" t="b">
        <v>0</v>
      </c>
      <c r="T299" t="b">
        <v>1</v>
      </c>
      <c r="U299" t="b">
        <v>1</v>
      </c>
      <c r="V299" t="b">
        <v>1</v>
      </c>
      <c r="W299" t="b">
        <v>0</v>
      </c>
      <c r="X299" t="b">
        <v>0</v>
      </c>
      <c r="Y299" t="b">
        <v>0</v>
      </c>
      <c r="Z299" t="b">
        <v>1</v>
      </c>
      <c r="AA299" t="b">
        <v>0</v>
      </c>
      <c r="AB299" t="b">
        <v>0</v>
      </c>
      <c r="AD299" t="b">
        <v>0</v>
      </c>
      <c r="AE299" t="b">
        <v>0</v>
      </c>
      <c r="AF299" t="b">
        <v>0</v>
      </c>
      <c r="AG299" t="b">
        <v>0</v>
      </c>
      <c r="AH299" t="b">
        <v>0</v>
      </c>
      <c r="AI299" t="b">
        <v>0</v>
      </c>
      <c r="AJ299" t="b">
        <v>0</v>
      </c>
      <c r="AK299">
        <f>_xlfn.XLOOKUP(A299,Blocklot!A:A,Blocklot!D:D, "not found")</f>
        <v>0</v>
      </c>
    </row>
    <row r="300" spans="1:37" x14ac:dyDescent="0.2">
      <c r="A300" t="s">
        <v>226</v>
      </c>
      <c r="B300" t="str">
        <f>LEFT(A300,1)</f>
        <v>X</v>
      </c>
      <c r="C300">
        <v>318</v>
      </c>
      <c r="D300" t="b">
        <v>0</v>
      </c>
      <c r="E300">
        <v>336</v>
      </c>
      <c r="F300" s="1">
        <v>1573</v>
      </c>
      <c r="G300">
        <v>121</v>
      </c>
      <c r="H300" t="b">
        <v>1</v>
      </c>
      <c r="I300" t="b">
        <v>1</v>
      </c>
      <c r="J300" t="b">
        <v>1</v>
      </c>
      <c r="K300" t="b">
        <v>1</v>
      </c>
      <c r="L300" s="1">
        <v>1800</v>
      </c>
      <c r="M300" t="b">
        <v>0</v>
      </c>
      <c r="N300" t="b">
        <v>0</v>
      </c>
      <c r="O300" t="b">
        <v>0</v>
      </c>
      <c r="P300" t="b">
        <v>1</v>
      </c>
      <c r="Q300" t="b">
        <v>1</v>
      </c>
      <c r="R300" t="b">
        <v>1</v>
      </c>
      <c r="S300" t="b">
        <v>0</v>
      </c>
      <c r="T300" t="b">
        <v>1</v>
      </c>
      <c r="U300" t="b">
        <v>1</v>
      </c>
      <c r="V300" t="b">
        <v>1</v>
      </c>
      <c r="W300" t="b">
        <v>1</v>
      </c>
      <c r="X300" t="b">
        <v>0</v>
      </c>
      <c r="Y300" t="b">
        <v>0</v>
      </c>
      <c r="Z300" t="b">
        <v>1</v>
      </c>
      <c r="AA300" t="b">
        <v>0</v>
      </c>
      <c r="AB300" t="b">
        <v>0</v>
      </c>
      <c r="AD300" t="b">
        <v>0</v>
      </c>
      <c r="AE300" t="b">
        <v>0</v>
      </c>
      <c r="AF300" t="b">
        <v>0</v>
      </c>
      <c r="AG300" t="b">
        <v>0</v>
      </c>
      <c r="AH300" t="b">
        <v>0</v>
      </c>
      <c r="AI300" t="b">
        <v>1</v>
      </c>
      <c r="AJ300" t="b">
        <v>0</v>
      </c>
      <c r="AK300">
        <f>_xlfn.XLOOKUP(A300,Blocklot!A:A,Blocklot!D:D, "not found")</f>
        <v>0</v>
      </c>
    </row>
    <row r="301" spans="1:37" x14ac:dyDescent="0.2">
      <c r="A301" t="s">
        <v>384</v>
      </c>
      <c r="B301" t="str">
        <f>LEFT(A301,1)</f>
        <v>X</v>
      </c>
      <c r="C301">
        <v>569</v>
      </c>
      <c r="D301" t="b">
        <v>0</v>
      </c>
      <c r="E301">
        <v>70</v>
      </c>
      <c r="F301">
        <v>425</v>
      </c>
      <c r="G301">
        <v>25</v>
      </c>
      <c r="H301" t="b">
        <v>0</v>
      </c>
      <c r="I301" t="b">
        <v>1</v>
      </c>
      <c r="J301" t="b">
        <v>1</v>
      </c>
      <c r="K301" t="b">
        <v>0</v>
      </c>
      <c r="N301" t="b">
        <v>0</v>
      </c>
      <c r="O301" t="b">
        <v>0</v>
      </c>
      <c r="P301" t="b">
        <v>1</v>
      </c>
      <c r="Q301" t="b">
        <v>1</v>
      </c>
      <c r="R301" t="b">
        <v>1</v>
      </c>
      <c r="S301" t="b">
        <v>0</v>
      </c>
      <c r="T301" t="b">
        <v>0</v>
      </c>
      <c r="U301" t="b">
        <v>0</v>
      </c>
      <c r="V301" t="b">
        <v>0</v>
      </c>
      <c r="W301" t="b">
        <v>0</v>
      </c>
      <c r="X301" t="b">
        <v>0</v>
      </c>
      <c r="Y301" t="b">
        <v>0</v>
      </c>
      <c r="Z301" t="b">
        <v>0</v>
      </c>
      <c r="AA301" t="b">
        <v>0</v>
      </c>
      <c r="AB301" t="b">
        <v>0</v>
      </c>
      <c r="AD301" t="b">
        <v>0</v>
      </c>
      <c r="AE301" t="b">
        <v>0</v>
      </c>
      <c r="AF301" t="b">
        <v>0</v>
      </c>
      <c r="AG301" t="b">
        <v>0</v>
      </c>
      <c r="AH301" t="b">
        <v>0</v>
      </c>
      <c r="AI301" t="b">
        <v>0</v>
      </c>
      <c r="AK301">
        <f>_xlfn.XLOOKUP(A301,Blocklot!A:A,Blocklot!D:D, "not found")</f>
        <v>1777</v>
      </c>
    </row>
    <row r="302" spans="1:37" x14ac:dyDescent="0.2">
      <c r="A302" t="s">
        <v>367</v>
      </c>
      <c r="B302" t="str">
        <f>LEFT(A302,1)</f>
        <v>X</v>
      </c>
      <c r="C302">
        <v>541</v>
      </c>
      <c r="D302" t="b">
        <v>0</v>
      </c>
      <c r="E302">
        <v>200</v>
      </c>
      <c r="F302" s="1">
        <v>1400</v>
      </c>
      <c r="G302">
        <v>100</v>
      </c>
      <c r="H302" t="b">
        <v>1</v>
      </c>
      <c r="I302" t="b">
        <v>0</v>
      </c>
      <c r="J302" t="b">
        <v>0</v>
      </c>
      <c r="K302" t="b">
        <v>1</v>
      </c>
      <c r="L302">
        <v>500</v>
      </c>
      <c r="M302" t="b">
        <v>0</v>
      </c>
      <c r="N302" t="b">
        <v>0</v>
      </c>
      <c r="O302" t="b">
        <v>0</v>
      </c>
      <c r="P302" t="b">
        <v>1</v>
      </c>
      <c r="Q302" t="b">
        <v>1</v>
      </c>
      <c r="R302" t="b">
        <v>1</v>
      </c>
      <c r="S302" t="b">
        <v>0</v>
      </c>
      <c r="T302" t="b">
        <v>1</v>
      </c>
      <c r="U302" t="b">
        <v>1</v>
      </c>
      <c r="V302" t="b">
        <v>1</v>
      </c>
      <c r="W302" t="b">
        <v>0</v>
      </c>
      <c r="X302" t="b">
        <v>0</v>
      </c>
      <c r="Y302" t="b">
        <v>0</v>
      </c>
      <c r="Z302" t="b">
        <v>0</v>
      </c>
      <c r="AA302" t="b">
        <v>0</v>
      </c>
      <c r="AB302" t="b">
        <v>0</v>
      </c>
      <c r="AD302" t="b">
        <v>0</v>
      </c>
      <c r="AE302" t="b">
        <v>0</v>
      </c>
      <c r="AF302" t="b">
        <v>0</v>
      </c>
      <c r="AG302" t="b">
        <v>0</v>
      </c>
      <c r="AH302" t="b">
        <v>0</v>
      </c>
      <c r="AI302" t="b">
        <v>0</v>
      </c>
      <c r="AJ302" t="b">
        <v>0</v>
      </c>
      <c r="AK302">
        <f>_xlfn.XLOOKUP(A302,Blocklot!A:A,Blocklot!D:D, "not found")</f>
        <v>0</v>
      </c>
    </row>
    <row r="303" spans="1:37" x14ac:dyDescent="0.2">
      <c r="A303" t="s">
        <v>268</v>
      </c>
      <c r="B303" t="str">
        <f>LEFT(A303,1)</f>
        <v>X</v>
      </c>
      <c r="C303">
        <v>388</v>
      </c>
      <c r="D303" t="b">
        <v>0</v>
      </c>
      <c r="E303">
        <v>395</v>
      </c>
      <c r="F303" s="1">
        <v>3295</v>
      </c>
      <c r="G303">
        <v>303</v>
      </c>
      <c r="H303" t="b">
        <v>1</v>
      </c>
      <c r="I303" t="b">
        <v>0</v>
      </c>
      <c r="J303" t="b">
        <v>0</v>
      </c>
      <c r="K303" t="b">
        <v>0</v>
      </c>
      <c r="M303" t="b">
        <v>0</v>
      </c>
      <c r="N303" t="b">
        <v>0</v>
      </c>
      <c r="O303" t="b">
        <v>0</v>
      </c>
      <c r="P303" t="b">
        <v>1</v>
      </c>
      <c r="Q303" t="b">
        <v>1</v>
      </c>
      <c r="R303" t="b">
        <v>1</v>
      </c>
      <c r="S303" t="b">
        <v>0</v>
      </c>
      <c r="T303" t="b">
        <v>1</v>
      </c>
      <c r="U303" t="b">
        <v>0</v>
      </c>
      <c r="V303" t="b">
        <v>0</v>
      </c>
      <c r="W303" t="b">
        <v>0</v>
      </c>
      <c r="X303" t="b">
        <v>1</v>
      </c>
      <c r="Y303" t="b">
        <v>0</v>
      </c>
      <c r="Z303" t="b">
        <v>1</v>
      </c>
      <c r="AA303" t="b">
        <v>0</v>
      </c>
      <c r="AB303" t="b">
        <v>0</v>
      </c>
      <c r="AD303" t="b">
        <v>0</v>
      </c>
      <c r="AE303" t="b">
        <v>0</v>
      </c>
      <c r="AF303" t="b">
        <v>0</v>
      </c>
      <c r="AG303" t="b">
        <v>0</v>
      </c>
      <c r="AH303" t="b">
        <v>0</v>
      </c>
      <c r="AI303" t="b">
        <v>0</v>
      </c>
      <c r="AJ303" t="b">
        <v>0</v>
      </c>
      <c r="AK303">
        <f>_xlfn.XLOOKUP(A303,Blocklot!A:A,Blocklot!D:D, "not found")</f>
        <v>0</v>
      </c>
    </row>
    <row r="304" spans="1:37" x14ac:dyDescent="0.2">
      <c r="A304" t="s">
        <v>109</v>
      </c>
      <c r="B304" t="str">
        <f>LEFT(A304,1)</f>
        <v>X</v>
      </c>
      <c r="C304">
        <v>147</v>
      </c>
      <c r="D304" t="b">
        <v>0</v>
      </c>
      <c r="E304">
        <v>467.5</v>
      </c>
      <c r="F304" s="1">
        <v>3020</v>
      </c>
      <c r="G304">
        <v>230</v>
      </c>
      <c r="H304" t="b">
        <v>0</v>
      </c>
      <c r="I304" t="b">
        <v>1</v>
      </c>
      <c r="J304" t="b">
        <v>1</v>
      </c>
      <c r="K304" t="b">
        <v>0</v>
      </c>
      <c r="M304" t="b">
        <v>0</v>
      </c>
      <c r="N304" t="b">
        <v>1</v>
      </c>
      <c r="O304" t="b">
        <v>0</v>
      </c>
      <c r="P304" t="b">
        <v>1</v>
      </c>
      <c r="Q304" t="b">
        <v>1</v>
      </c>
      <c r="R304" t="b">
        <v>1</v>
      </c>
      <c r="S304" t="b">
        <v>0</v>
      </c>
      <c r="T304" t="b">
        <v>1</v>
      </c>
      <c r="U304" t="b">
        <v>1</v>
      </c>
      <c r="V304" t="b">
        <v>1</v>
      </c>
      <c r="W304" t="b">
        <v>0</v>
      </c>
      <c r="X304" t="b">
        <v>0</v>
      </c>
      <c r="Y304" t="b">
        <v>1</v>
      </c>
      <c r="Z304" t="b">
        <v>1</v>
      </c>
      <c r="AA304" t="b">
        <v>0</v>
      </c>
      <c r="AB304" t="b">
        <v>1</v>
      </c>
      <c r="AC304" t="b">
        <v>0</v>
      </c>
      <c r="AD304" t="b">
        <v>0</v>
      </c>
      <c r="AE304" t="b">
        <v>0</v>
      </c>
      <c r="AF304" t="b">
        <v>0</v>
      </c>
      <c r="AG304" t="b">
        <v>0</v>
      </c>
      <c r="AH304" t="b">
        <v>1</v>
      </c>
      <c r="AI304" t="b">
        <v>0</v>
      </c>
      <c r="AJ304" t="b">
        <v>0</v>
      </c>
      <c r="AK304">
        <f>_xlfn.XLOOKUP(A304,Blocklot!A:A,Blocklot!D:D, "not found")</f>
        <v>0</v>
      </c>
    </row>
    <row r="305" spans="1:37" x14ac:dyDescent="0.2">
      <c r="A305" t="s">
        <v>39</v>
      </c>
      <c r="B305" t="str">
        <f>LEFT(A305,1)</f>
        <v>X</v>
      </c>
      <c r="C305">
        <v>9</v>
      </c>
      <c r="D305" t="b">
        <v>1</v>
      </c>
      <c r="E305">
        <v>265</v>
      </c>
      <c r="F305" s="1">
        <v>3750</v>
      </c>
      <c r="G305">
        <v>150</v>
      </c>
      <c r="H305" t="b">
        <v>0</v>
      </c>
      <c r="I305" t="b">
        <v>0</v>
      </c>
      <c r="J305" t="b">
        <v>1</v>
      </c>
      <c r="K305" t="b">
        <v>0</v>
      </c>
      <c r="M305" t="b">
        <v>0</v>
      </c>
      <c r="N305" t="b">
        <v>0</v>
      </c>
      <c r="O305" t="b">
        <v>1</v>
      </c>
      <c r="P305" t="b">
        <v>1</v>
      </c>
      <c r="Q305" t="b">
        <v>1</v>
      </c>
      <c r="R305" t="b">
        <v>1</v>
      </c>
      <c r="S305" t="b">
        <v>0</v>
      </c>
      <c r="T305" t="b">
        <v>1</v>
      </c>
      <c r="U305" t="b">
        <v>1</v>
      </c>
      <c r="V305" t="b">
        <v>1</v>
      </c>
      <c r="W305" t="b">
        <v>1</v>
      </c>
      <c r="X305" t="b">
        <v>1</v>
      </c>
      <c r="Y305" t="b">
        <v>1</v>
      </c>
      <c r="Z305" t="b">
        <v>1</v>
      </c>
      <c r="AA305" t="b">
        <v>0</v>
      </c>
      <c r="AB305" t="b">
        <v>0</v>
      </c>
      <c r="AD305" t="b">
        <v>0</v>
      </c>
      <c r="AE305" t="b">
        <v>0</v>
      </c>
      <c r="AF305" t="b">
        <v>0</v>
      </c>
      <c r="AG305" t="b">
        <v>0</v>
      </c>
      <c r="AH305" t="b">
        <v>1</v>
      </c>
      <c r="AI305" t="b">
        <v>1</v>
      </c>
      <c r="AJ305" t="b">
        <v>0</v>
      </c>
      <c r="AK305">
        <f>_xlfn.XLOOKUP(A305,Blocklot!A:A,Blocklot!D:D, "not found")</f>
        <v>0</v>
      </c>
    </row>
    <row r="306" spans="1:37" x14ac:dyDescent="0.2">
      <c r="A306" t="s">
        <v>354</v>
      </c>
      <c r="B306" t="str">
        <f>LEFT(A306,1)</f>
        <v>X</v>
      </c>
      <c r="C306">
        <v>525</v>
      </c>
      <c r="D306" t="b">
        <v>1</v>
      </c>
      <c r="E306">
        <v>250</v>
      </c>
      <c r="F306" s="1">
        <v>2250</v>
      </c>
      <c r="G306">
        <v>150</v>
      </c>
      <c r="H306" t="b">
        <v>0</v>
      </c>
      <c r="I306" t="b">
        <v>0</v>
      </c>
      <c r="J306" t="b">
        <v>1</v>
      </c>
      <c r="K306" t="b">
        <v>0</v>
      </c>
      <c r="M306" t="b">
        <v>0</v>
      </c>
      <c r="N306" t="b">
        <v>0</v>
      </c>
      <c r="O306" t="b">
        <v>0</v>
      </c>
      <c r="P306" t="b">
        <v>1</v>
      </c>
      <c r="Q306" t="b">
        <v>1</v>
      </c>
      <c r="R306" t="b">
        <v>1</v>
      </c>
      <c r="S306" t="b">
        <v>0</v>
      </c>
      <c r="T306" t="b">
        <v>1</v>
      </c>
      <c r="U306" t="b">
        <v>1</v>
      </c>
      <c r="V306" t="b">
        <v>1</v>
      </c>
      <c r="W306" t="b">
        <v>0</v>
      </c>
      <c r="X306" t="b">
        <v>0</v>
      </c>
      <c r="Y306" t="b">
        <v>1</v>
      </c>
      <c r="Z306" t="b">
        <v>1</v>
      </c>
      <c r="AA306" t="b">
        <v>0</v>
      </c>
      <c r="AB306" t="b">
        <v>0</v>
      </c>
      <c r="AD306" t="b">
        <v>0</v>
      </c>
      <c r="AE306" t="b">
        <v>0</v>
      </c>
      <c r="AF306" t="b">
        <v>0</v>
      </c>
      <c r="AG306" t="b">
        <v>0</v>
      </c>
      <c r="AH306" t="b">
        <v>0</v>
      </c>
      <c r="AI306" t="b">
        <v>0</v>
      </c>
      <c r="AJ306" t="b">
        <v>0</v>
      </c>
      <c r="AK306">
        <f>_xlfn.XLOOKUP(A306,Blocklot!A:A,Blocklot!D:D, "not found")</f>
        <v>0</v>
      </c>
    </row>
    <row r="307" spans="1:37" x14ac:dyDescent="0.2">
      <c r="A307" t="s">
        <v>283</v>
      </c>
      <c r="B307" t="str">
        <f>LEFT(A307,1)</f>
        <v>X</v>
      </c>
      <c r="C307">
        <v>413</v>
      </c>
      <c r="D307" t="b">
        <v>0</v>
      </c>
      <c r="E307">
        <v>350</v>
      </c>
      <c r="F307" s="1">
        <v>3800</v>
      </c>
      <c r="G307">
        <v>250</v>
      </c>
      <c r="H307" t="b">
        <v>0</v>
      </c>
      <c r="I307" t="b">
        <v>1</v>
      </c>
      <c r="J307" t="b">
        <v>1</v>
      </c>
      <c r="K307" t="b">
        <v>0</v>
      </c>
      <c r="M307" t="b">
        <v>0</v>
      </c>
      <c r="N307" t="b">
        <v>1</v>
      </c>
      <c r="O307" t="b">
        <v>0</v>
      </c>
      <c r="P307" t="b">
        <v>1</v>
      </c>
      <c r="Q307" t="b">
        <v>1</v>
      </c>
      <c r="R307" t="b">
        <v>1</v>
      </c>
      <c r="S307" t="b">
        <v>1</v>
      </c>
      <c r="T307" t="b">
        <v>1</v>
      </c>
      <c r="U307" t="b">
        <v>1</v>
      </c>
      <c r="V307" t="b">
        <v>1</v>
      </c>
      <c r="W307" t="b">
        <v>1</v>
      </c>
      <c r="X307" t="b">
        <v>1</v>
      </c>
      <c r="Y307" t="b">
        <v>1</v>
      </c>
      <c r="Z307" t="b">
        <v>1</v>
      </c>
      <c r="AA307" t="b">
        <v>0</v>
      </c>
      <c r="AB307" t="b">
        <v>1</v>
      </c>
      <c r="AC307" t="b">
        <v>1</v>
      </c>
      <c r="AD307" t="b">
        <v>0</v>
      </c>
      <c r="AE307" t="b">
        <v>0</v>
      </c>
      <c r="AF307" t="b">
        <v>0</v>
      </c>
      <c r="AG307" t="b">
        <v>0</v>
      </c>
      <c r="AH307" t="b">
        <v>1</v>
      </c>
      <c r="AI307" t="b">
        <v>0</v>
      </c>
      <c r="AJ307" t="b">
        <v>0</v>
      </c>
      <c r="AK307">
        <f>_xlfn.XLOOKUP(A307,Blocklot!A:A,Blocklot!D:D, "not found")</f>
        <v>0</v>
      </c>
    </row>
    <row r="308" spans="1:37" x14ac:dyDescent="0.2">
      <c r="A308" t="s">
        <v>387</v>
      </c>
      <c r="B308" t="str">
        <f>LEFT(A308,1)</f>
        <v>X</v>
      </c>
      <c r="C308">
        <v>588</v>
      </c>
      <c r="D308" t="b">
        <v>0</v>
      </c>
      <c r="H308" t="b">
        <v>1</v>
      </c>
      <c r="I308" t="b">
        <v>0</v>
      </c>
      <c r="J308" t="b">
        <v>0</v>
      </c>
      <c r="K308" t="b">
        <v>0</v>
      </c>
      <c r="M308" t="b">
        <v>0</v>
      </c>
      <c r="N308" t="b">
        <v>0</v>
      </c>
      <c r="O308" t="b">
        <v>0</v>
      </c>
      <c r="P308" t="b">
        <v>0</v>
      </c>
      <c r="Q308" t="b">
        <v>0</v>
      </c>
      <c r="R308" t="b">
        <v>0</v>
      </c>
      <c r="S308" t="b">
        <v>0</v>
      </c>
      <c r="T308" t="b">
        <v>0</v>
      </c>
      <c r="U308" t="b">
        <v>0</v>
      </c>
      <c r="V308" t="b">
        <v>0</v>
      </c>
      <c r="W308" t="b">
        <v>0</v>
      </c>
      <c r="X308" t="b">
        <v>0</v>
      </c>
      <c r="Y308" t="b">
        <v>0</v>
      </c>
      <c r="Z308" t="b">
        <v>0</v>
      </c>
      <c r="AA308" t="b">
        <v>0</v>
      </c>
      <c r="AB308" t="b">
        <v>0</v>
      </c>
      <c r="AC308" t="b">
        <v>0</v>
      </c>
      <c r="AD308" t="b">
        <v>0</v>
      </c>
      <c r="AE308" t="b">
        <v>0</v>
      </c>
      <c r="AF308" t="b">
        <v>0</v>
      </c>
      <c r="AG308" t="b">
        <v>0</v>
      </c>
      <c r="AH308" t="b">
        <v>0</v>
      </c>
      <c r="AI308" t="b">
        <v>0</v>
      </c>
      <c r="AJ308" t="b">
        <v>0</v>
      </c>
      <c r="AK308">
        <f>_xlfn.XLOOKUP(A308,Blocklot!A:A,Blocklot!D:D, "not found")</f>
        <v>6552</v>
      </c>
    </row>
    <row r="309" spans="1:37" x14ac:dyDescent="0.2">
      <c r="A309" t="s">
        <v>157</v>
      </c>
      <c r="B309" t="str">
        <f>LEFT(A309,1)</f>
        <v>X</v>
      </c>
      <c r="C309">
        <v>217</v>
      </c>
      <c r="D309" t="b">
        <v>0</v>
      </c>
      <c r="E309">
        <v>365</v>
      </c>
      <c r="F309">
        <v>650</v>
      </c>
      <c r="G309">
        <v>65</v>
      </c>
      <c r="H309" t="b">
        <v>0</v>
      </c>
      <c r="I309" t="b">
        <v>0</v>
      </c>
      <c r="J309" t="b">
        <v>0</v>
      </c>
      <c r="K309" t="b">
        <v>1</v>
      </c>
      <c r="L309">
        <v>300</v>
      </c>
      <c r="M309" t="b">
        <v>0</v>
      </c>
      <c r="N309" t="b">
        <v>1</v>
      </c>
      <c r="O309" t="b">
        <v>0</v>
      </c>
      <c r="P309" t="b">
        <v>1</v>
      </c>
      <c r="Q309" t="b">
        <v>1</v>
      </c>
      <c r="R309" t="b">
        <v>1</v>
      </c>
      <c r="S309" t="b">
        <v>0</v>
      </c>
      <c r="T309" t="b">
        <v>1</v>
      </c>
      <c r="U309" t="b">
        <v>1</v>
      </c>
      <c r="V309" t="b">
        <v>0</v>
      </c>
      <c r="W309" t="b">
        <v>0</v>
      </c>
      <c r="X309" t="b">
        <v>0</v>
      </c>
      <c r="Y309" t="b">
        <v>1</v>
      </c>
      <c r="Z309" t="b">
        <v>1</v>
      </c>
      <c r="AA309" t="b">
        <v>1</v>
      </c>
      <c r="AB309" t="b">
        <v>0</v>
      </c>
      <c r="AD309" t="b">
        <v>0</v>
      </c>
      <c r="AE309" t="b">
        <v>0</v>
      </c>
      <c r="AF309" t="b">
        <v>1</v>
      </c>
      <c r="AG309" t="b">
        <v>0</v>
      </c>
      <c r="AH309" t="b">
        <v>1</v>
      </c>
      <c r="AI309" t="b">
        <v>0</v>
      </c>
      <c r="AJ309" t="b">
        <v>0</v>
      </c>
      <c r="AK309">
        <f>_xlfn.XLOOKUP(A309,Blocklot!A:A,Blocklot!D:D, "not found")</f>
        <v>0</v>
      </c>
    </row>
    <row r="310" spans="1:37" x14ac:dyDescent="0.2">
      <c r="A310" t="s">
        <v>341</v>
      </c>
      <c r="B310" t="str">
        <f>LEFT(A310,1)</f>
        <v>X</v>
      </c>
      <c r="C310">
        <v>509</v>
      </c>
      <c r="D310" t="b">
        <v>0</v>
      </c>
      <c r="E310">
        <v>367</v>
      </c>
      <c r="F310" s="1">
        <v>3536</v>
      </c>
      <c r="G310">
        <v>442</v>
      </c>
      <c r="H310" t="b">
        <v>0</v>
      </c>
      <c r="I310" t="b">
        <v>0</v>
      </c>
      <c r="J310" t="b">
        <v>0</v>
      </c>
      <c r="K310" t="b">
        <v>1</v>
      </c>
      <c r="L310" s="1">
        <v>1000</v>
      </c>
      <c r="M310" t="b">
        <v>1</v>
      </c>
      <c r="N310" t="b">
        <v>1</v>
      </c>
      <c r="O310" t="b">
        <v>1</v>
      </c>
      <c r="P310" t="b">
        <v>1</v>
      </c>
      <c r="Q310" t="b">
        <v>1</v>
      </c>
      <c r="R310" t="b">
        <v>1</v>
      </c>
      <c r="S310" t="b">
        <v>0</v>
      </c>
      <c r="T310" t="b">
        <v>1</v>
      </c>
      <c r="U310" t="b">
        <v>1</v>
      </c>
      <c r="V310" t="b">
        <v>1</v>
      </c>
      <c r="W310" t="b">
        <v>0</v>
      </c>
      <c r="X310" t="b">
        <v>0</v>
      </c>
      <c r="Y310" t="b">
        <v>0</v>
      </c>
      <c r="Z310" t="b">
        <v>1</v>
      </c>
      <c r="AA310" t="b">
        <v>1</v>
      </c>
      <c r="AB310" t="b">
        <v>0</v>
      </c>
      <c r="AD310" t="b">
        <v>0</v>
      </c>
      <c r="AE310" t="b">
        <v>0</v>
      </c>
      <c r="AF310" t="b">
        <v>1</v>
      </c>
      <c r="AG310" t="b">
        <v>0</v>
      </c>
      <c r="AH310" t="b">
        <v>1</v>
      </c>
      <c r="AI310" t="b">
        <v>1</v>
      </c>
      <c r="AJ310" t="b">
        <v>0</v>
      </c>
      <c r="AK310">
        <f>_xlfn.XLOOKUP(A310,Blocklot!A:A,Blocklot!D:D, "not found")</f>
        <v>2500</v>
      </c>
    </row>
    <row r="311" spans="1:37" x14ac:dyDescent="0.2">
      <c r="A311" t="s">
        <v>156</v>
      </c>
      <c r="B311" t="str">
        <f>LEFT(A311,1)</f>
        <v>X</v>
      </c>
      <c r="C311">
        <v>216</v>
      </c>
      <c r="D311" t="b">
        <v>0</v>
      </c>
      <c r="E311">
        <v>304</v>
      </c>
      <c r="F311" s="1">
        <v>2835</v>
      </c>
      <c r="G311">
        <v>189</v>
      </c>
      <c r="H311" t="b">
        <v>0</v>
      </c>
      <c r="I311" t="b">
        <v>0</v>
      </c>
      <c r="J311" t="b">
        <v>0</v>
      </c>
      <c r="K311" t="b">
        <v>0</v>
      </c>
      <c r="M311" t="b">
        <v>0</v>
      </c>
      <c r="N311" t="b">
        <v>1</v>
      </c>
      <c r="O311" t="b">
        <v>0</v>
      </c>
      <c r="P311" t="b">
        <v>1</v>
      </c>
      <c r="Q311" t="b">
        <v>1</v>
      </c>
      <c r="R311" t="b">
        <v>1</v>
      </c>
      <c r="S311" t="b">
        <v>0</v>
      </c>
      <c r="T311" t="b">
        <v>1</v>
      </c>
      <c r="U311" t="b">
        <v>1</v>
      </c>
      <c r="V311" t="b">
        <v>1</v>
      </c>
      <c r="W311" t="b">
        <v>0</v>
      </c>
      <c r="X311" t="b">
        <v>0</v>
      </c>
      <c r="Y311" t="b">
        <v>0</v>
      </c>
      <c r="Z311" t="b">
        <v>1</v>
      </c>
      <c r="AA311" t="b">
        <v>0</v>
      </c>
      <c r="AB311" t="b">
        <v>0</v>
      </c>
      <c r="AD311" t="b">
        <v>0</v>
      </c>
      <c r="AE311" t="b">
        <v>0</v>
      </c>
      <c r="AF311" t="b">
        <v>0</v>
      </c>
      <c r="AG311" t="b">
        <v>0</v>
      </c>
      <c r="AH311" t="b">
        <v>1</v>
      </c>
      <c r="AI311" t="b">
        <v>0</v>
      </c>
      <c r="AJ311" t="b">
        <v>0</v>
      </c>
      <c r="AK311">
        <f>_xlfn.XLOOKUP(A311,Blocklot!A:A,Blocklot!D:D, "not found")</f>
        <v>0</v>
      </c>
    </row>
    <row r="312" spans="1:37" x14ac:dyDescent="0.2">
      <c r="A312" t="s">
        <v>156</v>
      </c>
      <c r="B312" t="str">
        <f>LEFT(A312,1)</f>
        <v>X</v>
      </c>
      <c r="C312" s="1">
        <v>1700</v>
      </c>
      <c r="AK312">
        <f>_xlfn.XLOOKUP(A312,Blocklot!A:A,Blocklot!D:D, "not found")</f>
        <v>0</v>
      </c>
    </row>
    <row r="313" spans="1:37" x14ac:dyDescent="0.2">
      <c r="A313" t="s">
        <v>158</v>
      </c>
      <c r="B313" t="str">
        <f>LEFT(A313,1)</f>
        <v>X</v>
      </c>
      <c r="C313">
        <v>219</v>
      </c>
      <c r="D313" t="b">
        <v>0</v>
      </c>
      <c r="E313">
        <v>195</v>
      </c>
      <c r="F313" s="1">
        <v>2026</v>
      </c>
      <c r="G313">
        <v>183</v>
      </c>
      <c r="H313" t="b">
        <v>0</v>
      </c>
      <c r="I313" t="b">
        <v>0</v>
      </c>
      <c r="J313" t="b">
        <v>0</v>
      </c>
      <c r="K313" t="b">
        <v>0</v>
      </c>
      <c r="M313" t="b">
        <v>0</v>
      </c>
      <c r="N313" t="b">
        <v>0</v>
      </c>
      <c r="O313" t="b">
        <v>0</v>
      </c>
      <c r="P313" t="b">
        <v>1</v>
      </c>
      <c r="Q313" t="b">
        <v>1</v>
      </c>
      <c r="R313" t="b">
        <v>1</v>
      </c>
      <c r="S313" t="b">
        <v>0</v>
      </c>
      <c r="T313" t="b">
        <v>1</v>
      </c>
      <c r="U313" t="b">
        <v>1</v>
      </c>
      <c r="V313" t="b">
        <v>1</v>
      </c>
      <c r="W313" t="b">
        <v>0</v>
      </c>
      <c r="X313" t="b">
        <v>0</v>
      </c>
      <c r="Y313" t="b">
        <v>0</v>
      </c>
      <c r="Z313" t="b">
        <v>1</v>
      </c>
      <c r="AA313" t="b">
        <v>0</v>
      </c>
      <c r="AB313" t="b">
        <v>0</v>
      </c>
      <c r="AD313" t="b">
        <v>0</v>
      </c>
      <c r="AE313" t="b">
        <v>0</v>
      </c>
      <c r="AF313" t="b">
        <v>0</v>
      </c>
      <c r="AG313" t="b">
        <v>0</v>
      </c>
      <c r="AH313" t="b">
        <v>0</v>
      </c>
      <c r="AI313" t="b">
        <v>0</v>
      </c>
      <c r="AJ313" t="b">
        <v>0</v>
      </c>
      <c r="AK313">
        <f>_xlfn.XLOOKUP(A313,Blocklot!A:A,Blocklot!D:D, "not found")</f>
        <v>0</v>
      </c>
    </row>
    <row r="314" spans="1:37" x14ac:dyDescent="0.2">
      <c r="A314" t="s">
        <v>338</v>
      </c>
      <c r="B314" t="str">
        <f>LEFT(A314,1)</f>
        <v>X</v>
      </c>
      <c r="C314">
        <v>506</v>
      </c>
      <c r="D314" t="b">
        <v>0</v>
      </c>
      <c r="E314">
        <v>25</v>
      </c>
      <c r="H314" t="b">
        <v>0</v>
      </c>
      <c r="I314" t="b">
        <v>0</v>
      </c>
      <c r="J314" t="b">
        <v>0</v>
      </c>
      <c r="K314" t="b">
        <v>0</v>
      </c>
      <c r="M314" t="b">
        <v>0</v>
      </c>
      <c r="N314" t="b">
        <v>0</v>
      </c>
      <c r="O314" t="b">
        <v>0</v>
      </c>
      <c r="P314" t="b">
        <v>0</v>
      </c>
      <c r="Q314" t="b">
        <v>0</v>
      </c>
      <c r="R314" t="b">
        <v>0</v>
      </c>
      <c r="S314" t="b">
        <v>0</v>
      </c>
      <c r="T314" t="b">
        <v>0</v>
      </c>
      <c r="U314" t="b">
        <v>0</v>
      </c>
      <c r="V314" t="b">
        <v>0</v>
      </c>
      <c r="W314" t="b">
        <v>0</v>
      </c>
      <c r="X314" t="b">
        <v>0</v>
      </c>
      <c r="Y314" t="b">
        <v>0</v>
      </c>
      <c r="Z314" t="b">
        <v>0</v>
      </c>
      <c r="AA314" t="b">
        <v>0</v>
      </c>
      <c r="AB314" t="b">
        <v>0</v>
      </c>
      <c r="AC314" t="b">
        <v>0</v>
      </c>
      <c r="AD314" t="b">
        <v>0</v>
      </c>
      <c r="AE314" t="b">
        <v>0</v>
      </c>
      <c r="AF314" t="b">
        <v>0</v>
      </c>
      <c r="AG314" t="b">
        <v>0</v>
      </c>
      <c r="AH314" t="b">
        <v>0</v>
      </c>
      <c r="AI314" t="b">
        <v>0</v>
      </c>
      <c r="AJ314" t="b">
        <v>0</v>
      </c>
      <c r="AK314">
        <f>_xlfn.XLOOKUP(A314,Blocklot!A:A,Blocklot!D:D, "not found")</f>
        <v>0</v>
      </c>
    </row>
    <row r="315" spans="1:37" x14ac:dyDescent="0.2">
      <c r="A315" t="s">
        <v>119</v>
      </c>
      <c r="B315" t="str">
        <f>LEFT(A315,1)</f>
        <v>X</v>
      </c>
      <c r="C315">
        <v>160</v>
      </c>
      <c r="D315" t="b">
        <v>0</v>
      </c>
      <c r="E315">
        <v>250</v>
      </c>
      <c r="F315" s="1">
        <v>1500</v>
      </c>
      <c r="G315">
        <v>100</v>
      </c>
      <c r="H315" t="b">
        <v>0</v>
      </c>
      <c r="I315" t="b">
        <v>0</v>
      </c>
      <c r="J315" t="b">
        <v>0</v>
      </c>
      <c r="K315" t="b">
        <v>1</v>
      </c>
      <c r="L315">
        <v>250</v>
      </c>
      <c r="M315" t="b">
        <v>0</v>
      </c>
      <c r="N315" t="b">
        <v>0</v>
      </c>
      <c r="O315" t="b">
        <v>0</v>
      </c>
      <c r="P315" t="b">
        <v>1</v>
      </c>
      <c r="Q315" t="b">
        <v>1</v>
      </c>
      <c r="R315" t="b">
        <v>1</v>
      </c>
      <c r="S315" t="b">
        <v>1</v>
      </c>
      <c r="T315" t="b">
        <v>1</v>
      </c>
      <c r="U315" t="b">
        <v>1</v>
      </c>
      <c r="V315" t="b">
        <v>1</v>
      </c>
      <c r="W315" t="b">
        <v>0</v>
      </c>
      <c r="X315" t="b">
        <v>0</v>
      </c>
      <c r="Y315" t="b">
        <v>1</v>
      </c>
      <c r="Z315" t="b">
        <v>1</v>
      </c>
      <c r="AA315" t="b">
        <v>0</v>
      </c>
      <c r="AB315" t="b">
        <v>0</v>
      </c>
      <c r="AD315" t="b">
        <v>0</v>
      </c>
      <c r="AE315" t="b">
        <v>0</v>
      </c>
      <c r="AF315" t="b">
        <v>0</v>
      </c>
      <c r="AG315" t="b">
        <v>0</v>
      </c>
      <c r="AH315" t="b">
        <v>0</v>
      </c>
      <c r="AI315" t="b">
        <v>0</v>
      </c>
      <c r="AJ315" t="b">
        <v>0</v>
      </c>
      <c r="AK315">
        <f>_xlfn.XLOOKUP(A315,Blocklot!A:A,Blocklot!D:D, "not found")</f>
        <v>0</v>
      </c>
    </row>
    <row r="316" spans="1:37" x14ac:dyDescent="0.2">
      <c r="A316" t="s">
        <v>210</v>
      </c>
      <c r="B316" t="str">
        <f>LEFT(A316,1)</f>
        <v>X</v>
      </c>
      <c r="C316">
        <v>295</v>
      </c>
      <c r="D316" t="b">
        <v>0</v>
      </c>
      <c r="E316">
        <v>230</v>
      </c>
      <c r="F316" s="1">
        <v>2485</v>
      </c>
      <c r="G316">
        <v>170</v>
      </c>
      <c r="H316" t="b">
        <v>0</v>
      </c>
      <c r="I316" t="b">
        <v>0</v>
      </c>
      <c r="J316" t="b">
        <v>1</v>
      </c>
      <c r="K316" t="b">
        <v>1</v>
      </c>
      <c r="L316">
        <v>500</v>
      </c>
      <c r="M316" t="b">
        <v>0</v>
      </c>
      <c r="N316" t="b">
        <v>0</v>
      </c>
      <c r="O316" t="b">
        <v>0</v>
      </c>
      <c r="P316" t="b">
        <v>1</v>
      </c>
      <c r="Q316" t="b">
        <v>1</v>
      </c>
      <c r="R316" t="b">
        <v>1</v>
      </c>
      <c r="S316" t="b">
        <v>0</v>
      </c>
      <c r="T316" t="b">
        <v>1</v>
      </c>
      <c r="U316" t="b">
        <v>1</v>
      </c>
      <c r="V316" t="b">
        <v>1</v>
      </c>
      <c r="W316" t="b">
        <v>0</v>
      </c>
      <c r="X316" t="b">
        <v>0</v>
      </c>
      <c r="Y316" t="b">
        <v>0</v>
      </c>
      <c r="Z316" t="b">
        <v>0</v>
      </c>
      <c r="AA316" t="b">
        <v>0</v>
      </c>
      <c r="AB316" t="b">
        <v>0</v>
      </c>
      <c r="AD316" t="b">
        <v>0</v>
      </c>
      <c r="AE316" t="b">
        <v>0</v>
      </c>
      <c r="AF316" t="b">
        <v>0</v>
      </c>
      <c r="AG316" t="b">
        <v>0</v>
      </c>
      <c r="AH316" t="b">
        <v>0</v>
      </c>
      <c r="AI316" t="b">
        <v>0</v>
      </c>
      <c r="AJ316" t="b">
        <v>0</v>
      </c>
      <c r="AK316">
        <f>_xlfn.XLOOKUP(A316,Blocklot!A:A,Blocklot!D:D, "not found")</f>
        <v>0</v>
      </c>
    </row>
    <row r="317" spans="1:37" x14ac:dyDescent="0.2">
      <c r="A317" t="s">
        <v>71</v>
      </c>
      <c r="B317" t="str">
        <f>LEFT(A317,1)</f>
        <v>X</v>
      </c>
      <c r="C317">
        <v>81</v>
      </c>
      <c r="D317" t="b">
        <v>0</v>
      </c>
      <c r="E317">
        <v>260</v>
      </c>
      <c r="F317" s="1">
        <v>1000</v>
      </c>
      <c r="G317">
        <v>100</v>
      </c>
      <c r="H317" t="b">
        <v>0</v>
      </c>
      <c r="I317" t="b">
        <v>1</v>
      </c>
      <c r="J317" t="b">
        <v>1</v>
      </c>
      <c r="K317" t="b">
        <v>0</v>
      </c>
      <c r="M317" t="b">
        <v>0</v>
      </c>
      <c r="N317" t="b">
        <v>1</v>
      </c>
      <c r="O317" t="b">
        <v>0</v>
      </c>
      <c r="P317" t="b">
        <v>1</v>
      </c>
      <c r="Q317" t="b">
        <v>1</v>
      </c>
      <c r="R317" t="b">
        <v>1</v>
      </c>
      <c r="S317" t="b">
        <v>0</v>
      </c>
      <c r="T317" t="b">
        <v>1</v>
      </c>
      <c r="U317" t="b">
        <v>1</v>
      </c>
      <c r="V317" t="b">
        <v>0</v>
      </c>
      <c r="W317" t="b">
        <v>0</v>
      </c>
      <c r="X317" t="b">
        <v>0</v>
      </c>
      <c r="Y317" t="b">
        <v>1</v>
      </c>
      <c r="Z317" t="b">
        <v>1</v>
      </c>
      <c r="AA317" t="b">
        <v>0</v>
      </c>
      <c r="AB317" t="b">
        <v>0</v>
      </c>
      <c r="AD317" t="b">
        <v>0</v>
      </c>
      <c r="AE317" t="b">
        <v>0</v>
      </c>
      <c r="AF317" t="b">
        <v>0</v>
      </c>
      <c r="AG317" t="b">
        <v>0</v>
      </c>
      <c r="AH317" t="b">
        <v>1</v>
      </c>
      <c r="AI317" t="b">
        <v>0</v>
      </c>
      <c r="AJ317" t="b">
        <v>0</v>
      </c>
      <c r="AK317">
        <f>_xlfn.XLOOKUP(A317,Blocklot!A:A,Blocklot!D:D, "not found")</f>
        <v>0</v>
      </c>
    </row>
    <row r="318" spans="1:37" x14ac:dyDescent="0.2">
      <c r="A318" t="s">
        <v>164</v>
      </c>
      <c r="B318" t="str">
        <f>LEFT(A318,1)</f>
        <v>X</v>
      </c>
      <c r="C318">
        <v>229</v>
      </c>
      <c r="D318" t="b">
        <v>0</v>
      </c>
      <c r="E318">
        <v>218</v>
      </c>
      <c r="F318">
        <v>420</v>
      </c>
      <c r="G318">
        <v>30</v>
      </c>
      <c r="H318" t="b">
        <v>0</v>
      </c>
      <c r="I318" t="b">
        <v>0</v>
      </c>
      <c r="J318" t="b">
        <v>1</v>
      </c>
      <c r="K318" t="b">
        <v>1</v>
      </c>
      <c r="L318">
        <v>110</v>
      </c>
      <c r="M318" t="b">
        <v>0</v>
      </c>
      <c r="N318" t="b">
        <v>1</v>
      </c>
      <c r="O318" t="b">
        <v>0</v>
      </c>
      <c r="P318" t="b">
        <v>1</v>
      </c>
      <c r="Q318" t="b">
        <v>1</v>
      </c>
      <c r="R318" t="b">
        <v>1</v>
      </c>
      <c r="S318" t="b">
        <v>0</v>
      </c>
      <c r="T318" t="b">
        <v>1</v>
      </c>
      <c r="U318" t="b">
        <v>1</v>
      </c>
      <c r="V318" t="b">
        <v>0</v>
      </c>
      <c r="W318" t="b">
        <v>0</v>
      </c>
      <c r="X318" t="b">
        <v>0</v>
      </c>
      <c r="Y318" t="b">
        <v>0</v>
      </c>
      <c r="Z318" t="b">
        <v>1</v>
      </c>
      <c r="AA318" t="b">
        <v>0</v>
      </c>
      <c r="AB318" t="b">
        <v>0</v>
      </c>
      <c r="AD318" t="b">
        <v>0</v>
      </c>
      <c r="AE318" t="b">
        <v>0</v>
      </c>
      <c r="AF318" t="b">
        <v>0</v>
      </c>
      <c r="AG318" t="b">
        <v>0</v>
      </c>
      <c r="AH318" t="b">
        <v>1</v>
      </c>
      <c r="AI318" t="b">
        <v>0</v>
      </c>
      <c r="AJ318" t="b">
        <v>0</v>
      </c>
      <c r="AK318">
        <f>_xlfn.XLOOKUP(A318,Blocklot!A:A,Blocklot!D:D, "not found")</f>
        <v>0</v>
      </c>
    </row>
    <row r="319" spans="1:37" x14ac:dyDescent="0.2">
      <c r="A319" t="s">
        <v>302</v>
      </c>
      <c r="B319" t="str">
        <f>LEFT(A319,1)</f>
        <v>X</v>
      </c>
      <c r="C319">
        <v>446</v>
      </c>
      <c r="D319" t="b">
        <v>1</v>
      </c>
      <c r="E319">
        <v>130</v>
      </c>
      <c r="F319">
        <v>450</v>
      </c>
      <c r="G319">
        <v>50</v>
      </c>
      <c r="H319" t="b">
        <v>0</v>
      </c>
      <c r="I319" t="b">
        <v>0</v>
      </c>
      <c r="J319" t="b">
        <v>1</v>
      </c>
      <c r="K319" t="b">
        <v>1</v>
      </c>
      <c r="L319">
        <v>165</v>
      </c>
      <c r="M319" t="b">
        <v>0</v>
      </c>
      <c r="N319" t="b">
        <v>0</v>
      </c>
      <c r="O319" t="b">
        <v>0</v>
      </c>
      <c r="P319" t="b">
        <v>1</v>
      </c>
      <c r="Q319" t="b">
        <v>1</v>
      </c>
      <c r="R319" t="b">
        <v>1</v>
      </c>
      <c r="S319" t="b">
        <v>0</v>
      </c>
      <c r="T319" t="b">
        <v>1</v>
      </c>
      <c r="U319" t="b">
        <v>1</v>
      </c>
      <c r="V319" t="b">
        <v>0</v>
      </c>
      <c r="W319" t="b">
        <v>0</v>
      </c>
      <c r="X319" t="b">
        <v>0</v>
      </c>
      <c r="Y319" t="b">
        <v>0</v>
      </c>
      <c r="Z319" t="b">
        <v>0</v>
      </c>
      <c r="AA319" t="b">
        <v>0</v>
      </c>
      <c r="AB319" t="b">
        <v>0</v>
      </c>
      <c r="AD319" t="b">
        <v>0</v>
      </c>
      <c r="AE319" t="b">
        <v>0</v>
      </c>
      <c r="AF319" t="b">
        <v>0</v>
      </c>
      <c r="AG319" t="b">
        <v>0</v>
      </c>
      <c r="AH319" t="b">
        <v>0</v>
      </c>
      <c r="AI319" t="b">
        <v>0</v>
      </c>
      <c r="AJ319" t="b">
        <v>0</v>
      </c>
      <c r="AK319">
        <f>_xlfn.XLOOKUP(A319,Blocklot!A:A,Blocklot!D:D, "not found")</f>
        <v>0</v>
      </c>
    </row>
    <row r="320" spans="1:37" x14ac:dyDescent="0.2">
      <c r="A320" t="s">
        <v>153</v>
      </c>
      <c r="B320" t="str">
        <f>LEFT(A320,1)</f>
        <v>X</v>
      </c>
      <c r="C320">
        <v>209</v>
      </c>
      <c r="D320" t="b">
        <v>0</v>
      </c>
      <c r="E320">
        <v>295</v>
      </c>
      <c r="F320">
        <v>750</v>
      </c>
      <c r="G320">
        <v>50</v>
      </c>
      <c r="H320" t="b">
        <v>0</v>
      </c>
      <c r="I320" t="b">
        <v>0</v>
      </c>
      <c r="J320" t="b">
        <v>1</v>
      </c>
      <c r="K320" t="b">
        <v>0</v>
      </c>
      <c r="M320" t="b">
        <v>0</v>
      </c>
      <c r="N320" t="b">
        <v>0</v>
      </c>
      <c r="O320" t="b">
        <v>0</v>
      </c>
      <c r="P320" t="b">
        <v>1</v>
      </c>
      <c r="Q320" t="b">
        <v>1</v>
      </c>
      <c r="R320" t="b">
        <v>1</v>
      </c>
      <c r="S320" t="b">
        <v>0</v>
      </c>
      <c r="T320" t="b">
        <v>1</v>
      </c>
      <c r="U320" t="b">
        <v>1</v>
      </c>
      <c r="V320" t="b">
        <v>1</v>
      </c>
      <c r="W320" t="b">
        <v>0</v>
      </c>
      <c r="X320" t="b">
        <v>0</v>
      </c>
      <c r="Y320" t="b">
        <v>0</v>
      </c>
      <c r="Z320" t="b">
        <v>1</v>
      </c>
      <c r="AA320" t="b">
        <v>0</v>
      </c>
      <c r="AB320" t="b">
        <v>0</v>
      </c>
      <c r="AD320" t="b">
        <v>0</v>
      </c>
      <c r="AE320" t="b">
        <v>0</v>
      </c>
      <c r="AF320" t="b">
        <v>0</v>
      </c>
      <c r="AG320" t="b">
        <v>0</v>
      </c>
      <c r="AH320" t="b">
        <v>0</v>
      </c>
      <c r="AI320" t="b">
        <v>0</v>
      </c>
      <c r="AJ320" t="b">
        <v>0</v>
      </c>
      <c r="AK320">
        <f>_xlfn.XLOOKUP(A320,Blocklot!A:A,Blocklot!D:D, "not found")</f>
        <v>0</v>
      </c>
    </row>
    <row r="321" spans="1:37" x14ac:dyDescent="0.2">
      <c r="A321" t="s">
        <v>212</v>
      </c>
      <c r="B321" t="str">
        <f>LEFT(A321,1)</f>
        <v>X</v>
      </c>
      <c r="C321">
        <v>298</v>
      </c>
      <c r="D321" t="b">
        <v>0</v>
      </c>
      <c r="E321">
        <v>375</v>
      </c>
      <c r="F321" s="1">
        <v>3850</v>
      </c>
      <c r="G321">
        <v>290</v>
      </c>
      <c r="H321" t="b">
        <v>1</v>
      </c>
      <c r="I321" t="b">
        <v>0</v>
      </c>
      <c r="J321" t="b">
        <v>1</v>
      </c>
      <c r="K321" t="b">
        <v>0</v>
      </c>
      <c r="M321" t="b">
        <v>0</v>
      </c>
      <c r="N321" t="b">
        <v>1</v>
      </c>
      <c r="O321" t="b">
        <v>0</v>
      </c>
      <c r="P321" t="b">
        <v>1</v>
      </c>
      <c r="Q321" t="b">
        <v>1</v>
      </c>
      <c r="R321" t="b">
        <v>1</v>
      </c>
      <c r="S321" t="b">
        <v>1</v>
      </c>
      <c r="T321" t="b">
        <v>1</v>
      </c>
      <c r="U321" t="b">
        <v>1</v>
      </c>
      <c r="V321" t="b">
        <v>1</v>
      </c>
      <c r="W321" t="b">
        <v>0</v>
      </c>
      <c r="X321" t="b">
        <v>0</v>
      </c>
      <c r="Y321" t="b">
        <v>1</v>
      </c>
      <c r="Z321" t="b">
        <v>1</v>
      </c>
      <c r="AA321" t="b">
        <v>0</v>
      </c>
      <c r="AB321" t="b">
        <v>0</v>
      </c>
      <c r="AD321" t="b">
        <v>0</v>
      </c>
      <c r="AE321" t="b">
        <v>0</v>
      </c>
      <c r="AF321" t="b">
        <v>0</v>
      </c>
      <c r="AG321" t="b">
        <v>0</v>
      </c>
      <c r="AH321" t="b">
        <v>1</v>
      </c>
      <c r="AI321" t="b">
        <v>0</v>
      </c>
      <c r="AJ321" t="b">
        <v>0</v>
      </c>
      <c r="AK321">
        <f>_xlfn.XLOOKUP(A321,Blocklot!A:A,Blocklot!D:D, "not found")</f>
        <v>0</v>
      </c>
    </row>
    <row r="322" spans="1:37" x14ac:dyDescent="0.2">
      <c r="A322" t="s">
        <v>214</v>
      </c>
      <c r="B322" t="str">
        <f>LEFT(A322,1)</f>
        <v>X</v>
      </c>
      <c r="C322">
        <v>301</v>
      </c>
      <c r="D322" t="b">
        <v>0</v>
      </c>
      <c r="E322">
        <v>0</v>
      </c>
      <c r="F322" s="1">
        <v>4000</v>
      </c>
      <c r="G322">
        <v>250</v>
      </c>
      <c r="H322" t="b">
        <v>1</v>
      </c>
      <c r="I322" t="b">
        <v>1</v>
      </c>
      <c r="J322" t="b">
        <v>1</v>
      </c>
      <c r="K322" t="b">
        <v>0</v>
      </c>
      <c r="M322" t="b">
        <v>0</v>
      </c>
      <c r="N322" t="b">
        <v>0</v>
      </c>
      <c r="O322" t="b">
        <v>0</v>
      </c>
      <c r="P322" t="b">
        <v>1</v>
      </c>
      <c r="Q322" t="b">
        <v>1</v>
      </c>
      <c r="R322" t="b">
        <v>1</v>
      </c>
      <c r="S322" t="b">
        <v>1</v>
      </c>
      <c r="T322" t="b">
        <v>1</v>
      </c>
      <c r="U322" t="b">
        <v>1</v>
      </c>
      <c r="V322" t="b">
        <v>1</v>
      </c>
      <c r="W322" t="b">
        <v>1</v>
      </c>
      <c r="X322" t="b">
        <v>0</v>
      </c>
      <c r="Y322" t="b">
        <v>1</v>
      </c>
      <c r="Z322" t="b">
        <v>0</v>
      </c>
      <c r="AA322" t="b">
        <v>0</v>
      </c>
      <c r="AB322" t="b">
        <v>0</v>
      </c>
      <c r="AD322" t="b">
        <v>0</v>
      </c>
      <c r="AE322" t="b">
        <v>0</v>
      </c>
      <c r="AF322" t="b">
        <v>0</v>
      </c>
      <c r="AG322" t="b">
        <v>0</v>
      </c>
      <c r="AH322" t="b">
        <v>0</v>
      </c>
      <c r="AI322" t="b">
        <v>0</v>
      </c>
      <c r="AJ322" t="b">
        <v>0</v>
      </c>
      <c r="AK322">
        <f>_xlfn.XLOOKUP(A322,Blocklot!A:A,Blocklot!D:D, "not found")</f>
        <v>0</v>
      </c>
    </row>
    <row r="323" spans="1:37" x14ac:dyDescent="0.2">
      <c r="A323" t="s">
        <v>84</v>
      </c>
      <c r="B323" t="str">
        <f>LEFT(A323,1)</f>
        <v>X</v>
      </c>
      <c r="C323">
        <v>102</v>
      </c>
      <c r="D323" t="b">
        <v>0</v>
      </c>
      <c r="E323">
        <v>115</v>
      </c>
      <c r="F323" s="1">
        <v>2000</v>
      </c>
      <c r="G323">
        <v>200</v>
      </c>
      <c r="H323" t="b">
        <v>0</v>
      </c>
      <c r="I323" t="b">
        <v>0</v>
      </c>
      <c r="J323" t="b">
        <v>0</v>
      </c>
      <c r="K323" t="b">
        <v>0</v>
      </c>
      <c r="M323" t="b">
        <v>0</v>
      </c>
      <c r="N323" t="b">
        <v>0</v>
      </c>
      <c r="O323" t="b">
        <v>0</v>
      </c>
      <c r="P323" t="b">
        <v>1</v>
      </c>
      <c r="Q323" t="b">
        <v>1</v>
      </c>
      <c r="R323" t="b">
        <v>1</v>
      </c>
      <c r="S323" t="b">
        <v>1</v>
      </c>
      <c r="T323" t="b">
        <v>1</v>
      </c>
      <c r="U323" t="b">
        <v>1</v>
      </c>
      <c r="V323" t="b">
        <v>1</v>
      </c>
      <c r="W323" t="b">
        <v>0</v>
      </c>
      <c r="X323" t="b">
        <v>0</v>
      </c>
      <c r="Y323" t="b">
        <v>1</v>
      </c>
      <c r="Z323" t="b">
        <v>1</v>
      </c>
      <c r="AA323" t="b">
        <v>1</v>
      </c>
      <c r="AB323" t="b">
        <v>0</v>
      </c>
      <c r="AD323" t="b">
        <v>0</v>
      </c>
      <c r="AE323" t="b">
        <v>0</v>
      </c>
      <c r="AF323" t="b">
        <v>0</v>
      </c>
      <c r="AG323" t="b">
        <v>0</v>
      </c>
      <c r="AH323" t="b">
        <v>0</v>
      </c>
      <c r="AI323" t="b">
        <v>0</v>
      </c>
      <c r="AJ323" t="b">
        <v>0</v>
      </c>
      <c r="AK323">
        <f>_xlfn.XLOOKUP(A323,Blocklot!A:A,Blocklot!D:D, "not found")</f>
        <v>0</v>
      </c>
    </row>
    <row r="324" spans="1:37" x14ac:dyDescent="0.2">
      <c r="A324" t="s">
        <v>216</v>
      </c>
      <c r="B324" t="str">
        <f>LEFT(A324,1)</f>
        <v>X</v>
      </c>
      <c r="C324">
        <v>303</v>
      </c>
      <c r="D324" t="b">
        <v>0</v>
      </c>
      <c r="E324">
        <v>37</v>
      </c>
      <c r="F324">
        <v>375</v>
      </c>
      <c r="G324">
        <v>25</v>
      </c>
      <c r="H324" t="b">
        <v>0</v>
      </c>
      <c r="I324" t="b">
        <v>0</v>
      </c>
      <c r="J324" t="b">
        <v>1</v>
      </c>
      <c r="K324" t="b">
        <v>0</v>
      </c>
      <c r="M324" t="b">
        <v>0</v>
      </c>
      <c r="N324" t="b">
        <v>0</v>
      </c>
      <c r="O324" t="b">
        <v>0</v>
      </c>
      <c r="P324" t="b">
        <v>1</v>
      </c>
      <c r="Q324" t="b">
        <v>1</v>
      </c>
      <c r="R324" t="b">
        <v>1</v>
      </c>
      <c r="S324" t="b">
        <v>0</v>
      </c>
      <c r="T324" t="b">
        <v>1</v>
      </c>
      <c r="U324" t="b">
        <v>1</v>
      </c>
      <c r="V324" t="b">
        <v>0</v>
      </c>
      <c r="W324" t="b">
        <v>0</v>
      </c>
      <c r="X324" t="b">
        <v>0</v>
      </c>
      <c r="Y324" t="b">
        <v>1</v>
      </c>
      <c r="Z324" t="b">
        <v>1</v>
      </c>
      <c r="AA324" t="b">
        <v>0</v>
      </c>
      <c r="AB324" t="b">
        <v>0</v>
      </c>
      <c r="AD324" t="b">
        <v>0</v>
      </c>
      <c r="AE324" t="b">
        <v>0</v>
      </c>
      <c r="AF324" t="b">
        <v>0</v>
      </c>
      <c r="AG324" t="b">
        <v>0</v>
      </c>
      <c r="AH324" t="b">
        <v>0</v>
      </c>
      <c r="AI324" t="b">
        <v>0</v>
      </c>
      <c r="AJ324" t="b">
        <v>0</v>
      </c>
      <c r="AK324">
        <f>_xlfn.XLOOKUP(A324,Blocklot!A:A,Blocklot!D:D, "not found")</f>
        <v>0</v>
      </c>
    </row>
    <row r="325" spans="1:37" x14ac:dyDescent="0.2">
      <c r="A325" t="s">
        <v>120</v>
      </c>
      <c r="B325" t="str">
        <f>LEFT(A325,1)</f>
        <v>X</v>
      </c>
      <c r="C325">
        <v>161</v>
      </c>
      <c r="D325" t="b">
        <v>0</v>
      </c>
      <c r="E325">
        <v>307</v>
      </c>
      <c r="F325" s="1">
        <v>1686</v>
      </c>
      <c r="G325">
        <v>156</v>
      </c>
      <c r="H325" t="b">
        <v>0</v>
      </c>
      <c r="I325" t="b">
        <v>1</v>
      </c>
      <c r="J325" t="b">
        <v>1</v>
      </c>
      <c r="K325" t="b">
        <v>0</v>
      </c>
      <c r="M325" t="b">
        <v>0</v>
      </c>
      <c r="N325" t="b">
        <v>1</v>
      </c>
      <c r="O325" t="b">
        <v>0</v>
      </c>
      <c r="P325" t="b">
        <v>1</v>
      </c>
      <c r="Q325" t="b">
        <v>1</v>
      </c>
      <c r="R325" t="b">
        <v>1</v>
      </c>
      <c r="S325" t="b">
        <v>1</v>
      </c>
      <c r="T325" t="b">
        <v>1</v>
      </c>
      <c r="U325" t="b">
        <v>1</v>
      </c>
      <c r="V325" t="b">
        <v>1</v>
      </c>
      <c r="W325" t="b">
        <v>0</v>
      </c>
      <c r="X325" t="b">
        <v>0</v>
      </c>
      <c r="Y325" t="b">
        <v>0</v>
      </c>
      <c r="Z325" t="b">
        <v>1</v>
      </c>
      <c r="AA325" t="b">
        <v>0</v>
      </c>
      <c r="AB325" t="b">
        <v>0</v>
      </c>
      <c r="AD325" t="b">
        <v>0</v>
      </c>
      <c r="AE325" t="b">
        <v>0</v>
      </c>
      <c r="AF325" t="b">
        <v>0</v>
      </c>
      <c r="AG325" t="b">
        <v>0</v>
      </c>
      <c r="AH325" t="b">
        <v>1</v>
      </c>
      <c r="AI325" t="b">
        <v>0</v>
      </c>
      <c r="AK325">
        <f>_xlfn.XLOOKUP(A325,Blocklot!A:A,Blocklot!D:D, "not found")</f>
        <v>0</v>
      </c>
    </row>
    <row r="326" spans="1:37" x14ac:dyDescent="0.2">
      <c r="A326" t="s">
        <v>175</v>
      </c>
      <c r="B326" t="str">
        <f>LEFT(A326,1)</f>
        <v>X</v>
      </c>
      <c r="C326">
        <v>244</v>
      </c>
      <c r="D326" t="b">
        <v>0</v>
      </c>
      <c r="E326">
        <v>0</v>
      </c>
      <c r="F326" s="1">
        <v>3210</v>
      </c>
      <c r="G326">
        <v>214</v>
      </c>
      <c r="H326" t="b">
        <v>0</v>
      </c>
      <c r="I326" t="b">
        <v>0</v>
      </c>
      <c r="J326" t="b">
        <v>1</v>
      </c>
      <c r="K326" t="b">
        <v>1</v>
      </c>
      <c r="L326" s="1">
        <v>1300</v>
      </c>
      <c r="M326" t="b">
        <v>0</v>
      </c>
      <c r="N326" t="b">
        <v>0</v>
      </c>
      <c r="O326" t="b">
        <v>0</v>
      </c>
      <c r="P326" t="b">
        <v>1</v>
      </c>
      <c r="Q326" t="b">
        <v>1</v>
      </c>
      <c r="R326" t="b">
        <v>1</v>
      </c>
      <c r="S326" t="b">
        <v>0</v>
      </c>
      <c r="T326" t="b">
        <v>1</v>
      </c>
      <c r="U326" t="b">
        <v>1</v>
      </c>
      <c r="V326" t="b">
        <v>0</v>
      </c>
      <c r="W326" t="b">
        <v>0</v>
      </c>
      <c r="X326" t="b">
        <v>1</v>
      </c>
      <c r="Y326" t="b">
        <v>1</v>
      </c>
      <c r="Z326" t="b">
        <v>1</v>
      </c>
      <c r="AA326" t="b">
        <v>0</v>
      </c>
      <c r="AB326" t="b">
        <v>0</v>
      </c>
      <c r="AD326" t="b">
        <v>0</v>
      </c>
      <c r="AE326" t="b">
        <v>0</v>
      </c>
      <c r="AF326" t="b">
        <v>0</v>
      </c>
      <c r="AG326" t="b">
        <v>0</v>
      </c>
      <c r="AH326" t="b">
        <v>0</v>
      </c>
      <c r="AI326" t="b">
        <v>0</v>
      </c>
      <c r="AJ326" t="b">
        <v>0</v>
      </c>
      <c r="AK326">
        <f>_xlfn.XLOOKUP(A326,Blocklot!A:A,Blocklot!D:D, "not found")</f>
        <v>0</v>
      </c>
    </row>
    <row r="327" spans="1:37" x14ac:dyDescent="0.2">
      <c r="A327" t="s">
        <v>304</v>
      </c>
      <c r="B327" t="str">
        <f>LEFT(A327,1)</f>
        <v>X</v>
      </c>
      <c r="C327">
        <v>451</v>
      </c>
      <c r="D327" t="b">
        <v>0</v>
      </c>
      <c r="E327">
        <v>368</v>
      </c>
      <c r="F327" s="1">
        <v>1765</v>
      </c>
      <c r="G327">
        <v>353</v>
      </c>
      <c r="H327" t="b">
        <v>0</v>
      </c>
      <c r="I327" t="b">
        <v>1</v>
      </c>
      <c r="J327" t="b">
        <v>1</v>
      </c>
      <c r="K327" t="b">
        <v>1</v>
      </c>
      <c r="L327">
        <v>100</v>
      </c>
      <c r="M327" t="b">
        <v>0</v>
      </c>
      <c r="N327" t="b">
        <v>1</v>
      </c>
      <c r="O327" t="b">
        <v>0</v>
      </c>
      <c r="P327" t="b">
        <v>0</v>
      </c>
      <c r="Q327" t="b">
        <v>1</v>
      </c>
      <c r="R327" t="b">
        <v>1</v>
      </c>
      <c r="S327" t="b">
        <v>0</v>
      </c>
      <c r="T327" t="b">
        <v>1</v>
      </c>
      <c r="U327" t="b">
        <v>1</v>
      </c>
      <c r="V327" t="b">
        <v>1</v>
      </c>
      <c r="W327" t="b">
        <v>0</v>
      </c>
      <c r="X327" t="b">
        <v>0</v>
      </c>
      <c r="Y327" t="b">
        <v>1</v>
      </c>
      <c r="Z327" t="b">
        <v>1</v>
      </c>
      <c r="AA327" t="b">
        <v>0</v>
      </c>
      <c r="AB327" t="b">
        <v>0</v>
      </c>
      <c r="AD327" t="b">
        <v>0</v>
      </c>
      <c r="AE327" t="b">
        <v>0</v>
      </c>
      <c r="AF327" t="b">
        <v>0</v>
      </c>
      <c r="AG327" t="b">
        <v>0</v>
      </c>
      <c r="AH327" t="b">
        <v>1</v>
      </c>
      <c r="AI327" t="b">
        <v>0</v>
      </c>
      <c r="AJ327" t="b">
        <v>0</v>
      </c>
      <c r="AK327">
        <f>_xlfn.XLOOKUP(A327,Blocklot!A:A,Blocklot!D:D, "not found")</f>
        <v>0</v>
      </c>
    </row>
    <row r="328" spans="1:37" x14ac:dyDescent="0.2">
      <c r="A328" t="s">
        <v>199</v>
      </c>
      <c r="B328" t="str">
        <f>LEFT(A328,1)</f>
        <v>X</v>
      </c>
      <c r="C328">
        <v>277</v>
      </c>
      <c r="D328" t="b">
        <v>0</v>
      </c>
      <c r="E328">
        <v>275</v>
      </c>
      <c r="F328" s="1">
        <v>3180</v>
      </c>
      <c r="G328">
        <v>212</v>
      </c>
      <c r="H328" t="b">
        <v>0</v>
      </c>
      <c r="I328" t="b">
        <v>0</v>
      </c>
      <c r="J328" t="b">
        <v>1</v>
      </c>
      <c r="K328" t="b">
        <v>1</v>
      </c>
      <c r="L328" s="1">
        <v>1180</v>
      </c>
      <c r="M328" t="b">
        <v>0</v>
      </c>
      <c r="N328" t="b">
        <v>0</v>
      </c>
      <c r="O328" t="b">
        <v>0</v>
      </c>
      <c r="P328" t="b">
        <v>1</v>
      </c>
      <c r="Q328" t="b">
        <v>1</v>
      </c>
      <c r="R328" t="b">
        <v>1</v>
      </c>
      <c r="S328" t="b">
        <v>0</v>
      </c>
      <c r="T328" t="b">
        <v>1</v>
      </c>
      <c r="U328" t="b">
        <v>1</v>
      </c>
      <c r="V328" t="b">
        <v>1</v>
      </c>
      <c r="W328" t="b">
        <v>0</v>
      </c>
      <c r="X328" t="b">
        <v>0</v>
      </c>
      <c r="Y328" t="b">
        <v>1</v>
      </c>
      <c r="Z328" t="b">
        <v>1</v>
      </c>
      <c r="AA328" t="b">
        <v>0</v>
      </c>
      <c r="AB328" t="b">
        <v>0</v>
      </c>
      <c r="AD328" t="b">
        <v>0</v>
      </c>
      <c r="AE328" t="b">
        <v>0</v>
      </c>
      <c r="AF328" t="b">
        <v>0</v>
      </c>
      <c r="AG328" t="b">
        <v>0</v>
      </c>
      <c r="AH328" t="b">
        <v>0</v>
      </c>
      <c r="AI328" t="b">
        <v>0</v>
      </c>
      <c r="AJ328" t="b">
        <v>0</v>
      </c>
      <c r="AK328">
        <f>_xlfn.XLOOKUP(A328,Blocklot!A:A,Blocklot!D:D, "not found")</f>
        <v>0</v>
      </c>
    </row>
    <row r="329" spans="1:37" x14ac:dyDescent="0.2">
      <c r="A329" t="s">
        <v>230</v>
      </c>
      <c r="B329" t="str">
        <f>LEFT(A329,1)</f>
        <v>X</v>
      </c>
      <c r="C329">
        <v>325</v>
      </c>
      <c r="D329" t="b">
        <v>0</v>
      </c>
      <c r="E329">
        <v>400</v>
      </c>
      <c r="F329">
        <v>480</v>
      </c>
      <c r="G329">
        <v>48</v>
      </c>
      <c r="H329" t="b">
        <v>0</v>
      </c>
      <c r="I329" t="b">
        <v>1</v>
      </c>
      <c r="J329" t="b">
        <v>0</v>
      </c>
      <c r="K329" t="b">
        <v>1</v>
      </c>
      <c r="L329">
        <v>600</v>
      </c>
      <c r="M329" t="b">
        <v>0</v>
      </c>
      <c r="N329" t="b">
        <v>1</v>
      </c>
      <c r="O329" t="b">
        <v>1</v>
      </c>
      <c r="P329" t="b">
        <v>0</v>
      </c>
      <c r="Q329" t="b">
        <v>1</v>
      </c>
      <c r="R329" t="b">
        <v>1</v>
      </c>
      <c r="S329" t="b">
        <v>0</v>
      </c>
      <c r="T329" t="b">
        <v>1</v>
      </c>
      <c r="U329" t="b">
        <v>1</v>
      </c>
      <c r="V329" t="b">
        <v>1</v>
      </c>
      <c r="W329" t="b">
        <v>0</v>
      </c>
      <c r="X329" t="b">
        <v>0</v>
      </c>
      <c r="Y329" t="b">
        <v>0</v>
      </c>
      <c r="Z329" t="b">
        <v>1</v>
      </c>
      <c r="AA329" t="b">
        <v>0</v>
      </c>
      <c r="AB329" t="b">
        <v>0</v>
      </c>
      <c r="AD329" t="b">
        <v>0</v>
      </c>
      <c r="AE329" t="b">
        <v>0</v>
      </c>
      <c r="AF329" t="b">
        <v>0</v>
      </c>
      <c r="AG329" t="b">
        <v>0</v>
      </c>
      <c r="AH329" t="b">
        <v>1</v>
      </c>
      <c r="AI329" t="b">
        <v>0</v>
      </c>
      <c r="AJ329" t="b">
        <v>0</v>
      </c>
      <c r="AK329">
        <f>_xlfn.XLOOKUP(A329,Blocklot!A:A,Blocklot!D:D, "not found")</f>
        <v>0</v>
      </c>
    </row>
    <row r="330" spans="1:37" x14ac:dyDescent="0.2">
      <c r="A330" t="s">
        <v>233</v>
      </c>
      <c r="B330" t="str">
        <f>LEFT(A330,1)</f>
        <v>X</v>
      </c>
      <c r="C330">
        <v>330</v>
      </c>
      <c r="D330" t="b">
        <v>0</v>
      </c>
      <c r="E330">
        <v>94</v>
      </c>
      <c r="F330">
        <v>820</v>
      </c>
      <c r="G330">
        <v>82</v>
      </c>
      <c r="H330" t="b">
        <v>0</v>
      </c>
      <c r="I330" t="b">
        <v>0</v>
      </c>
      <c r="J330" t="b">
        <v>0</v>
      </c>
      <c r="K330" t="b">
        <v>0</v>
      </c>
      <c r="M330" t="b">
        <v>0</v>
      </c>
      <c r="N330" t="b">
        <v>0</v>
      </c>
      <c r="O330" t="b">
        <v>0</v>
      </c>
      <c r="P330" t="b">
        <v>1</v>
      </c>
      <c r="Q330" t="b">
        <v>1</v>
      </c>
      <c r="R330" t="b">
        <v>1</v>
      </c>
      <c r="S330" t="b">
        <v>0</v>
      </c>
      <c r="T330" t="b">
        <v>1</v>
      </c>
      <c r="U330" t="b">
        <v>1</v>
      </c>
      <c r="V330" t="b">
        <v>1</v>
      </c>
      <c r="W330" t="b">
        <v>0</v>
      </c>
      <c r="X330" t="b">
        <v>0</v>
      </c>
      <c r="Y330" t="b">
        <v>0</v>
      </c>
      <c r="Z330" t="b">
        <v>1</v>
      </c>
      <c r="AA330" t="b">
        <v>0</v>
      </c>
      <c r="AB330" t="b">
        <v>0</v>
      </c>
      <c r="AD330" t="b">
        <v>0</v>
      </c>
      <c r="AE330" t="b">
        <v>0</v>
      </c>
      <c r="AF330" t="b">
        <v>0</v>
      </c>
      <c r="AG330" t="b">
        <v>0</v>
      </c>
      <c r="AH330" t="b">
        <v>0</v>
      </c>
      <c r="AI330" t="b">
        <v>0</v>
      </c>
      <c r="AJ330" t="b">
        <v>0</v>
      </c>
      <c r="AK330">
        <f>_xlfn.XLOOKUP(A330,Blocklot!A:A,Blocklot!D:D, "not found")</f>
        <v>0</v>
      </c>
    </row>
    <row r="331" spans="1:37" x14ac:dyDescent="0.2">
      <c r="A331" t="s">
        <v>261</v>
      </c>
      <c r="B331" t="str">
        <f>LEFT(A331,1)</f>
        <v>X</v>
      </c>
      <c r="C331">
        <v>378</v>
      </c>
      <c r="D331" t="b">
        <v>0</v>
      </c>
      <c r="E331">
        <v>287</v>
      </c>
      <c r="F331" s="1">
        <v>3500</v>
      </c>
      <c r="G331">
        <v>250</v>
      </c>
      <c r="H331" t="b">
        <v>0</v>
      </c>
      <c r="I331" t="b">
        <v>1</v>
      </c>
      <c r="J331" t="b">
        <v>1</v>
      </c>
      <c r="K331" t="b">
        <v>0</v>
      </c>
      <c r="M331" t="b">
        <v>0</v>
      </c>
      <c r="N331" t="b">
        <v>0</v>
      </c>
      <c r="O331" t="b">
        <v>1</v>
      </c>
      <c r="P331" t="b">
        <v>1</v>
      </c>
      <c r="Q331" t="b">
        <v>1</v>
      </c>
      <c r="R331" t="b">
        <v>1</v>
      </c>
      <c r="S331" t="b">
        <v>0</v>
      </c>
      <c r="T331" t="b">
        <v>1</v>
      </c>
      <c r="U331" t="b">
        <v>1</v>
      </c>
      <c r="V331" t="b">
        <v>0</v>
      </c>
      <c r="W331" t="b">
        <v>0</v>
      </c>
      <c r="X331" t="b">
        <v>0</v>
      </c>
      <c r="Y331" t="b">
        <v>0</v>
      </c>
      <c r="Z331" t="b">
        <v>1</v>
      </c>
      <c r="AA331" t="b">
        <v>0</v>
      </c>
      <c r="AB331" t="b">
        <v>0</v>
      </c>
      <c r="AD331" t="b">
        <v>0</v>
      </c>
      <c r="AE331" t="b">
        <v>0</v>
      </c>
      <c r="AF331" t="b">
        <v>0</v>
      </c>
      <c r="AG331" t="b">
        <v>0</v>
      </c>
      <c r="AH331" t="b">
        <v>1</v>
      </c>
      <c r="AI331" t="b">
        <v>0</v>
      </c>
      <c r="AJ331" t="b">
        <v>0</v>
      </c>
      <c r="AK331">
        <f>_xlfn.XLOOKUP(A331,Blocklot!A:A,Blocklot!D:D, "not found")</f>
        <v>0</v>
      </c>
    </row>
    <row r="332" spans="1:37" x14ac:dyDescent="0.2">
      <c r="A332" t="s">
        <v>281</v>
      </c>
      <c r="B332" t="str">
        <f>LEFT(A332,1)</f>
        <v>X</v>
      </c>
      <c r="C332">
        <v>409</v>
      </c>
      <c r="D332" t="b">
        <v>0</v>
      </c>
      <c r="F332">
        <v>368</v>
      </c>
      <c r="G332">
        <v>46</v>
      </c>
      <c r="H332" t="b">
        <v>0</v>
      </c>
      <c r="I332" t="b">
        <v>1</v>
      </c>
      <c r="J332" t="b">
        <v>1</v>
      </c>
      <c r="K332" t="b">
        <v>0</v>
      </c>
      <c r="M332" t="b">
        <v>0</v>
      </c>
      <c r="N332" t="b">
        <v>0</v>
      </c>
      <c r="O332" t="b">
        <v>0</v>
      </c>
      <c r="P332" t="b">
        <v>0</v>
      </c>
      <c r="Q332" t="b">
        <v>0</v>
      </c>
      <c r="R332" t="b">
        <v>1</v>
      </c>
      <c r="S332" t="b">
        <v>0</v>
      </c>
      <c r="T332" t="b">
        <v>1</v>
      </c>
      <c r="U332" t="b">
        <v>0</v>
      </c>
      <c r="V332" t="b">
        <v>0</v>
      </c>
      <c r="W332" t="b">
        <v>0</v>
      </c>
      <c r="X332" t="b">
        <v>1</v>
      </c>
      <c r="Y332" t="b">
        <v>0</v>
      </c>
      <c r="Z332" t="b">
        <v>0</v>
      </c>
      <c r="AA332" t="b">
        <v>0</v>
      </c>
      <c r="AB332" t="b">
        <v>0</v>
      </c>
      <c r="AC332" t="b">
        <v>0</v>
      </c>
      <c r="AD332" t="b">
        <v>0</v>
      </c>
      <c r="AE332" t="b">
        <v>0</v>
      </c>
      <c r="AF332" t="b">
        <v>0</v>
      </c>
      <c r="AG332" t="b">
        <v>0</v>
      </c>
      <c r="AH332" t="b">
        <v>0</v>
      </c>
      <c r="AI332" t="b">
        <v>0</v>
      </c>
      <c r="AJ332" t="b">
        <v>0</v>
      </c>
      <c r="AK332">
        <f>_xlfn.XLOOKUP(A332,Blocklot!A:A,Blocklot!D:D, "not found")</f>
        <v>0</v>
      </c>
    </row>
    <row r="333" spans="1:37" x14ac:dyDescent="0.2">
      <c r="A333" t="s">
        <v>345</v>
      </c>
      <c r="B333" t="str">
        <f>LEFT(A333,1)</f>
        <v>X</v>
      </c>
      <c r="C333">
        <v>515</v>
      </c>
      <c r="D333" t="b">
        <v>0</v>
      </c>
      <c r="E333">
        <v>250</v>
      </c>
      <c r="F333" s="1">
        <v>2300</v>
      </c>
      <c r="G333">
        <v>120</v>
      </c>
      <c r="H333" t="b">
        <v>0</v>
      </c>
      <c r="I333" t="b">
        <v>0</v>
      </c>
      <c r="J333" t="b">
        <v>1</v>
      </c>
      <c r="K333" t="b">
        <v>0</v>
      </c>
      <c r="M333" t="b">
        <v>0</v>
      </c>
      <c r="N333" t="b">
        <v>1</v>
      </c>
      <c r="O333" t="b">
        <v>0</v>
      </c>
      <c r="P333" t="b">
        <v>1</v>
      </c>
      <c r="Q333" t="b">
        <v>1</v>
      </c>
      <c r="R333" t="b">
        <v>1</v>
      </c>
      <c r="S333" t="b">
        <v>0</v>
      </c>
      <c r="T333" t="b">
        <v>1</v>
      </c>
      <c r="U333" t="b">
        <v>1</v>
      </c>
      <c r="V333" t="b">
        <v>1</v>
      </c>
      <c r="W333" t="b">
        <v>0</v>
      </c>
      <c r="X333" t="b">
        <v>1</v>
      </c>
      <c r="Y333" t="b">
        <v>0</v>
      </c>
      <c r="Z333" t="b">
        <v>1</v>
      </c>
      <c r="AA333" t="b">
        <v>0</v>
      </c>
      <c r="AB333" t="b">
        <v>0</v>
      </c>
      <c r="AD333" t="b">
        <v>0</v>
      </c>
      <c r="AE333" t="b">
        <v>0</v>
      </c>
      <c r="AF333" t="b">
        <v>0</v>
      </c>
      <c r="AG333" t="b">
        <v>0</v>
      </c>
      <c r="AH333" t="b">
        <v>0</v>
      </c>
      <c r="AI333" t="b">
        <v>0</v>
      </c>
      <c r="AJ333" t="b">
        <v>0</v>
      </c>
      <c r="AK333">
        <f>_xlfn.XLOOKUP(A333,Blocklot!A:A,Blocklot!D:D, "not found")</f>
        <v>0</v>
      </c>
    </row>
    <row r="334" spans="1:37" x14ac:dyDescent="0.2">
      <c r="A334" t="s">
        <v>316</v>
      </c>
      <c r="B334" t="str">
        <f>LEFT(A334,1)</f>
        <v>X</v>
      </c>
      <c r="C334">
        <v>473</v>
      </c>
      <c r="D334" t="b">
        <v>0</v>
      </c>
      <c r="E334">
        <v>127</v>
      </c>
      <c r="F334" s="1">
        <v>1050</v>
      </c>
      <c r="G334">
        <v>105</v>
      </c>
      <c r="H334" t="b">
        <v>0</v>
      </c>
      <c r="I334" t="b">
        <v>1</v>
      </c>
      <c r="J334" t="b">
        <v>1</v>
      </c>
      <c r="K334" t="b">
        <v>0</v>
      </c>
      <c r="M334" t="b">
        <v>0</v>
      </c>
      <c r="N334" t="b">
        <v>0</v>
      </c>
      <c r="O334" t="b">
        <v>0</v>
      </c>
      <c r="P334" t="b">
        <v>1</v>
      </c>
      <c r="Q334" t="b">
        <v>0</v>
      </c>
      <c r="R334" t="b">
        <v>0</v>
      </c>
      <c r="S334" t="b">
        <v>0</v>
      </c>
      <c r="T334" t="b">
        <v>0</v>
      </c>
      <c r="U334" t="b">
        <v>0</v>
      </c>
      <c r="V334" t="b">
        <v>0</v>
      </c>
      <c r="W334" t="b">
        <v>0</v>
      </c>
      <c r="X334" t="b">
        <v>0</v>
      </c>
      <c r="Y334" t="b">
        <v>0</v>
      </c>
      <c r="Z334" t="b">
        <v>1</v>
      </c>
      <c r="AA334" t="b">
        <v>0</v>
      </c>
      <c r="AB334" t="b">
        <v>0</v>
      </c>
      <c r="AD334" t="b">
        <v>0</v>
      </c>
      <c r="AE334" t="b">
        <v>0</v>
      </c>
      <c r="AF334" t="b">
        <v>0</v>
      </c>
      <c r="AG334" t="b">
        <v>0</v>
      </c>
      <c r="AH334" t="b">
        <v>0</v>
      </c>
      <c r="AI334" t="b">
        <v>0</v>
      </c>
      <c r="AJ334" t="b">
        <v>0</v>
      </c>
      <c r="AK334">
        <f>_xlfn.XLOOKUP(A334,Blocklot!A:A,Blocklot!D:D, "not found")</f>
        <v>0</v>
      </c>
    </row>
    <row r="335" spans="1:37" x14ac:dyDescent="0.2">
      <c r="A335" t="s">
        <v>382</v>
      </c>
      <c r="B335" t="str">
        <f>LEFT(A335,1)</f>
        <v>X</v>
      </c>
      <c r="C335">
        <v>564</v>
      </c>
      <c r="D335" t="b">
        <v>0</v>
      </c>
      <c r="E335">
        <v>262</v>
      </c>
      <c r="F335" s="1">
        <v>2004</v>
      </c>
      <c r="G335">
        <v>167</v>
      </c>
      <c r="H335" t="b">
        <v>0</v>
      </c>
      <c r="I335" t="b">
        <v>1</v>
      </c>
      <c r="J335" t="b">
        <v>1</v>
      </c>
      <c r="K335" t="b">
        <v>0</v>
      </c>
      <c r="M335" t="b">
        <v>0</v>
      </c>
      <c r="N335" t="b">
        <v>0</v>
      </c>
      <c r="O335" t="b">
        <v>0</v>
      </c>
      <c r="P335" t="b">
        <v>1</v>
      </c>
      <c r="Q335" t="b">
        <v>1</v>
      </c>
      <c r="R335" t="b">
        <v>1</v>
      </c>
      <c r="S335" t="b">
        <v>0</v>
      </c>
      <c r="T335" t="b">
        <v>1</v>
      </c>
      <c r="U335" t="b">
        <v>1</v>
      </c>
      <c r="V335" t="b">
        <v>1</v>
      </c>
      <c r="W335" t="b">
        <v>0</v>
      </c>
      <c r="X335" t="b">
        <v>0</v>
      </c>
      <c r="Y335" t="b">
        <v>0</v>
      </c>
      <c r="Z335" t="b">
        <v>1</v>
      </c>
      <c r="AA335" t="b">
        <v>0</v>
      </c>
      <c r="AB335" t="b">
        <v>0</v>
      </c>
      <c r="AD335" t="b">
        <v>0</v>
      </c>
      <c r="AE335" t="b">
        <v>0</v>
      </c>
      <c r="AF335" t="b">
        <v>0</v>
      </c>
      <c r="AG335" t="b">
        <v>0</v>
      </c>
      <c r="AH335" t="b">
        <v>0</v>
      </c>
      <c r="AI335" t="b">
        <v>0</v>
      </c>
      <c r="AJ335" t="b">
        <v>0</v>
      </c>
      <c r="AK335">
        <f>_xlfn.XLOOKUP(A335,Blocklot!A:A,Blocklot!D:D, "not found")</f>
        <v>0</v>
      </c>
    </row>
    <row r="336" spans="1:37" x14ac:dyDescent="0.2">
      <c r="A336" t="s">
        <v>308</v>
      </c>
      <c r="B336" t="str">
        <f>LEFT(A336,1)</f>
        <v>X</v>
      </c>
      <c r="C336">
        <v>458</v>
      </c>
      <c r="D336" t="b">
        <v>0</v>
      </c>
      <c r="E336">
        <v>329</v>
      </c>
      <c r="F336" s="1">
        <v>1470</v>
      </c>
      <c r="G336">
        <v>294</v>
      </c>
      <c r="H336" t="b">
        <v>0</v>
      </c>
      <c r="I336" t="b">
        <v>1</v>
      </c>
      <c r="J336" t="b">
        <v>1</v>
      </c>
      <c r="K336" t="b">
        <v>0</v>
      </c>
      <c r="M336" t="b">
        <v>0</v>
      </c>
      <c r="N336" t="b">
        <v>1</v>
      </c>
      <c r="O336" t="b">
        <v>0</v>
      </c>
      <c r="P336" t="b">
        <v>1</v>
      </c>
      <c r="Q336" t="b">
        <v>1</v>
      </c>
      <c r="R336" t="b">
        <v>1</v>
      </c>
      <c r="S336" t="b">
        <v>0</v>
      </c>
      <c r="T336" t="b">
        <v>1</v>
      </c>
      <c r="U336" t="b">
        <v>0</v>
      </c>
      <c r="V336" t="b">
        <v>1</v>
      </c>
      <c r="W336" t="b">
        <v>0</v>
      </c>
      <c r="X336" t="b">
        <v>0</v>
      </c>
      <c r="Y336" t="b">
        <v>0</v>
      </c>
      <c r="Z336" t="b">
        <v>1</v>
      </c>
      <c r="AA336" t="b">
        <v>0</v>
      </c>
      <c r="AB336" t="b">
        <v>1</v>
      </c>
      <c r="AC336" t="b">
        <v>0</v>
      </c>
      <c r="AD336" t="b">
        <v>0</v>
      </c>
      <c r="AE336" t="b">
        <v>0</v>
      </c>
      <c r="AF336" t="b">
        <v>0</v>
      </c>
      <c r="AG336" t="b">
        <v>0</v>
      </c>
      <c r="AH336" t="b">
        <v>1</v>
      </c>
      <c r="AI336" t="b">
        <v>0</v>
      </c>
      <c r="AJ336" t="b">
        <v>0</v>
      </c>
      <c r="AK336">
        <f>_xlfn.XLOOKUP(A336,Blocklot!A:A,Blocklot!D:D, "not found")</f>
        <v>0</v>
      </c>
    </row>
    <row r="337" spans="1:37" x14ac:dyDescent="0.2">
      <c r="A337" t="s">
        <v>234</v>
      </c>
      <c r="B337" t="str">
        <f>LEFT(A337,1)</f>
        <v>X</v>
      </c>
      <c r="C337">
        <v>331</v>
      </c>
      <c r="D337" t="b">
        <v>1</v>
      </c>
      <c r="E337">
        <v>205</v>
      </c>
      <c r="F337">
        <v>800</v>
      </c>
      <c r="G337">
        <v>50</v>
      </c>
      <c r="H337" t="b">
        <v>0</v>
      </c>
      <c r="I337" t="b">
        <v>1</v>
      </c>
      <c r="J337" t="b">
        <v>1</v>
      </c>
      <c r="K337" t="b">
        <v>0</v>
      </c>
      <c r="M337" t="b">
        <v>0</v>
      </c>
      <c r="N337" t="b">
        <v>0</v>
      </c>
      <c r="O337" t="b">
        <v>0</v>
      </c>
      <c r="P337" t="b">
        <v>1</v>
      </c>
      <c r="Q337" t="b">
        <v>1</v>
      </c>
      <c r="R337" t="b">
        <v>1</v>
      </c>
      <c r="S337" t="b">
        <v>0</v>
      </c>
      <c r="T337" t="b">
        <v>1</v>
      </c>
      <c r="U337" t="b">
        <v>1</v>
      </c>
      <c r="V337" t="b">
        <v>1</v>
      </c>
      <c r="W337" t="b">
        <v>0</v>
      </c>
      <c r="X337" t="b">
        <v>1</v>
      </c>
      <c r="Y337" t="b">
        <v>0</v>
      </c>
      <c r="Z337" t="b">
        <v>1</v>
      </c>
      <c r="AA337" t="b">
        <v>0</v>
      </c>
      <c r="AB337" t="b">
        <v>0</v>
      </c>
      <c r="AD337" t="b">
        <v>0</v>
      </c>
      <c r="AE337" t="b">
        <v>0</v>
      </c>
      <c r="AF337" t="b">
        <v>0</v>
      </c>
      <c r="AG337" t="b">
        <v>0</v>
      </c>
      <c r="AH337" t="b">
        <v>0</v>
      </c>
      <c r="AI337" t="b">
        <v>1</v>
      </c>
      <c r="AJ337" t="b">
        <v>0</v>
      </c>
      <c r="AK337">
        <f>_xlfn.XLOOKUP(A337,Blocklot!A:A,Blocklot!D:D, "not found")</f>
        <v>0</v>
      </c>
    </row>
    <row r="338" spans="1:37" x14ac:dyDescent="0.2">
      <c r="A338" t="s">
        <v>96</v>
      </c>
      <c r="B338" t="str">
        <f>LEFT(A338,1)</f>
        <v>X</v>
      </c>
      <c r="C338">
        <v>123</v>
      </c>
      <c r="D338" t="b">
        <v>0</v>
      </c>
      <c r="E338">
        <v>75</v>
      </c>
      <c r="F338">
        <v>600</v>
      </c>
      <c r="G338">
        <v>75</v>
      </c>
      <c r="H338" t="b">
        <v>0</v>
      </c>
      <c r="I338" t="b">
        <v>0</v>
      </c>
      <c r="J338" t="b">
        <v>0</v>
      </c>
      <c r="K338" t="b">
        <v>1</v>
      </c>
      <c r="L338">
        <v>220</v>
      </c>
      <c r="M338" t="b">
        <v>1</v>
      </c>
      <c r="N338" t="b">
        <v>0</v>
      </c>
      <c r="O338" t="b">
        <v>0</v>
      </c>
      <c r="P338" t="b">
        <v>1</v>
      </c>
      <c r="Q338" t="b">
        <v>1</v>
      </c>
      <c r="R338" t="b">
        <v>1</v>
      </c>
      <c r="S338" t="b">
        <v>0</v>
      </c>
      <c r="T338" t="b">
        <v>1</v>
      </c>
      <c r="U338" t="b">
        <v>1</v>
      </c>
      <c r="V338" t="b">
        <v>1</v>
      </c>
      <c r="W338" t="b">
        <v>0</v>
      </c>
      <c r="X338" t="b">
        <v>0</v>
      </c>
      <c r="Y338" t="b">
        <v>1</v>
      </c>
      <c r="Z338" t="b">
        <v>1</v>
      </c>
      <c r="AA338" t="b">
        <v>1</v>
      </c>
      <c r="AB338" t="b">
        <v>0</v>
      </c>
      <c r="AD338" t="b">
        <v>0</v>
      </c>
      <c r="AE338" t="b">
        <v>0</v>
      </c>
      <c r="AF338" t="b">
        <v>0</v>
      </c>
      <c r="AG338" t="b">
        <v>0</v>
      </c>
      <c r="AH338" t="b">
        <v>0</v>
      </c>
      <c r="AI338" t="b">
        <v>1</v>
      </c>
      <c r="AJ338" t="b">
        <v>0</v>
      </c>
      <c r="AK338">
        <f>_xlfn.XLOOKUP(A338,Blocklot!A:A,Blocklot!D:D, "not found")</f>
        <v>0</v>
      </c>
    </row>
    <row r="339" spans="1:37" x14ac:dyDescent="0.2">
      <c r="A339" t="s">
        <v>65</v>
      </c>
      <c r="B339" t="str">
        <f>LEFT(A339,1)</f>
        <v>X</v>
      </c>
      <c r="C339">
        <v>71</v>
      </c>
      <c r="D339" t="b">
        <v>0</v>
      </c>
      <c r="E339">
        <v>25</v>
      </c>
      <c r="F339">
        <v>750</v>
      </c>
      <c r="G339">
        <v>50</v>
      </c>
      <c r="H339" t="b">
        <v>0</v>
      </c>
      <c r="I339" t="b">
        <v>0</v>
      </c>
      <c r="J339" t="b">
        <v>0</v>
      </c>
      <c r="K339" t="b">
        <v>1</v>
      </c>
      <c r="L339">
        <v>350</v>
      </c>
      <c r="M339" t="b">
        <v>0</v>
      </c>
      <c r="N339" t="b">
        <v>0</v>
      </c>
      <c r="O339" t="b">
        <v>0</v>
      </c>
      <c r="P339" t="b">
        <v>1</v>
      </c>
      <c r="Q339" t="b">
        <v>1</v>
      </c>
      <c r="R339" t="b">
        <v>1</v>
      </c>
      <c r="S339" t="b">
        <v>1</v>
      </c>
      <c r="T339" t="b">
        <v>1</v>
      </c>
      <c r="U339" t="b">
        <v>1</v>
      </c>
      <c r="V339" t="b">
        <v>1</v>
      </c>
      <c r="W339" t="b">
        <v>0</v>
      </c>
      <c r="X339" t="b">
        <v>0</v>
      </c>
      <c r="Y339" t="b">
        <v>1</v>
      </c>
      <c r="Z339" t="b">
        <v>1</v>
      </c>
      <c r="AA339" t="b">
        <v>0</v>
      </c>
      <c r="AB339" t="b">
        <v>0</v>
      </c>
      <c r="AD339" t="b">
        <v>0</v>
      </c>
      <c r="AE339" t="b">
        <v>0</v>
      </c>
      <c r="AF339" t="b">
        <v>0</v>
      </c>
      <c r="AG339" t="b">
        <v>0</v>
      </c>
      <c r="AH339" t="b">
        <v>0</v>
      </c>
      <c r="AI339" t="b">
        <v>0</v>
      </c>
      <c r="AJ339" t="b">
        <v>0</v>
      </c>
      <c r="AK339">
        <f>_xlfn.XLOOKUP(A339,Blocklot!A:A,Blocklot!D:D, "not found")</f>
        <v>0</v>
      </c>
    </row>
    <row r="340" spans="1:37" x14ac:dyDescent="0.2">
      <c r="A340" t="s">
        <v>231</v>
      </c>
      <c r="B340" t="str">
        <f>LEFT(A340,1)</f>
        <v>X</v>
      </c>
      <c r="C340">
        <v>326</v>
      </c>
      <c r="D340" t="b">
        <v>1</v>
      </c>
      <c r="E340">
        <v>130</v>
      </c>
      <c r="F340">
        <v>450</v>
      </c>
      <c r="G340">
        <v>50</v>
      </c>
      <c r="H340" t="b">
        <v>0</v>
      </c>
      <c r="I340" t="b">
        <v>0</v>
      </c>
      <c r="J340" t="b">
        <v>0</v>
      </c>
      <c r="K340" t="b">
        <v>0</v>
      </c>
      <c r="M340" t="b">
        <v>0</v>
      </c>
      <c r="N340" t="b">
        <v>0</v>
      </c>
      <c r="O340" t="b">
        <v>0</v>
      </c>
      <c r="P340" t="b">
        <v>0</v>
      </c>
      <c r="Q340" t="b">
        <v>1</v>
      </c>
      <c r="R340" t="b">
        <v>1</v>
      </c>
      <c r="S340" t="b">
        <v>1</v>
      </c>
      <c r="T340" t="b">
        <v>1</v>
      </c>
      <c r="U340" t="b">
        <v>0</v>
      </c>
      <c r="V340" t="b">
        <v>0</v>
      </c>
      <c r="W340" t="b">
        <v>0</v>
      </c>
      <c r="X340" t="b">
        <v>0</v>
      </c>
      <c r="Y340" t="b">
        <v>1</v>
      </c>
      <c r="Z340" t="b">
        <v>1</v>
      </c>
      <c r="AA340" t="b">
        <v>0</v>
      </c>
      <c r="AB340" t="b">
        <v>0</v>
      </c>
      <c r="AD340" t="b">
        <v>0</v>
      </c>
      <c r="AE340" t="b">
        <v>0</v>
      </c>
      <c r="AF340" t="b">
        <v>0</v>
      </c>
      <c r="AG340" t="b">
        <v>0</v>
      </c>
      <c r="AH340" t="b">
        <v>0</v>
      </c>
      <c r="AI340" t="b">
        <v>1</v>
      </c>
      <c r="AJ340" t="b">
        <v>0</v>
      </c>
      <c r="AK340">
        <f>_xlfn.XLOOKUP(A340,Blocklot!A:A,Blocklot!D:D, "not found")</f>
        <v>0</v>
      </c>
    </row>
    <row r="341" spans="1:37" x14ac:dyDescent="0.2">
      <c r="A341" t="s">
        <v>263</v>
      </c>
      <c r="B341" t="str">
        <f>LEFT(A341,1)</f>
        <v>X</v>
      </c>
      <c r="C341">
        <v>382</v>
      </c>
      <c r="D341" t="b">
        <v>0</v>
      </c>
      <c r="E341">
        <v>600</v>
      </c>
      <c r="F341">
        <v>750</v>
      </c>
      <c r="G341">
        <v>50</v>
      </c>
      <c r="H341" t="b">
        <v>0</v>
      </c>
      <c r="I341" t="b">
        <v>0</v>
      </c>
      <c r="J341" t="b">
        <v>0</v>
      </c>
      <c r="K341" t="b">
        <v>0</v>
      </c>
      <c r="M341" t="b">
        <v>0</v>
      </c>
      <c r="N341" t="b">
        <v>0</v>
      </c>
      <c r="O341" t="b">
        <v>0</v>
      </c>
      <c r="P341" t="b">
        <v>1</v>
      </c>
      <c r="Q341" t="b">
        <v>1</v>
      </c>
      <c r="R341" t="b">
        <v>1</v>
      </c>
      <c r="S341" t="b">
        <v>0</v>
      </c>
      <c r="T341" t="b">
        <v>1</v>
      </c>
      <c r="U341" t="b">
        <v>1</v>
      </c>
      <c r="V341" t="b">
        <v>0</v>
      </c>
      <c r="W341" t="b">
        <v>0</v>
      </c>
      <c r="X341" t="b">
        <v>0</v>
      </c>
      <c r="Y341" t="b">
        <v>0</v>
      </c>
      <c r="Z341" t="b">
        <v>1</v>
      </c>
      <c r="AA341" t="b">
        <v>0</v>
      </c>
      <c r="AB341" t="b">
        <v>0</v>
      </c>
      <c r="AD341" t="b">
        <v>0</v>
      </c>
      <c r="AE341" t="b">
        <v>0</v>
      </c>
      <c r="AF341" t="b">
        <v>0</v>
      </c>
      <c r="AG341" t="b">
        <v>0</v>
      </c>
      <c r="AH341" t="b">
        <v>0</v>
      </c>
      <c r="AI341" t="b">
        <v>0</v>
      </c>
      <c r="AJ341" t="b">
        <v>0</v>
      </c>
      <c r="AK341">
        <f>_xlfn.XLOOKUP(A341,Blocklot!A:A,Blocklot!D:D, "not found")</f>
        <v>0</v>
      </c>
    </row>
    <row r="342" spans="1:37" x14ac:dyDescent="0.2">
      <c r="A342" t="s">
        <v>100</v>
      </c>
      <c r="B342" t="str">
        <f>LEFT(A342,1)</f>
        <v>X</v>
      </c>
      <c r="C342">
        <v>131</v>
      </c>
      <c r="D342" t="b">
        <v>0</v>
      </c>
      <c r="E342">
        <v>150</v>
      </c>
      <c r="F342" s="1">
        <v>1296</v>
      </c>
      <c r="G342">
        <v>162</v>
      </c>
      <c r="H342" t="b">
        <v>0</v>
      </c>
      <c r="I342" t="b">
        <v>0</v>
      </c>
      <c r="J342" t="b">
        <v>0</v>
      </c>
      <c r="K342" t="b">
        <v>0</v>
      </c>
      <c r="M342" t="b">
        <v>0</v>
      </c>
      <c r="N342" t="b">
        <v>0</v>
      </c>
      <c r="O342" t="b">
        <v>0</v>
      </c>
      <c r="P342" t="b">
        <v>1</v>
      </c>
      <c r="Q342" t="b">
        <v>0</v>
      </c>
      <c r="R342" t="b">
        <v>1</v>
      </c>
      <c r="S342" t="b">
        <v>0</v>
      </c>
      <c r="T342" t="b">
        <v>1</v>
      </c>
      <c r="U342" t="b">
        <v>0</v>
      </c>
      <c r="V342" t="b">
        <v>1</v>
      </c>
      <c r="W342" t="b">
        <v>0</v>
      </c>
      <c r="X342" t="b">
        <v>0</v>
      </c>
      <c r="Y342" t="b">
        <v>0</v>
      </c>
      <c r="Z342" t="b">
        <v>1</v>
      </c>
      <c r="AA342" t="b">
        <v>0</v>
      </c>
      <c r="AB342" t="b">
        <v>0</v>
      </c>
      <c r="AD342" t="b">
        <v>0</v>
      </c>
      <c r="AE342" t="b">
        <v>0</v>
      </c>
      <c r="AF342" t="b">
        <v>0</v>
      </c>
      <c r="AG342" t="b">
        <v>0</v>
      </c>
      <c r="AH342" t="b">
        <v>0</v>
      </c>
      <c r="AI342" t="b">
        <v>0</v>
      </c>
      <c r="AJ342" t="b">
        <v>0</v>
      </c>
      <c r="AK342">
        <f>_xlfn.XLOOKUP(A342,Blocklot!A:A,Blocklot!D:D, "not found")</f>
        <v>0</v>
      </c>
    </row>
    <row r="343" spans="1:37" x14ac:dyDescent="0.2">
      <c r="A343" t="s">
        <v>326</v>
      </c>
      <c r="B343" t="str">
        <f>LEFT(A343,1)</f>
        <v>X</v>
      </c>
      <c r="C343">
        <v>489</v>
      </c>
      <c r="D343" t="b">
        <v>0</v>
      </c>
      <c r="E343">
        <v>78</v>
      </c>
      <c r="F343">
        <v>368</v>
      </c>
      <c r="G343">
        <v>23</v>
      </c>
      <c r="H343" t="b">
        <v>0</v>
      </c>
      <c r="I343" t="b">
        <v>0</v>
      </c>
      <c r="J343" t="b">
        <v>0</v>
      </c>
      <c r="K343" t="b">
        <v>0</v>
      </c>
      <c r="N343" t="b">
        <v>0</v>
      </c>
      <c r="O343" t="b">
        <v>0</v>
      </c>
      <c r="P343" t="b">
        <v>1</v>
      </c>
      <c r="Q343" t="b">
        <v>1</v>
      </c>
      <c r="R343" t="b">
        <v>1</v>
      </c>
      <c r="S343" t="b">
        <v>0</v>
      </c>
      <c r="T343" t="b">
        <v>1</v>
      </c>
      <c r="U343" t="b">
        <v>1</v>
      </c>
      <c r="V343" t="b">
        <v>0</v>
      </c>
      <c r="W343" t="b">
        <v>0</v>
      </c>
      <c r="X343" t="b">
        <v>0</v>
      </c>
      <c r="Y343" t="b">
        <v>1</v>
      </c>
      <c r="Z343" t="b">
        <v>1</v>
      </c>
      <c r="AA343" t="b">
        <v>0</v>
      </c>
      <c r="AB343" t="b">
        <v>0</v>
      </c>
      <c r="AD343" t="b">
        <v>0</v>
      </c>
      <c r="AE343" t="b">
        <v>0</v>
      </c>
      <c r="AF343" t="b">
        <v>0</v>
      </c>
      <c r="AG343" t="b">
        <v>0</v>
      </c>
      <c r="AH343" t="b">
        <v>0</v>
      </c>
      <c r="AI343" t="b">
        <v>0</v>
      </c>
      <c r="AK343">
        <f>_xlfn.XLOOKUP(A343,Blocklot!A:A,Blocklot!D:D, "not found")</f>
        <v>0</v>
      </c>
    </row>
    <row r="344" spans="1:37" x14ac:dyDescent="0.2">
      <c r="A344" t="s">
        <v>202</v>
      </c>
      <c r="B344" t="str">
        <f>LEFT(A344,1)</f>
        <v>X</v>
      </c>
      <c r="C344">
        <v>284</v>
      </c>
      <c r="D344" t="b">
        <v>0</v>
      </c>
      <c r="E344">
        <v>200</v>
      </c>
      <c r="F344">
        <v>750</v>
      </c>
      <c r="G344">
        <v>50</v>
      </c>
      <c r="H344" t="b">
        <v>0</v>
      </c>
      <c r="I344" t="b">
        <v>1</v>
      </c>
      <c r="J344" t="b">
        <v>1</v>
      </c>
      <c r="K344" t="b">
        <v>1</v>
      </c>
      <c r="L344">
        <v>120</v>
      </c>
      <c r="M344" t="b">
        <v>0</v>
      </c>
      <c r="N344" t="b">
        <v>0</v>
      </c>
      <c r="O344" t="b">
        <v>0</v>
      </c>
      <c r="P344" t="b">
        <v>1</v>
      </c>
      <c r="Q344" t="b">
        <v>1</v>
      </c>
      <c r="R344" t="b">
        <v>1</v>
      </c>
      <c r="S344" t="b">
        <v>0</v>
      </c>
      <c r="T344" t="b">
        <v>1</v>
      </c>
      <c r="U344" t="b">
        <v>1</v>
      </c>
      <c r="V344" t="b">
        <v>0</v>
      </c>
      <c r="W344" t="b">
        <v>0</v>
      </c>
      <c r="X344" t="b">
        <v>0</v>
      </c>
      <c r="Y344" t="b">
        <v>0</v>
      </c>
      <c r="Z344" t="b">
        <v>0</v>
      </c>
      <c r="AA344" t="b">
        <v>0</v>
      </c>
      <c r="AB344" t="b">
        <v>0</v>
      </c>
      <c r="AD344" t="b">
        <v>0</v>
      </c>
      <c r="AE344" t="b">
        <v>0</v>
      </c>
      <c r="AF344" t="b">
        <v>0</v>
      </c>
      <c r="AG344" t="b">
        <v>0</v>
      </c>
      <c r="AH344" t="b">
        <v>0</v>
      </c>
      <c r="AI344" t="b">
        <v>0</v>
      </c>
      <c r="AJ344" t="b">
        <v>0</v>
      </c>
      <c r="AK344">
        <f>_xlfn.XLOOKUP(A344,Blocklot!A:A,Blocklot!D:D, "not found")</f>
        <v>0</v>
      </c>
    </row>
    <row r="345" spans="1:37" x14ac:dyDescent="0.2">
      <c r="A345" t="s">
        <v>364</v>
      </c>
      <c r="B345" t="str">
        <f>LEFT(A345,1)</f>
        <v>X</v>
      </c>
      <c r="C345">
        <v>538</v>
      </c>
      <c r="D345" t="b">
        <v>0</v>
      </c>
      <c r="E345">
        <v>105</v>
      </c>
      <c r="F345">
        <v>840</v>
      </c>
      <c r="G345">
        <v>105</v>
      </c>
      <c r="H345" t="b">
        <v>0</v>
      </c>
      <c r="I345" t="b">
        <v>1</v>
      </c>
      <c r="J345" t="b">
        <v>0</v>
      </c>
      <c r="K345" t="b">
        <v>1</v>
      </c>
      <c r="L345">
        <v>110</v>
      </c>
      <c r="M345" t="b">
        <v>0</v>
      </c>
      <c r="N345" t="b">
        <v>0</v>
      </c>
      <c r="O345" t="b">
        <v>0</v>
      </c>
      <c r="P345" t="b">
        <v>1</v>
      </c>
      <c r="Q345" t="b">
        <v>0</v>
      </c>
      <c r="R345" t="b">
        <v>1</v>
      </c>
      <c r="S345" t="b">
        <v>0</v>
      </c>
      <c r="T345" t="b">
        <v>1</v>
      </c>
      <c r="U345" t="b">
        <v>0</v>
      </c>
      <c r="V345" t="b">
        <v>0</v>
      </c>
      <c r="W345" t="b">
        <v>0</v>
      </c>
      <c r="X345" t="b">
        <v>0</v>
      </c>
      <c r="Y345" t="b">
        <v>0</v>
      </c>
      <c r="Z345" t="b">
        <v>0</v>
      </c>
      <c r="AA345" t="b">
        <v>0</v>
      </c>
      <c r="AB345" t="b">
        <v>0</v>
      </c>
      <c r="AD345" t="b">
        <v>0</v>
      </c>
      <c r="AE345" t="b">
        <v>0</v>
      </c>
      <c r="AF345" t="b">
        <v>0</v>
      </c>
      <c r="AG345" t="b">
        <v>0</v>
      </c>
      <c r="AH345" t="b">
        <v>0</v>
      </c>
      <c r="AI345" t="b">
        <v>0</v>
      </c>
      <c r="AJ345" t="b">
        <v>0</v>
      </c>
      <c r="AK345">
        <f>_xlfn.XLOOKUP(A345,Blocklot!A:A,Blocklot!D:D, "not found")</f>
        <v>0</v>
      </c>
    </row>
    <row r="346" spans="1:37" x14ac:dyDescent="0.2">
      <c r="A346" t="s">
        <v>215</v>
      </c>
      <c r="B346" t="str">
        <f>LEFT(A346,1)</f>
        <v>X</v>
      </c>
      <c r="C346">
        <v>302</v>
      </c>
      <c r="D346" t="b">
        <v>0</v>
      </c>
      <c r="E346">
        <v>340</v>
      </c>
      <c r="F346" s="1">
        <v>1700</v>
      </c>
      <c r="G346">
        <v>200</v>
      </c>
      <c r="H346" t="b">
        <v>0</v>
      </c>
      <c r="I346" t="b">
        <v>1</v>
      </c>
      <c r="J346" t="b">
        <v>1</v>
      </c>
      <c r="K346" t="b">
        <v>1</v>
      </c>
      <c r="L346">
        <v>110</v>
      </c>
      <c r="M346" t="b">
        <v>1</v>
      </c>
      <c r="N346" t="b">
        <v>1</v>
      </c>
      <c r="O346" t="b">
        <v>0</v>
      </c>
      <c r="P346" t="b">
        <v>1</v>
      </c>
      <c r="Q346" t="b">
        <v>1</v>
      </c>
      <c r="R346" t="b">
        <v>1</v>
      </c>
      <c r="S346" t="b">
        <v>1</v>
      </c>
      <c r="T346" t="b">
        <v>1</v>
      </c>
      <c r="U346" t="b">
        <v>1</v>
      </c>
      <c r="V346" t="b">
        <v>1</v>
      </c>
      <c r="W346" t="b">
        <v>0</v>
      </c>
      <c r="X346" t="b">
        <v>1</v>
      </c>
      <c r="Y346" t="b">
        <v>0</v>
      </c>
      <c r="Z346" t="b">
        <v>1</v>
      </c>
      <c r="AA346" t="b">
        <v>1</v>
      </c>
      <c r="AB346" t="b">
        <v>0</v>
      </c>
      <c r="AD346" t="b">
        <v>0</v>
      </c>
      <c r="AE346" t="b">
        <v>0</v>
      </c>
      <c r="AF346" t="b">
        <v>0</v>
      </c>
      <c r="AG346" t="b">
        <v>0</v>
      </c>
      <c r="AH346" t="b">
        <v>1</v>
      </c>
      <c r="AI346" t="b">
        <v>1</v>
      </c>
      <c r="AJ346" t="b">
        <v>0</v>
      </c>
      <c r="AK346">
        <f>_xlfn.XLOOKUP(A346,Blocklot!A:A,Blocklot!D:D, "not found")</f>
        <v>0</v>
      </c>
    </row>
    <row r="347" spans="1:37" x14ac:dyDescent="0.2">
      <c r="A347" t="s">
        <v>121</v>
      </c>
      <c r="B347" t="str">
        <f>LEFT(A347,1)</f>
        <v>X</v>
      </c>
      <c r="C347">
        <v>163</v>
      </c>
      <c r="D347" t="b">
        <v>0</v>
      </c>
      <c r="F347" s="1">
        <v>1708</v>
      </c>
      <c r="G347">
        <v>194</v>
      </c>
      <c r="H347" t="b">
        <v>0</v>
      </c>
      <c r="I347" t="b">
        <v>1</v>
      </c>
      <c r="J347" t="b">
        <v>1</v>
      </c>
      <c r="K347" t="b">
        <v>1</v>
      </c>
      <c r="L347">
        <v>385</v>
      </c>
      <c r="M347" t="b">
        <v>0</v>
      </c>
      <c r="N347" t="b">
        <v>0</v>
      </c>
      <c r="O347" t="b">
        <v>0</v>
      </c>
      <c r="P347" t="b">
        <v>1</v>
      </c>
      <c r="Q347" t="b">
        <v>1</v>
      </c>
      <c r="R347" t="b">
        <v>1</v>
      </c>
      <c r="S347" t="b">
        <v>1</v>
      </c>
      <c r="T347" t="b">
        <v>1</v>
      </c>
      <c r="U347" t="b">
        <v>1</v>
      </c>
      <c r="V347" t="b">
        <v>1</v>
      </c>
      <c r="W347" t="b">
        <v>1</v>
      </c>
      <c r="X347" t="b">
        <v>0</v>
      </c>
      <c r="Y347" t="b">
        <v>0</v>
      </c>
      <c r="Z347" t="b">
        <v>1</v>
      </c>
      <c r="AA347" t="b">
        <v>0</v>
      </c>
      <c r="AB347" t="b">
        <v>0</v>
      </c>
      <c r="AC347" t="b">
        <v>0</v>
      </c>
      <c r="AD347" t="b">
        <v>0</v>
      </c>
      <c r="AE347" t="b">
        <v>0</v>
      </c>
      <c r="AF347" t="b">
        <v>0</v>
      </c>
      <c r="AG347" t="b">
        <v>0</v>
      </c>
      <c r="AH347" t="b">
        <v>0</v>
      </c>
      <c r="AI347" t="b">
        <v>0</v>
      </c>
      <c r="AJ347" t="b">
        <v>0</v>
      </c>
      <c r="AK347">
        <f>_xlfn.XLOOKUP(A347,Blocklot!A:A,Blocklot!D:D, "not found")</f>
        <v>0</v>
      </c>
    </row>
    <row r="348" spans="1:37" x14ac:dyDescent="0.2">
      <c r="A348" t="s">
        <v>135</v>
      </c>
      <c r="B348" t="str">
        <f>LEFT(A348,1)</f>
        <v>X</v>
      </c>
      <c r="C348">
        <v>186</v>
      </c>
      <c r="D348" t="b">
        <v>0</v>
      </c>
      <c r="E348">
        <v>28</v>
      </c>
      <c r="F348">
        <v>420</v>
      </c>
      <c r="G348">
        <v>28</v>
      </c>
      <c r="H348" t="b">
        <v>0</v>
      </c>
      <c r="I348" t="b">
        <v>0</v>
      </c>
      <c r="J348" t="b">
        <v>1</v>
      </c>
      <c r="K348" t="b">
        <v>0</v>
      </c>
      <c r="M348" t="b">
        <v>0</v>
      </c>
      <c r="N348" t="b">
        <v>0</v>
      </c>
      <c r="O348" t="b">
        <v>0</v>
      </c>
      <c r="P348" t="b">
        <v>1</v>
      </c>
      <c r="Q348" t="b">
        <v>1</v>
      </c>
      <c r="R348" t="b">
        <v>1</v>
      </c>
      <c r="S348" t="b">
        <v>1</v>
      </c>
      <c r="T348" t="b">
        <v>1</v>
      </c>
      <c r="U348" t="b">
        <v>1</v>
      </c>
      <c r="V348" t="b">
        <v>0</v>
      </c>
      <c r="W348" t="b">
        <v>0</v>
      </c>
      <c r="X348" t="b">
        <v>0</v>
      </c>
      <c r="Y348" t="b">
        <v>1</v>
      </c>
      <c r="Z348" t="b">
        <v>1</v>
      </c>
      <c r="AA348" t="b">
        <v>0</v>
      </c>
      <c r="AB348" t="b">
        <v>0</v>
      </c>
      <c r="AD348" t="b">
        <v>0</v>
      </c>
      <c r="AE348" t="b">
        <v>0</v>
      </c>
      <c r="AF348" t="b">
        <v>0</v>
      </c>
      <c r="AG348" t="b">
        <v>0</v>
      </c>
      <c r="AH348" t="b">
        <v>0</v>
      </c>
      <c r="AI348" t="b">
        <v>0</v>
      </c>
      <c r="AJ348" t="b">
        <v>0</v>
      </c>
      <c r="AK348">
        <f>_xlfn.XLOOKUP(A348,Blocklot!A:A,Blocklot!D:D, "not found")</f>
        <v>0</v>
      </c>
    </row>
    <row r="349" spans="1:37" x14ac:dyDescent="0.2">
      <c r="A349" t="s">
        <v>138</v>
      </c>
      <c r="B349" t="str">
        <f>LEFT(A349,1)</f>
        <v>X</v>
      </c>
      <c r="C349">
        <v>189</v>
      </c>
      <c r="D349" t="b">
        <v>0</v>
      </c>
      <c r="E349">
        <v>216</v>
      </c>
      <c r="F349">
        <v>484</v>
      </c>
      <c r="G349">
        <v>44</v>
      </c>
      <c r="H349" t="b">
        <v>0</v>
      </c>
      <c r="I349" t="b">
        <v>0</v>
      </c>
      <c r="J349" t="b">
        <v>0</v>
      </c>
      <c r="K349" t="b">
        <v>0</v>
      </c>
      <c r="M349" t="b">
        <v>0</v>
      </c>
      <c r="N349" t="b">
        <v>0</v>
      </c>
      <c r="O349" t="b">
        <v>0</v>
      </c>
      <c r="P349" t="b">
        <v>1</v>
      </c>
      <c r="Q349" t="b">
        <v>1</v>
      </c>
      <c r="R349" t="b">
        <v>1</v>
      </c>
      <c r="S349" t="b">
        <v>0</v>
      </c>
      <c r="T349" t="b">
        <v>1</v>
      </c>
      <c r="U349" t="b">
        <v>1</v>
      </c>
      <c r="V349" t="b">
        <v>1</v>
      </c>
      <c r="W349" t="b">
        <v>0</v>
      </c>
      <c r="X349" t="b">
        <v>0</v>
      </c>
      <c r="Y349" t="b">
        <v>0</v>
      </c>
      <c r="Z349" t="b">
        <v>1</v>
      </c>
      <c r="AA349" t="b">
        <v>0</v>
      </c>
      <c r="AB349" t="b">
        <v>0</v>
      </c>
      <c r="AD349" t="b">
        <v>0</v>
      </c>
      <c r="AE349" t="b">
        <v>0</v>
      </c>
      <c r="AF349" t="b">
        <v>0</v>
      </c>
      <c r="AG349" t="b">
        <v>0</v>
      </c>
      <c r="AH349" t="b">
        <v>0</v>
      </c>
      <c r="AI349" t="b">
        <v>0</v>
      </c>
      <c r="AJ349" t="b">
        <v>0</v>
      </c>
      <c r="AK349">
        <f>_xlfn.XLOOKUP(A349,Blocklot!A:A,Blocklot!D:D, "not found")</f>
        <v>0</v>
      </c>
    </row>
    <row r="350" spans="1:37" x14ac:dyDescent="0.2">
      <c r="A350" t="s">
        <v>236</v>
      </c>
      <c r="B350" t="str">
        <f>LEFT(A350,1)</f>
        <v>X</v>
      </c>
      <c r="C350">
        <v>334</v>
      </c>
      <c r="D350" t="b">
        <v>0</v>
      </c>
      <c r="E350">
        <v>376</v>
      </c>
      <c r="F350" s="1">
        <v>5925</v>
      </c>
      <c r="G350">
        <v>395</v>
      </c>
      <c r="H350" t="b">
        <v>0</v>
      </c>
      <c r="I350" t="b">
        <v>0</v>
      </c>
      <c r="J350" t="b">
        <v>0</v>
      </c>
      <c r="K350" t="b">
        <v>0</v>
      </c>
      <c r="M350" t="b">
        <v>0</v>
      </c>
      <c r="N350" t="b">
        <v>1</v>
      </c>
      <c r="O350" t="b">
        <v>0</v>
      </c>
      <c r="P350" t="b">
        <v>1</v>
      </c>
      <c r="Q350" t="b">
        <v>1</v>
      </c>
      <c r="R350" t="b">
        <v>1</v>
      </c>
      <c r="S350" t="b">
        <v>0</v>
      </c>
      <c r="T350" t="b">
        <v>1</v>
      </c>
      <c r="U350" t="b">
        <v>0</v>
      </c>
      <c r="V350" t="b">
        <v>1</v>
      </c>
      <c r="W350" t="b">
        <v>0</v>
      </c>
      <c r="X350" t="b">
        <v>0</v>
      </c>
      <c r="Y350" t="b">
        <v>0</v>
      </c>
      <c r="Z350" t="b">
        <v>1</v>
      </c>
      <c r="AA350" t="b">
        <v>0</v>
      </c>
      <c r="AB350" t="b">
        <v>0</v>
      </c>
      <c r="AD350" t="b">
        <v>0</v>
      </c>
      <c r="AE350" t="b">
        <v>0</v>
      </c>
      <c r="AF350" t="b">
        <v>0</v>
      </c>
      <c r="AG350" t="b">
        <v>0</v>
      </c>
      <c r="AH350" t="b">
        <v>1</v>
      </c>
      <c r="AI350" t="b">
        <v>0</v>
      </c>
      <c r="AJ350" t="b">
        <v>0</v>
      </c>
      <c r="AK350">
        <f>_xlfn.XLOOKUP(A350,Blocklot!A:A,Blocklot!D:D, "not found")</f>
        <v>0</v>
      </c>
    </row>
    <row r="351" spans="1:37" x14ac:dyDescent="0.2">
      <c r="A351" t="s">
        <v>257</v>
      </c>
      <c r="B351" t="str">
        <f>LEFT(A351,1)</f>
        <v>X</v>
      </c>
      <c r="C351">
        <v>370</v>
      </c>
      <c r="D351" t="b">
        <v>0</v>
      </c>
      <c r="E351">
        <v>70</v>
      </c>
      <c r="F351">
        <v>500</v>
      </c>
      <c r="G351">
        <v>50</v>
      </c>
      <c r="H351" t="b">
        <v>0</v>
      </c>
      <c r="I351" t="b">
        <v>0</v>
      </c>
      <c r="J351" t="b">
        <v>1</v>
      </c>
      <c r="K351" t="b">
        <v>1</v>
      </c>
      <c r="L351">
        <v>110</v>
      </c>
      <c r="M351" t="b">
        <v>1</v>
      </c>
      <c r="N351" t="b">
        <v>1</v>
      </c>
      <c r="O351" t="b">
        <v>0</v>
      </c>
      <c r="P351" t="b">
        <v>1</v>
      </c>
      <c r="Q351" t="b">
        <v>1</v>
      </c>
      <c r="R351" t="b">
        <v>1</v>
      </c>
      <c r="S351" t="b">
        <v>1</v>
      </c>
      <c r="T351" t="b">
        <v>1</v>
      </c>
      <c r="U351" t="b">
        <v>1</v>
      </c>
      <c r="V351" t="b">
        <v>0</v>
      </c>
      <c r="W351" t="b">
        <v>0</v>
      </c>
      <c r="X351" t="b">
        <v>0</v>
      </c>
      <c r="Y351" t="b">
        <v>1</v>
      </c>
      <c r="Z351" t="b">
        <v>1</v>
      </c>
      <c r="AA351" t="b">
        <v>0</v>
      </c>
      <c r="AB351" t="b">
        <v>0</v>
      </c>
      <c r="AD351" t="b">
        <v>0</v>
      </c>
      <c r="AE351" t="b">
        <v>0</v>
      </c>
      <c r="AF351" t="b">
        <v>0</v>
      </c>
      <c r="AG351" t="b">
        <v>0</v>
      </c>
      <c r="AH351" t="b">
        <v>1</v>
      </c>
      <c r="AI351" t="b">
        <v>0</v>
      </c>
      <c r="AJ351" t="b">
        <v>0</v>
      </c>
      <c r="AK351">
        <f>_xlfn.XLOOKUP(A351,Blocklot!A:A,Blocklot!D:D, "not found")</f>
        <v>0</v>
      </c>
    </row>
    <row r="352" spans="1:37" x14ac:dyDescent="0.2">
      <c r="A352" t="s">
        <v>303</v>
      </c>
      <c r="B352" t="str">
        <f>LEFT(A352,1)</f>
        <v>X</v>
      </c>
      <c r="C352">
        <v>448</v>
      </c>
      <c r="D352" t="b">
        <v>0</v>
      </c>
      <c r="E352">
        <v>518</v>
      </c>
      <c r="F352" s="1">
        <v>3176</v>
      </c>
      <c r="G352">
        <v>259</v>
      </c>
      <c r="H352" t="b">
        <v>0</v>
      </c>
      <c r="I352" t="b">
        <v>1</v>
      </c>
      <c r="J352" t="b">
        <v>1</v>
      </c>
      <c r="K352" t="b">
        <v>1</v>
      </c>
      <c r="L352">
        <v>250</v>
      </c>
      <c r="M352" t="b">
        <v>0</v>
      </c>
      <c r="N352" t="b">
        <v>1</v>
      </c>
      <c r="O352" t="b">
        <v>0</v>
      </c>
      <c r="P352" t="b">
        <v>1</v>
      </c>
      <c r="Q352" t="b">
        <v>1</v>
      </c>
      <c r="R352" t="b">
        <v>1</v>
      </c>
      <c r="S352" t="b">
        <v>0</v>
      </c>
      <c r="T352" t="b">
        <v>1</v>
      </c>
      <c r="U352" t="b">
        <v>1</v>
      </c>
      <c r="V352" t="b">
        <v>1</v>
      </c>
      <c r="W352" t="b">
        <v>1</v>
      </c>
      <c r="X352" t="b">
        <v>1</v>
      </c>
      <c r="Y352" t="b">
        <v>0</v>
      </c>
      <c r="Z352" t="b">
        <v>1</v>
      </c>
      <c r="AA352" t="b">
        <v>0</v>
      </c>
      <c r="AB352" t="b">
        <v>0</v>
      </c>
      <c r="AD352" t="b">
        <v>0</v>
      </c>
      <c r="AE352" t="b">
        <v>0</v>
      </c>
      <c r="AF352" t="b">
        <v>0</v>
      </c>
      <c r="AG352" t="b">
        <v>0</v>
      </c>
      <c r="AH352" t="b">
        <v>1</v>
      </c>
      <c r="AI352" t="b">
        <v>1</v>
      </c>
      <c r="AJ352" t="b">
        <v>0</v>
      </c>
      <c r="AK352">
        <f>_xlfn.XLOOKUP(A352,Blocklot!A:A,Blocklot!D:D, "not found")</f>
        <v>0</v>
      </c>
    </row>
    <row r="353" spans="1:37" x14ac:dyDescent="0.2">
      <c r="A353" t="s">
        <v>89</v>
      </c>
      <c r="B353" t="str">
        <f>LEFT(A353,1)</f>
        <v>X</v>
      </c>
      <c r="C353">
        <v>112</v>
      </c>
      <c r="D353" t="b">
        <v>0</v>
      </c>
      <c r="E353">
        <v>552</v>
      </c>
      <c r="F353" s="1">
        <v>1885</v>
      </c>
      <c r="G353">
        <v>145</v>
      </c>
      <c r="H353" t="b">
        <v>0</v>
      </c>
      <c r="I353" t="b">
        <v>0</v>
      </c>
      <c r="J353" t="b">
        <v>0</v>
      </c>
      <c r="K353" t="b">
        <v>1</v>
      </c>
      <c r="L353">
        <v>300</v>
      </c>
      <c r="M353" t="b">
        <v>0</v>
      </c>
      <c r="N353" t="b">
        <v>1</v>
      </c>
      <c r="O353" t="b">
        <v>0</v>
      </c>
      <c r="P353" t="b">
        <v>1</v>
      </c>
      <c r="Q353" t="b">
        <v>1</v>
      </c>
      <c r="R353" t="b">
        <v>1</v>
      </c>
      <c r="S353" t="b">
        <v>1</v>
      </c>
      <c r="T353" t="b">
        <v>1</v>
      </c>
      <c r="U353" t="b">
        <v>1</v>
      </c>
      <c r="V353" t="b">
        <v>1</v>
      </c>
      <c r="W353" t="b">
        <v>1</v>
      </c>
      <c r="X353" t="b">
        <v>0</v>
      </c>
      <c r="Y353" t="b">
        <v>0</v>
      </c>
      <c r="Z353" t="b">
        <v>1</v>
      </c>
      <c r="AA353" t="b">
        <v>0</v>
      </c>
      <c r="AB353" t="b">
        <v>0</v>
      </c>
      <c r="AD353" t="b">
        <v>0</v>
      </c>
      <c r="AE353" t="b">
        <v>0</v>
      </c>
      <c r="AF353" t="b">
        <v>0</v>
      </c>
      <c r="AG353" t="b">
        <v>0</v>
      </c>
      <c r="AH353" t="b">
        <v>1</v>
      </c>
      <c r="AI353" t="b">
        <v>0</v>
      </c>
      <c r="AJ353" t="b">
        <v>0</v>
      </c>
      <c r="AK353">
        <f>_xlfn.XLOOKUP(A353,Blocklot!A:A,Blocklot!D:D, "not found")</f>
        <v>0</v>
      </c>
    </row>
    <row r="354" spans="1:37" x14ac:dyDescent="0.2">
      <c r="A354" t="s">
        <v>339</v>
      </c>
      <c r="B354" t="str">
        <f>LEFT(A354,1)</f>
        <v>X</v>
      </c>
      <c r="C354">
        <v>507</v>
      </c>
      <c r="D354" t="b">
        <v>0</v>
      </c>
      <c r="E354">
        <v>70</v>
      </c>
      <c r="F354">
        <v>700</v>
      </c>
      <c r="G354">
        <v>50</v>
      </c>
      <c r="H354" t="b">
        <v>0</v>
      </c>
      <c r="I354" t="b">
        <v>0</v>
      </c>
      <c r="J354" t="b">
        <v>1</v>
      </c>
      <c r="K354" t="b">
        <v>1</v>
      </c>
      <c r="L354">
        <v>55</v>
      </c>
      <c r="M354" t="b">
        <v>0</v>
      </c>
      <c r="N354" t="b">
        <v>1</v>
      </c>
      <c r="O354" t="b">
        <v>1</v>
      </c>
      <c r="P354" t="b">
        <v>1</v>
      </c>
      <c r="Q354" t="b">
        <v>1</v>
      </c>
      <c r="R354" t="b">
        <v>1</v>
      </c>
      <c r="S354" t="b">
        <v>0</v>
      </c>
      <c r="T354" t="b">
        <v>1</v>
      </c>
      <c r="U354" t="b">
        <v>1</v>
      </c>
      <c r="V354" t="b">
        <v>1</v>
      </c>
      <c r="W354" t="b">
        <v>0</v>
      </c>
      <c r="X354" t="b">
        <v>1</v>
      </c>
      <c r="Y354" t="b">
        <v>0</v>
      </c>
      <c r="Z354" t="b">
        <v>1</v>
      </c>
      <c r="AA354" t="b">
        <v>0</v>
      </c>
      <c r="AB354" t="b">
        <v>0</v>
      </c>
      <c r="AD354" t="b">
        <v>0</v>
      </c>
      <c r="AE354" t="b">
        <v>0</v>
      </c>
      <c r="AF354" t="b">
        <v>0</v>
      </c>
      <c r="AG354" t="b">
        <v>0</v>
      </c>
      <c r="AH354" t="b">
        <v>1</v>
      </c>
      <c r="AI354" t="b">
        <v>1</v>
      </c>
      <c r="AJ354" t="b">
        <v>0</v>
      </c>
      <c r="AK354">
        <f>_xlfn.XLOOKUP(A354,Blocklot!A:A,Blocklot!D:D, "not found")</f>
        <v>0</v>
      </c>
    </row>
    <row r="355" spans="1:37" x14ac:dyDescent="0.2">
      <c r="A355" t="s">
        <v>266</v>
      </c>
      <c r="B355" t="str">
        <f>LEFT(A355,1)</f>
        <v>X</v>
      </c>
      <c r="C355">
        <v>386</v>
      </c>
      <c r="D355" t="b">
        <v>0</v>
      </c>
      <c r="E355">
        <v>100</v>
      </c>
      <c r="F355" s="1">
        <v>1600</v>
      </c>
      <c r="G355">
        <v>100</v>
      </c>
      <c r="H355" t="b">
        <v>0</v>
      </c>
      <c r="I355" t="b">
        <v>0</v>
      </c>
      <c r="J355" t="b">
        <v>1</v>
      </c>
      <c r="K355" t="b">
        <v>1</v>
      </c>
      <c r="L355" s="1">
        <v>1000</v>
      </c>
      <c r="M355" t="b">
        <v>1</v>
      </c>
      <c r="N355" t="b">
        <v>1</v>
      </c>
      <c r="O355" t="b">
        <v>1</v>
      </c>
      <c r="P355" t="b">
        <v>1</v>
      </c>
      <c r="Q355" t="b">
        <v>1</v>
      </c>
      <c r="R355" t="b">
        <v>1</v>
      </c>
      <c r="S355" t="b">
        <v>0</v>
      </c>
      <c r="T355" t="b">
        <v>1</v>
      </c>
      <c r="U355" t="b">
        <v>1</v>
      </c>
      <c r="V355" t="b">
        <v>1</v>
      </c>
      <c r="W355" t="b">
        <v>0</v>
      </c>
      <c r="X355" t="b">
        <v>0</v>
      </c>
      <c r="Y355" t="b">
        <v>0</v>
      </c>
      <c r="Z355" t="b">
        <v>1</v>
      </c>
      <c r="AA355" t="b">
        <v>0</v>
      </c>
      <c r="AB355" t="b">
        <v>0</v>
      </c>
      <c r="AD355" t="b">
        <v>0</v>
      </c>
      <c r="AE355" t="b">
        <v>0</v>
      </c>
      <c r="AF355" t="b">
        <v>0</v>
      </c>
      <c r="AG355" t="b">
        <v>1</v>
      </c>
      <c r="AH355" t="b">
        <v>1</v>
      </c>
      <c r="AI355" t="b">
        <v>1</v>
      </c>
      <c r="AJ355" t="b">
        <v>0</v>
      </c>
      <c r="AK355">
        <f>_xlfn.XLOOKUP(A355,Blocklot!A:A,Blocklot!D:D, "not found")</f>
        <v>0</v>
      </c>
    </row>
    <row r="356" spans="1:37" x14ac:dyDescent="0.2">
      <c r="A356" t="s">
        <v>78</v>
      </c>
      <c r="B356" t="str">
        <f>LEFT(A356,1)</f>
        <v>X</v>
      </c>
      <c r="C356">
        <v>95</v>
      </c>
      <c r="D356" t="b">
        <v>0</v>
      </c>
      <c r="E356">
        <v>184</v>
      </c>
      <c r="F356" s="1">
        <v>1904</v>
      </c>
      <c r="G356">
        <v>184</v>
      </c>
      <c r="H356" t="b">
        <v>0</v>
      </c>
      <c r="I356" t="b">
        <v>1</v>
      </c>
      <c r="J356" t="b">
        <v>1</v>
      </c>
      <c r="K356" t="b">
        <v>1</v>
      </c>
      <c r="L356">
        <v>220</v>
      </c>
      <c r="M356" t="b">
        <v>0</v>
      </c>
      <c r="N356" t="b">
        <v>0</v>
      </c>
      <c r="O356" t="b">
        <v>0</v>
      </c>
      <c r="P356" t="b">
        <v>1</v>
      </c>
      <c r="Q356" t="b">
        <v>1</v>
      </c>
      <c r="R356" t="b">
        <v>1</v>
      </c>
      <c r="S356" t="b">
        <v>0</v>
      </c>
      <c r="T356" t="b">
        <v>1</v>
      </c>
      <c r="U356" t="b">
        <v>1</v>
      </c>
      <c r="V356" t="b">
        <v>0</v>
      </c>
      <c r="W356" t="b">
        <v>0</v>
      </c>
      <c r="X356" t="b">
        <v>0</v>
      </c>
      <c r="Y356" t="b">
        <v>1</v>
      </c>
      <c r="Z356" t="b">
        <v>1</v>
      </c>
      <c r="AA356" t="b">
        <v>0</v>
      </c>
      <c r="AB356" t="b">
        <v>0</v>
      </c>
      <c r="AD356" t="b">
        <v>0</v>
      </c>
      <c r="AE356" t="b">
        <v>0</v>
      </c>
      <c r="AF356" t="b">
        <v>0</v>
      </c>
      <c r="AG356" t="b">
        <v>0</v>
      </c>
      <c r="AH356" t="b">
        <v>0</v>
      </c>
      <c r="AI356" t="b">
        <v>0</v>
      </c>
      <c r="AJ356" t="b">
        <v>0</v>
      </c>
      <c r="AK356">
        <f>_xlfn.XLOOKUP(A356,Blocklot!A:A,Blocklot!D:D, "not found")</f>
        <v>0</v>
      </c>
    </row>
    <row r="357" spans="1:37" x14ac:dyDescent="0.2">
      <c r="A357" t="s">
        <v>194</v>
      </c>
      <c r="B357" t="str">
        <f>LEFT(A357,1)</f>
        <v>X</v>
      </c>
      <c r="C357">
        <v>268</v>
      </c>
      <c r="D357" t="b">
        <v>0</v>
      </c>
      <c r="E357">
        <v>204</v>
      </c>
      <c r="F357" s="1">
        <v>3525</v>
      </c>
      <c r="G357">
        <v>263</v>
      </c>
      <c r="H357" t="b">
        <v>0</v>
      </c>
      <c r="I357" t="b">
        <v>1</v>
      </c>
      <c r="J357" t="b">
        <v>1</v>
      </c>
      <c r="K357" t="b">
        <v>0</v>
      </c>
      <c r="M357" t="b">
        <v>0</v>
      </c>
      <c r="N357" t="b">
        <v>1</v>
      </c>
      <c r="O357" t="b">
        <v>1</v>
      </c>
      <c r="P357" t="b">
        <v>1</v>
      </c>
      <c r="Q357" t="b">
        <v>1</v>
      </c>
      <c r="R357" t="b">
        <v>1</v>
      </c>
      <c r="S357" t="b">
        <v>0</v>
      </c>
      <c r="T357" t="b">
        <v>1</v>
      </c>
      <c r="U357" t="b">
        <v>1</v>
      </c>
      <c r="V357" t="b">
        <v>0</v>
      </c>
      <c r="W357" t="b">
        <v>0</v>
      </c>
      <c r="X357" t="b">
        <v>0</v>
      </c>
      <c r="Y357" t="b">
        <v>0</v>
      </c>
      <c r="Z357" t="b">
        <v>0</v>
      </c>
      <c r="AA357" t="b">
        <v>0</v>
      </c>
      <c r="AB357" t="b">
        <v>0</v>
      </c>
      <c r="AD357" t="b">
        <v>0</v>
      </c>
      <c r="AE357" t="b">
        <v>0</v>
      </c>
      <c r="AF357" t="b">
        <v>0</v>
      </c>
      <c r="AG357" t="b">
        <v>0</v>
      </c>
      <c r="AH357" t="b">
        <v>1</v>
      </c>
      <c r="AI357" t="b">
        <v>0</v>
      </c>
      <c r="AJ357" t="b">
        <v>0</v>
      </c>
      <c r="AK357">
        <f>_xlfn.XLOOKUP(A357,Blocklot!A:A,Blocklot!D:D, "not found")</f>
        <v>0</v>
      </c>
    </row>
    <row r="358" spans="1:37" x14ac:dyDescent="0.2">
      <c r="A358" t="s">
        <v>239</v>
      </c>
      <c r="B358" t="str">
        <f>LEFT(A358,1)</f>
        <v>X</v>
      </c>
      <c r="C358">
        <v>337</v>
      </c>
      <c r="D358" t="b">
        <v>0</v>
      </c>
      <c r="E358">
        <v>96</v>
      </c>
      <c r="F358">
        <v>600</v>
      </c>
      <c r="G358">
        <v>40</v>
      </c>
      <c r="H358" t="b">
        <v>0</v>
      </c>
      <c r="I358" t="b">
        <v>0</v>
      </c>
      <c r="J358" t="b">
        <v>0</v>
      </c>
      <c r="K358" t="b">
        <v>0</v>
      </c>
      <c r="M358" t="b">
        <v>1</v>
      </c>
      <c r="N358" t="b">
        <v>0</v>
      </c>
      <c r="O358" t="b">
        <v>0</v>
      </c>
      <c r="P358" t="b">
        <v>1</v>
      </c>
      <c r="Q358" t="b">
        <v>1</v>
      </c>
      <c r="R358" t="b">
        <v>1</v>
      </c>
      <c r="S358" t="b">
        <v>0</v>
      </c>
      <c r="T358" t="b">
        <v>1</v>
      </c>
      <c r="U358" t="b">
        <v>1</v>
      </c>
      <c r="V358" t="b">
        <v>0</v>
      </c>
      <c r="W358" t="b">
        <v>0</v>
      </c>
      <c r="X358" t="b">
        <v>0</v>
      </c>
      <c r="Y358" t="b">
        <v>1</v>
      </c>
      <c r="Z358" t="b">
        <v>1</v>
      </c>
      <c r="AA358" t="b">
        <v>1</v>
      </c>
      <c r="AB358" t="b">
        <v>0</v>
      </c>
      <c r="AD358" t="b">
        <v>0</v>
      </c>
      <c r="AE358" t="b">
        <v>0</v>
      </c>
      <c r="AF358" t="b">
        <v>0</v>
      </c>
      <c r="AG358" t="b">
        <v>0</v>
      </c>
      <c r="AH358" t="b">
        <v>0</v>
      </c>
      <c r="AI358" t="b">
        <v>0</v>
      </c>
      <c r="AJ358" t="b">
        <v>0</v>
      </c>
      <c r="AK358">
        <f>_xlfn.XLOOKUP(A358,Blocklot!A:A,Blocklot!D:D, "not found")</f>
        <v>0</v>
      </c>
    </row>
  </sheetData>
  <sortState xmlns:xlrd2="http://schemas.microsoft.com/office/spreadsheetml/2017/richdata2" ref="A2:AK358">
    <sortCondition ref="A1:A35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8"/>
  <sheetViews>
    <sheetView topLeftCell="A796" workbookViewId="0">
      <selection activeCell="A332" sqref="A332"/>
    </sheetView>
  </sheetViews>
  <sheetFormatPr baseColWidth="10" defaultRowHeight="16" x14ac:dyDescent="0.2"/>
  <sheetData>
    <row r="1" spans="1:6" x14ac:dyDescent="0.2">
      <c r="A1" s="6" t="s">
        <v>395</v>
      </c>
      <c r="B1" s="6" t="s">
        <v>396</v>
      </c>
      <c r="C1" s="6" t="s">
        <v>397</v>
      </c>
      <c r="D1" s="6" t="s">
        <v>398</v>
      </c>
      <c r="E1" s="6" t="s">
        <v>399</v>
      </c>
      <c r="F1" s="6"/>
    </row>
    <row r="2" spans="1:6" x14ac:dyDescent="0.2">
      <c r="A2" s="6" t="s">
        <v>400</v>
      </c>
      <c r="B2" s="7">
        <v>2912</v>
      </c>
      <c r="C2" s="6">
        <v>1</v>
      </c>
      <c r="D2" s="6"/>
      <c r="E2" s="6"/>
    </row>
    <row r="3" spans="1:6" x14ac:dyDescent="0.2">
      <c r="A3" s="6" t="s">
        <v>198</v>
      </c>
      <c r="B3" s="7">
        <v>3889</v>
      </c>
      <c r="C3" s="6">
        <v>1</v>
      </c>
      <c r="D3" s="7">
        <v>17440</v>
      </c>
      <c r="E3" s="6"/>
    </row>
    <row r="4" spans="1:6" x14ac:dyDescent="0.2">
      <c r="A4" s="6" t="s">
        <v>172</v>
      </c>
      <c r="B4" s="7">
        <v>2696</v>
      </c>
      <c r="C4" s="6">
        <v>1</v>
      </c>
      <c r="D4" s="7">
        <v>6095</v>
      </c>
      <c r="E4" s="6" t="s">
        <v>401</v>
      </c>
    </row>
    <row r="5" spans="1:6" x14ac:dyDescent="0.2">
      <c r="A5" s="6" t="s">
        <v>402</v>
      </c>
      <c r="B5" s="7">
        <v>2696</v>
      </c>
      <c r="C5" s="6">
        <v>1</v>
      </c>
      <c r="D5" s="6"/>
      <c r="E5" s="6"/>
    </row>
    <row r="6" spans="1:6" x14ac:dyDescent="0.2">
      <c r="A6" s="6" t="s">
        <v>403</v>
      </c>
      <c r="B6" s="7">
        <v>1790</v>
      </c>
      <c r="C6" s="6">
        <v>1</v>
      </c>
      <c r="D6" s="6"/>
      <c r="E6" s="6"/>
    </row>
    <row r="7" spans="1:6" x14ac:dyDescent="0.2">
      <c r="A7" s="6" t="s">
        <v>404</v>
      </c>
      <c r="B7" s="6">
        <v>607</v>
      </c>
      <c r="C7" s="6">
        <v>1</v>
      </c>
      <c r="D7" s="7">
        <v>152165</v>
      </c>
      <c r="E7" s="6" t="s">
        <v>405</v>
      </c>
    </row>
    <row r="8" spans="1:6" x14ac:dyDescent="0.2">
      <c r="A8" s="6" t="s">
        <v>228</v>
      </c>
      <c r="B8" s="7">
        <v>2147</v>
      </c>
      <c r="C8" s="6">
        <v>1</v>
      </c>
      <c r="D8" s="6"/>
      <c r="E8" s="6"/>
    </row>
    <row r="9" spans="1:6" x14ac:dyDescent="0.2">
      <c r="A9" s="6" t="s">
        <v>73</v>
      </c>
      <c r="B9" s="7">
        <v>8312</v>
      </c>
      <c r="C9" s="6">
        <v>1</v>
      </c>
      <c r="D9" s="7">
        <v>6250</v>
      </c>
      <c r="E9" s="6" t="s">
        <v>401</v>
      </c>
    </row>
    <row r="10" spans="1:6" x14ac:dyDescent="0.2">
      <c r="A10" s="6" t="s">
        <v>406</v>
      </c>
      <c r="B10" s="6">
        <v>258</v>
      </c>
      <c r="C10" s="6">
        <v>1</v>
      </c>
      <c r="D10" s="6"/>
      <c r="E10" s="6" t="s">
        <v>401</v>
      </c>
    </row>
    <row r="11" spans="1:6" x14ac:dyDescent="0.2">
      <c r="A11" s="6" t="s">
        <v>238</v>
      </c>
      <c r="B11" s="7">
        <v>2726</v>
      </c>
      <c r="C11" s="6">
        <v>14</v>
      </c>
      <c r="D11" s="6"/>
      <c r="E11" s="6"/>
    </row>
    <row r="12" spans="1:6" x14ac:dyDescent="0.2">
      <c r="A12" s="6" t="s">
        <v>82</v>
      </c>
      <c r="B12" s="7">
        <v>1643</v>
      </c>
      <c r="C12" s="6">
        <v>1</v>
      </c>
      <c r="D12" s="6"/>
      <c r="E12" s="6"/>
    </row>
    <row r="13" spans="1:6" x14ac:dyDescent="0.2">
      <c r="A13" s="6" t="s">
        <v>407</v>
      </c>
      <c r="B13" s="7">
        <v>1353</v>
      </c>
      <c r="C13" s="6">
        <v>1</v>
      </c>
      <c r="D13" s="6">
        <v>900</v>
      </c>
      <c r="E13" s="6" t="s">
        <v>401</v>
      </c>
    </row>
    <row r="14" spans="1:6" x14ac:dyDescent="0.2">
      <c r="A14" s="6" t="s">
        <v>408</v>
      </c>
      <c r="B14" s="7">
        <v>1726</v>
      </c>
      <c r="C14" s="6">
        <v>114</v>
      </c>
      <c r="D14" s="6"/>
      <c r="E14" s="6"/>
    </row>
    <row r="15" spans="1:6" x14ac:dyDescent="0.2">
      <c r="A15" s="6" t="s">
        <v>331</v>
      </c>
      <c r="B15" s="7">
        <v>3802</v>
      </c>
      <c r="C15" s="6">
        <v>1</v>
      </c>
      <c r="D15" s="6"/>
      <c r="E15" s="6"/>
    </row>
    <row r="16" spans="1:6" x14ac:dyDescent="0.2">
      <c r="A16" s="6" t="s">
        <v>409</v>
      </c>
      <c r="B16" s="7">
        <v>5059</v>
      </c>
      <c r="C16" s="6">
        <v>32</v>
      </c>
      <c r="D16" s="7">
        <v>4100</v>
      </c>
      <c r="E16" s="6" t="s">
        <v>401</v>
      </c>
    </row>
    <row r="17" spans="1:5" x14ac:dyDescent="0.2">
      <c r="A17" s="6" t="s">
        <v>357</v>
      </c>
      <c r="B17" s="6">
        <v>341</v>
      </c>
      <c r="C17" s="6">
        <v>59</v>
      </c>
      <c r="D17" s="7">
        <v>3375</v>
      </c>
      <c r="E17" s="6" t="s">
        <v>405</v>
      </c>
    </row>
    <row r="18" spans="1:5" x14ac:dyDescent="0.2">
      <c r="A18" s="6" t="s">
        <v>357</v>
      </c>
      <c r="B18" s="6">
        <v>341</v>
      </c>
      <c r="C18" s="6">
        <v>61</v>
      </c>
      <c r="D18" s="7">
        <v>1500</v>
      </c>
      <c r="E18" s="6" t="s">
        <v>405</v>
      </c>
    </row>
    <row r="19" spans="1:5" x14ac:dyDescent="0.2">
      <c r="A19" s="6" t="s">
        <v>357</v>
      </c>
      <c r="B19" s="6">
        <v>341</v>
      </c>
      <c r="C19" s="6">
        <v>62</v>
      </c>
      <c r="D19" s="7">
        <v>1500</v>
      </c>
      <c r="E19" s="6" t="s">
        <v>405</v>
      </c>
    </row>
    <row r="20" spans="1:5" x14ac:dyDescent="0.2">
      <c r="A20" s="6" t="s">
        <v>357</v>
      </c>
      <c r="B20" s="6">
        <v>341</v>
      </c>
      <c r="C20" s="6">
        <v>63</v>
      </c>
      <c r="D20" s="7">
        <v>1500</v>
      </c>
      <c r="E20" s="6" t="s">
        <v>405</v>
      </c>
    </row>
    <row r="21" spans="1:5" x14ac:dyDescent="0.2">
      <c r="A21" s="6" t="s">
        <v>225</v>
      </c>
      <c r="B21" s="7">
        <v>1601</v>
      </c>
      <c r="C21" s="6">
        <v>61</v>
      </c>
      <c r="D21" s="6"/>
      <c r="E21" s="6"/>
    </row>
    <row r="22" spans="1:5" x14ac:dyDescent="0.2">
      <c r="A22" s="6" t="s">
        <v>225</v>
      </c>
      <c r="B22" s="7">
        <v>1601</v>
      </c>
      <c r="C22" s="6">
        <v>62</v>
      </c>
      <c r="D22" s="6"/>
      <c r="E22" s="6"/>
    </row>
    <row r="23" spans="1:5" x14ac:dyDescent="0.2">
      <c r="A23" s="6" t="s">
        <v>225</v>
      </c>
      <c r="B23" s="7">
        <v>1601</v>
      </c>
      <c r="C23" s="6">
        <v>63</v>
      </c>
      <c r="D23" s="6"/>
      <c r="E23" s="6"/>
    </row>
    <row r="24" spans="1:5" x14ac:dyDescent="0.2">
      <c r="A24" s="6" t="s">
        <v>161</v>
      </c>
      <c r="B24" s="6">
        <v>955</v>
      </c>
      <c r="C24" s="6">
        <v>13</v>
      </c>
      <c r="D24" s="7">
        <v>3665</v>
      </c>
      <c r="E24" s="6" t="s">
        <v>405</v>
      </c>
    </row>
    <row r="25" spans="1:5" x14ac:dyDescent="0.2">
      <c r="A25" s="6" t="s">
        <v>161</v>
      </c>
      <c r="B25" s="6">
        <v>955</v>
      </c>
      <c r="C25" s="6">
        <v>15</v>
      </c>
      <c r="D25" s="7">
        <v>3673</v>
      </c>
      <c r="E25" s="6" t="s">
        <v>405</v>
      </c>
    </row>
    <row r="26" spans="1:5" x14ac:dyDescent="0.2">
      <c r="A26" s="6" t="s">
        <v>161</v>
      </c>
      <c r="B26" s="6">
        <v>955</v>
      </c>
      <c r="C26" s="6">
        <v>18</v>
      </c>
      <c r="D26" s="7">
        <v>1520</v>
      </c>
      <c r="E26" s="6" t="s">
        <v>405</v>
      </c>
    </row>
    <row r="27" spans="1:5" x14ac:dyDescent="0.2">
      <c r="A27" s="6" t="s">
        <v>192</v>
      </c>
      <c r="B27" s="7">
        <v>1789</v>
      </c>
      <c r="C27" s="6">
        <v>43</v>
      </c>
      <c r="D27" s="6"/>
      <c r="E27" s="6"/>
    </row>
    <row r="28" spans="1:5" x14ac:dyDescent="0.2">
      <c r="A28" s="6" t="s">
        <v>192</v>
      </c>
      <c r="B28" s="7">
        <v>1789</v>
      </c>
      <c r="C28" s="6">
        <v>44</v>
      </c>
      <c r="D28" s="6"/>
      <c r="E28" s="6"/>
    </row>
    <row r="29" spans="1:5" x14ac:dyDescent="0.2">
      <c r="A29" s="6" t="s">
        <v>192</v>
      </c>
      <c r="B29" s="7">
        <v>1789</v>
      </c>
      <c r="C29" s="6">
        <v>47</v>
      </c>
      <c r="D29" s="6"/>
      <c r="E29" s="6"/>
    </row>
    <row r="30" spans="1:5" x14ac:dyDescent="0.2">
      <c r="A30" s="6" t="s">
        <v>192</v>
      </c>
      <c r="B30" s="7">
        <v>1789</v>
      </c>
      <c r="C30" s="6">
        <v>54</v>
      </c>
      <c r="D30" s="6"/>
      <c r="E30" s="6"/>
    </row>
    <row r="31" spans="1:5" x14ac:dyDescent="0.2">
      <c r="A31" s="6" t="s">
        <v>192</v>
      </c>
      <c r="B31" s="7">
        <v>1789</v>
      </c>
      <c r="C31" s="6">
        <v>58</v>
      </c>
      <c r="D31" s="6"/>
      <c r="E31" s="6"/>
    </row>
    <row r="32" spans="1:5" x14ac:dyDescent="0.2">
      <c r="A32" s="6" t="s">
        <v>192</v>
      </c>
      <c r="B32" s="7">
        <v>1789</v>
      </c>
      <c r="C32" s="6">
        <v>59</v>
      </c>
      <c r="D32" s="6"/>
      <c r="E32" s="6"/>
    </row>
    <row r="33" spans="1:5" x14ac:dyDescent="0.2">
      <c r="A33" s="6" t="s">
        <v>192</v>
      </c>
      <c r="B33" s="7">
        <v>1789</v>
      </c>
      <c r="C33" s="6">
        <v>60</v>
      </c>
      <c r="D33" s="6"/>
      <c r="E33" s="6"/>
    </row>
    <row r="34" spans="1:5" x14ac:dyDescent="0.2">
      <c r="A34" s="6" t="s">
        <v>192</v>
      </c>
      <c r="B34" s="7">
        <v>1789</v>
      </c>
      <c r="C34" s="6">
        <v>61</v>
      </c>
      <c r="D34" s="6"/>
      <c r="E34" s="6"/>
    </row>
    <row r="35" spans="1:5" x14ac:dyDescent="0.2">
      <c r="A35" s="6" t="s">
        <v>206</v>
      </c>
      <c r="B35" s="6">
        <v>336</v>
      </c>
      <c r="C35" s="6">
        <v>9</v>
      </c>
      <c r="D35" s="7">
        <v>1995</v>
      </c>
      <c r="E35" s="6" t="s">
        <v>405</v>
      </c>
    </row>
    <row r="36" spans="1:5" x14ac:dyDescent="0.2">
      <c r="A36" s="6" t="s">
        <v>206</v>
      </c>
      <c r="B36" s="6">
        <v>336</v>
      </c>
      <c r="C36" s="6">
        <v>10</v>
      </c>
      <c r="D36" s="7">
        <v>1181</v>
      </c>
      <c r="E36" s="6" t="s">
        <v>405</v>
      </c>
    </row>
    <row r="37" spans="1:5" x14ac:dyDescent="0.2">
      <c r="A37" s="6" t="s">
        <v>206</v>
      </c>
      <c r="B37" s="6">
        <v>336</v>
      </c>
      <c r="C37" s="6">
        <v>11</v>
      </c>
      <c r="D37" s="6">
        <v>339</v>
      </c>
      <c r="E37" s="6" t="s">
        <v>405</v>
      </c>
    </row>
    <row r="38" spans="1:5" x14ac:dyDescent="0.2">
      <c r="A38" s="6" t="s">
        <v>51</v>
      </c>
      <c r="B38" s="6">
        <v>348</v>
      </c>
      <c r="C38" s="6">
        <v>1</v>
      </c>
      <c r="D38" s="7">
        <v>1500</v>
      </c>
      <c r="E38" s="6" t="s">
        <v>405</v>
      </c>
    </row>
    <row r="39" spans="1:5" x14ac:dyDescent="0.2">
      <c r="A39" s="6" t="s">
        <v>51</v>
      </c>
      <c r="B39" s="6">
        <v>348</v>
      </c>
      <c r="C39" s="6">
        <v>2</v>
      </c>
      <c r="D39" s="7">
        <v>1500</v>
      </c>
      <c r="E39" s="6" t="s">
        <v>405</v>
      </c>
    </row>
    <row r="40" spans="1:5" x14ac:dyDescent="0.2">
      <c r="A40" s="6" t="s">
        <v>51</v>
      </c>
      <c r="B40" s="6">
        <v>348</v>
      </c>
      <c r="C40" s="6">
        <v>3</v>
      </c>
      <c r="D40" s="7">
        <v>1500</v>
      </c>
      <c r="E40" s="6" t="s">
        <v>405</v>
      </c>
    </row>
    <row r="41" spans="1:5" x14ac:dyDescent="0.2">
      <c r="A41" s="6" t="s">
        <v>57</v>
      </c>
      <c r="B41" s="6">
        <v>352</v>
      </c>
      <c r="C41" s="6">
        <v>4</v>
      </c>
      <c r="D41" s="7">
        <v>1693</v>
      </c>
      <c r="E41" s="6" t="s">
        <v>405</v>
      </c>
    </row>
    <row r="42" spans="1:5" x14ac:dyDescent="0.2">
      <c r="A42" s="6" t="s">
        <v>57</v>
      </c>
      <c r="B42" s="6">
        <v>352</v>
      </c>
      <c r="C42" s="6">
        <v>5</v>
      </c>
      <c r="D42" s="7">
        <v>1530</v>
      </c>
      <c r="E42" s="6" t="s">
        <v>405</v>
      </c>
    </row>
    <row r="43" spans="1:5" x14ac:dyDescent="0.2">
      <c r="A43" s="6" t="s">
        <v>57</v>
      </c>
      <c r="B43" s="6">
        <v>352</v>
      </c>
      <c r="C43" s="6">
        <v>6</v>
      </c>
      <c r="D43" s="7">
        <v>1389</v>
      </c>
      <c r="E43" s="6" t="s">
        <v>405</v>
      </c>
    </row>
    <row r="44" spans="1:5" x14ac:dyDescent="0.2">
      <c r="A44" s="6" t="s">
        <v>57</v>
      </c>
      <c r="B44" s="6">
        <v>352</v>
      </c>
      <c r="C44" s="6">
        <v>7</v>
      </c>
      <c r="D44" s="7">
        <v>1200</v>
      </c>
      <c r="E44" s="6" t="s">
        <v>405</v>
      </c>
    </row>
    <row r="45" spans="1:5" x14ac:dyDescent="0.2">
      <c r="A45" s="6" t="s">
        <v>57</v>
      </c>
      <c r="B45" s="6">
        <v>352</v>
      </c>
      <c r="C45" s="6">
        <v>9</v>
      </c>
      <c r="D45" s="6">
        <v>940</v>
      </c>
      <c r="E45" s="6" t="s">
        <v>405</v>
      </c>
    </row>
    <row r="46" spans="1:5" x14ac:dyDescent="0.2">
      <c r="A46" s="6" t="s">
        <v>57</v>
      </c>
      <c r="B46" s="6">
        <v>352</v>
      </c>
      <c r="C46" s="6">
        <v>10</v>
      </c>
      <c r="D46" s="6">
        <v>606</v>
      </c>
      <c r="E46" s="6" t="s">
        <v>405</v>
      </c>
    </row>
    <row r="47" spans="1:5" x14ac:dyDescent="0.2">
      <c r="A47" s="6" t="s">
        <v>57</v>
      </c>
      <c r="B47" s="6">
        <v>352</v>
      </c>
      <c r="C47" s="6">
        <v>8</v>
      </c>
      <c r="D47" s="7">
        <v>1037</v>
      </c>
      <c r="E47" s="6" t="s">
        <v>405</v>
      </c>
    </row>
    <row r="48" spans="1:5" x14ac:dyDescent="0.2">
      <c r="A48" s="6" t="s">
        <v>333</v>
      </c>
      <c r="B48" s="6">
        <v>353</v>
      </c>
      <c r="C48" s="6">
        <v>1</v>
      </c>
      <c r="D48" s="7">
        <v>1120</v>
      </c>
      <c r="E48" s="6" t="s">
        <v>405</v>
      </c>
    </row>
    <row r="49" spans="1:5" x14ac:dyDescent="0.2">
      <c r="A49" s="6" t="s">
        <v>333</v>
      </c>
      <c r="B49" s="6">
        <v>353</v>
      </c>
      <c r="C49" s="6">
        <v>2</v>
      </c>
      <c r="D49" s="7">
        <v>3360</v>
      </c>
      <c r="E49" s="6" t="s">
        <v>405</v>
      </c>
    </row>
    <row r="50" spans="1:5" x14ac:dyDescent="0.2">
      <c r="A50" s="6" t="s">
        <v>204</v>
      </c>
      <c r="B50" s="7">
        <v>1535</v>
      </c>
      <c r="C50" s="6">
        <v>49</v>
      </c>
      <c r="D50" s="7">
        <v>2483</v>
      </c>
      <c r="E50" s="6" t="s">
        <v>405</v>
      </c>
    </row>
    <row r="51" spans="1:5" x14ac:dyDescent="0.2">
      <c r="A51" s="6" t="s">
        <v>204</v>
      </c>
      <c r="B51" s="7">
        <v>1535</v>
      </c>
      <c r="C51" s="6">
        <v>50</v>
      </c>
      <c r="D51" s="7">
        <v>2483</v>
      </c>
      <c r="E51" s="6" t="s">
        <v>405</v>
      </c>
    </row>
    <row r="52" spans="1:5" x14ac:dyDescent="0.2">
      <c r="A52" s="6" t="s">
        <v>204</v>
      </c>
      <c r="B52" s="7">
        <v>1535</v>
      </c>
      <c r="C52" s="6">
        <v>51</v>
      </c>
      <c r="D52" s="7">
        <v>2483</v>
      </c>
      <c r="E52" s="6" t="s">
        <v>405</v>
      </c>
    </row>
    <row r="53" spans="1:5" x14ac:dyDescent="0.2">
      <c r="A53" s="6" t="s">
        <v>204</v>
      </c>
      <c r="B53" s="7">
        <v>1535</v>
      </c>
      <c r="C53" s="6">
        <v>52</v>
      </c>
      <c r="D53" s="7">
        <v>2483</v>
      </c>
      <c r="E53" s="6" t="s">
        <v>405</v>
      </c>
    </row>
    <row r="54" spans="1:5" x14ac:dyDescent="0.2">
      <c r="A54" s="6" t="s">
        <v>204</v>
      </c>
      <c r="B54" s="7">
        <v>1535</v>
      </c>
      <c r="C54" s="6">
        <v>47</v>
      </c>
      <c r="D54" s="7">
        <v>1842</v>
      </c>
      <c r="E54" s="6" t="s">
        <v>405</v>
      </c>
    </row>
    <row r="55" spans="1:5" x14ac:dyDescent="0.2">
      <c r="A55" s="6" t="s">
        <v>204</v>
      </c>
      <c r="B55" s="7">
        <v>1535</v>
      </c>
      <c r="C55" s="6">
        <v>48</v>
      </c>
      <c r="D55" s="7">
        <v>2000</v>
      </c>
      <c r="E55" s="6" t="s">
        <v>405</v>
      </c>
    </row>
    <row r="56" spans="1:5" x14ac:dyDescent="0.2">
      <c r="A56" s="6" t="s">
        <v>112</v>
      </c>
      <c r="B56" s="7">
        <v>5318</v>
      </c>
      <c r="C56" s="6">
        <v>38</v>
      </c>
      <c r="D56" s="7">
        <v>8400</v>
      </c>
      <c r="E56" s="6" t="s">
        <v>405</v>
      </c>
    </row>
    <row r="57" spans="1:5" x14ac:dyDescent="0.2">
      <c r="A57" s="6" t="s">
        <v>167</v>
      </c>
      <c r="B57" s="7">
        <v>4297</v>
      </c>
      <c r="C57" s="6">
        <v>1</v>
      </c>
      <c r="D57" s="6"/>
      <c r="E57" s="6"/>
    </row>
    <row r="58" spans="1:5" x14ac:dyDescent="0.2">
      <c r="A58" s="6" t="s">
        <v>344</v>
      </c>
      <c r="B58" s="7">
        <v>3699</v>
      </c>
      <c r="C58" s="6">
        <v>36</v>
      </c>
      <c r="D58" s="6"/>
      <c r="E58" s="6"/>
    </row>
    <row r="59" spans="1:5" x14ac:dyDescent="0.2">
      <c r="A59" s="6" t="s">
        <v>344</v>
      </c>
      <c r="B59" s="7">
        <v>3699</v>
      </c>
      <c r="C59" s="6">
        <v>37</v>
      </c>
      <c r="D59" s="6"/>
      <c r="E59" s="6"/>
    </row>
    <row r="60" spans="1:5" x14ac:dyDescent="0.2">
      <c r="A60" s="6" t="s">
        <v>344</v>
      </c>
      <c r="B60" s="7">
        <v>3699</v>
      </c>
      <c r="C60" s="6">
        <v>38</v>
      </c>
      <c r="D60" s="6"/>
      <c r="E60" s="6"/>
    </row>
    <row r="61" spans="1:5" x14ac:dyDescent="0.2">
      <c r="A61" s="6" t="s">
        <v>282</v>
      </c>
      <c r="B61" s="7">
        <v>4000</v>
      </c>
      <c r="C61" s="6">
        <v>10</v>
      </c>
      <c r="D61" s="6"/>
      <c r="E61" s="6"/>
    </row>
    <row r="62" spans="1:5" x14ac:dyDescent="0.2">
      <c r="A62" s="6" t="s">
        <v>282</v>
      </c>
      <c r="B62" s="7">
        <v>4000</v>
      </c>
      <c r="C62" s="6">
        <v>11</v>
      </c>
      <c r="D62" s="6"/>
      <c r="E62" s="6"/>
    </row>
    <row r="63" spans="1:5" x14ac:dyDescent="0.2">
      <c r="A63" s="6" t="s">
        <v>282</v>
      </c>
      <c r="B63" s="7">
        <v>4000</v>
      </c>
      <c r="C63" s="6">
        <v>12</v>
      </c>
      <c r="D63" s="6"/>
      <c r="E63" s="6"/>
    </row>
    <row r="64" spans="1:5" x14ac:dyDescent="0.2">
      <c r="A64" s="6" t="s">
        <v>282</v>
      </c>
      <c r="B64" s="7">
        <v>4000</v>
      </c>
      <c r="C64" s="6">
        <v>13</v>
      </c>
      <c r="D64" s="6"/>
      <c r="E64" s="6"/>
    </row>
    <row r="65" spans="1:5" x14ac:dyDescent="0.2">
      <c r="A65" s="6" t="s">
        <v>282</v>
      </c>
      <c r="B65" s="7">
        <v>4000</v>
      </c>
      <c r="C65" s="6">
        <v>14</v>
      </c>
      <c r="D65" s="6"/>
      <c r="E65" s="6"/>
    </row>
    <row r="66" spans="1:5" x14ac:dyDescent="0.2">
      <c r="A66" s="6" t="s">
        <v>282</v>
      </c>
      <c r="B66" s="7">
        <v>4000</v>
      </c>
      <c r="C66" s="6">
        <v>15</v>
      </c>
      <c r="D66" s="6"/>
      <c r="E66" s="6"/>
    </row>
    <row r="67" spans="1:5" x14ac:dyDescent="0.2">
      <c r="A67" s="6" t="s">
        <v>282</v>
      </c>
      <c r="B67" s="7">
        <v>4000</v>
      </c>
      <c r="C67" s="6">
        <v>16</v>
      </c>
      <c r="D67" s="6"/>
      <c r="E67" s="6"/>
    </row>
    <row r="68" spans="1:5" x14ac:dyDescent="0.2">
      <c r="A68" s="6" t="s">
        <v>282</v>
      </c>
      <c r="B68" s="7">
        <v>4000</v>
      </c>
      <c r="C68" s="6">
        <v>17</v>
      </c>
      <c r="D68" s="6"/>
      <c r="E68" s="6"/>
    </row>
    <row r="69" spans="1:5" x14ac:dyDescent="0.2">
      <c r="A69" s="6" t="s">
        <v>282</v>
      </c>
      <c r="B69" s="7">
        <v>4000</v>
      </c>
      <c r="C69" s="6">
        <v>18</v>
      </c>
      <c r="D69" s="6"/>
      <c r="E69" s="6"/>
    </row>
    <row r="70" spans="1:5" x14ac:dyDescent="0.2">
      <c r="A70" s="6" t="s">
        <v>352</v>
      </c>
      <c r="B70" s="7">
        <v>1484</v>
      </c>
      <c r="C70" s="6">
        <v>24</v>
      </c>
      <c r="D70" s="6"/>
      <c r="E70" s="6"/>
    </row>
    <row r="71" spans="1:5" x14ac:dyDescent="0.2">
      <c r="A71" s="6" t="s">
        <v>352</v>
      </c>
      <c r="B71" s="7">
        <v>1484</v>
      </c>
      <c r="C71" s="6">
        <v>26</v>
      </c>
      <c r="D71" s="6"/>
      <c r="E71" s="6"/>
    </row>
    <row r="72" spans="1:5" x14ac:dyDescent="0.2">
      <c r="A72" s="6" t="s">
        <v>352</v>
      </c>
      <c r="B72" s="7">
        <v>1484</v>
      </c>
      <c r="C72" s="6">
        <v>27</v>
      </c>
      <c r="D72" s="6"/>
      <c r="E72" s="6"/>
    </row>
    <row r="73" spans="1:5" x14ac:dyDescent="0.2">
      <c r="A73" s="6" t="s">
        <v>352</v>
      </c>
      <c r="B73" s="7">
        <v>1484</v>
      </c>
      <c r="C73" s="6">
        <v>31</v>
      </c>
      <c r="D73" s="6"/>
      <c r="E73" s="6"/>
    </row>
    <row r="74" spans="1:5" x14ac:dyDescent="0.2">
      <c r="A74" s="6" t="s">
        <v>352</v>
      </c>
      <c r="B74" s="7">
        <v>1484</v>
      </c>
      <c r="C74" s="6">
        <v>23</v>
      </c>
      <c r="D74" s="6"/>
      <c r="E74" s="6"/>
    </row>
    <row r="75" spans="1:5" x14ac:dyDescent="0.2">
      <c r="A75" s="6" t="s">
        <v>66</v>
      </c>
      <c r="B75" s="7">
        <v>1957</v>
      </c>
      <c r="C75" s="6">
        <v>21</v>
      </c>
      <c r="D75" s="6"/>
      <c r="E75" s="6"/>
    </row>
    <row r="76" spans="1:5" x14ac:dyDescent="0.2">
      <c r="A76" s="6" t="s">
        <v>66</v>
      </c>
      <c r="B76" s="7">
        <v>1957</v>
      </c>
      <c r="C76" s="6">
        <v>23</v>
      </c>
      <c r="D76" s="6"/>
      <c r="E76" s="6"/>
    </row>
    <row r="77" spans="1:5" x14ac:dyDescent="0.2">
      <c r="A77" s="6" t="s">
        <v>67</v>
      </c>
      <c r="B77" s="7">
        <v>2106</v>
      </c>
      <c r="C77" s="6">
        <v>1</v>
      </c>
      <c r="D77" s="6"/>
      <c r="E77" s="6"/>
    </row>
    <row r="78" spans="1:5" x14ac:dyDescent="0.2">
      <c r="A78" s="6" t="s">
        <v>207</v>
      </c>
      <c r="B78" s="7">
        <v>2250</v>
      </c>
      <c r="C78" s="6">
        <v>20</v>
      </c>
      <c r="D78" s="6"/>
      <c r="E78" s="6"/>
    </row>
    <row r="79" spans="1:5" x14ac:dyDescent="0.2">
      <c r="A79" s="6" t="s">
        <v>207</v>
      </c>
      <c r="B79" s="7">
        <v>2250</v>
      </c>
      <c r="C79" s="6">
        <v>21</v>
      </c>
      <c r="D79" s="6"/>
      <c r="E79" s="6"/>
    </row>
    <row r="80" spans="1:5" x14ac:dyDescent="0.2">
      <c r="A80" s="6" t="s">
        <v>207</v>
      </c>
      <c r="B80" s="7">
        <v>2250</v>
      </c>
      <c r="C80" s="6">
        <v>22</v>
      </c>
      <c r="D80" s="6"/>
      <c r="E80" s="6"/>
    </row>
    <row r="81" spans="1:5" x14ac:dyDescent="0.2">
      <c r="A81" s="6" t="s">
        <v>126</v>
      </c>
      <c r="B81" s="7">
        <v>2407</v>
      </c>
      <c r="C81" s="6">
        <v>30</v>
      </c>
      <c r="D81" s="6"/>
      <c r="E81" s="6"/>
    </row>
    <row r="82" spans="1:5" x14ac:dyDescent="0.2">
      <c r="A82" s="6" t="s">
        <v>126</v>
      </c>
      <c r="B82" s="7">
        <v>2407</v>
      </c>
      <c r="C82" s="6">
        <v>32</v>
      </c>
      <c r="D82" s="6"/>
      <c r="E82" s="6"/>
    </row>
    <row r="83" spans="1:5" x14ac:dyDescent="0.2">
      <c r="A83" s="6" t="s">
        <v>277</v>
      </c>
      <c r="B83" s="7">
        <v>2920</v>
      </c>
      <c r="C83" s="6">
        <v>32</v>
      </c>
      <c r="D83" s="6"/>
      <c r="E83" s="6"/>
    </row>
    <row r="84" spans="1:5" x14ac:dyDescent="0.2">
      <c r="A84" s="6" t="s">
        <v>277</v>
      </c>
      <c r="B84" s="7">
        <v>2920</v>
      </c>
      <c r="C84" s="6">
        <v>33</v>
      </c>
      <c r="D84" s="6"/>
      <c r="E84" s="6"/>
    </row>
    <row r="85" spans="1:5" x14ac:dyDescent="0.2">
      <c r="A85" s="6" t="s">
        <v>297</v>
      </c>
      <c r="B85" s="7">
        <v>2922</v>
      </c>
      <c r="C85" s="6">
        <v>20</v>
      </c>
      <c r="D85" s="6"/>
      <c r="E85" s="6"/>
    </row>
    <row r="86" spans="1:5" x14ac:dyDescent="0.2">
      <c r="A86" s="6" t="s">
        <v>297</v>
      </c>
      <c r="B86" s="7">
        <v>2922</v>
      </c>
      <c r="C86" s="6">
        <v>21</v>
      </c>
      <c r="D86" s="6"/>
      <c r="E86" s="6"/>
    </row>
    <row r="87" spans="1:5" x14ac:dyDescent="0.2">
      <c r="A87" s="6" t="s">
        <v>336</v>
      </c>
      <c r="B87" s="7">
        <v>3079</v>
      </c>
      <c r="C87" s="6">
        <v>37</v>
      </c>
      <c r="D87" s="6"/>
      <c r="E87" s="6"/>
    </row>
    <row r="88" spans="1:5" x14ac:dyDescent="0.2">
      <c r="A88" s="6" t="s">
        <v>336</v>
      </c>
      <c r="B88" s="7">
        <v>3079</v>
      </c>
      <c r="C88" s="6">
        <v>38</v>
      </c>
      <c r="D88" s="6"/>
      <c r="E88" s="6"/>
    </row>
    <row r="89" spans="1:5" x14ac:dyDescent="0.2">
      <c r="A89" s="6" t="s">
        <v>168</v>
      </c>
      <c r="B89" s="7">
        <v>3293</v>
      </c>
      <c r="C89" s="6">
        <v>34</v>
      </c>
      <c r="D89" s="7">
        <v>2000</v>
      </c>
      <c r="E89" s="6"/>
    </row>
    <row r="90" spans="1:5" x14ac:dyDescent="0.2">
      <c r="A90" s="6" t="s">
        <v>168</v>
      </c>
      <c r="B90" s="7">
        <v>3293</v>
      </c>
      <c r="C90" s="6">
        <v>35</v>
      </c>
      <c r="D90" s="7">
        <v>2000</v>
      </c>
      <c r="E90" s="6"/>
    </row>
    <row r="91" spans="1:5" x14ac:dyDescent="0.2">
      <c r="A91" s="6" t="s">
        <v>168</v>
      </c>
      <c r="B91" s="7">
        <v>3293</v>
      </c>
      <c r="C91" s="6">
        <v>36</v>
      </c>
      <c r="D91" s="7">
        <v>2000</v>
      </c>
      <c r="E91" s="6"/>
    </row>
    <row r="92" spans="1:5" x14ac:dyDescent="0.2">
      <c r="A92" s="6" t="s">
        <v>168</v>
      </c>
      <c r="B92" s="7">
        <v>3293</v>
      </c>
      <c r="C92" s="6">
        <v>37</v>
      </c>
      <c r="D92" s="7">
        <v>1800</v>
      </c>
      <c r="E92" s="6"/>
    </row>
    <row r="93" spans="1:5" x14ac:dyDescent="0.2">
      <c r="A93" s="6" t="s">
        <v>168</v>
      </c>
      <c r="B93" s="7">
        <v>3293</v>
      </c>
      <c r="C93" s="6">
        <v>38</v>
      </c>
      <c r="D93" s="7">
        <v>1425</v>
      </c>
      <c r="E93" s="6"/>
    </row>
    <row r="94" spans="1:5" x14ac:dyDescent="0.2">
      <c r="A94" s="6" t="s">
        <v>168</v>
      </c>
      <c r="B94" s="7">
        <v>3293</v>
      </c>
      <c r="C94" s="6">
        <v>39</v>
      </c>
      <c r="D94" s="7">
        <v>1425</v>
      </c>
      <c r="E94" s="6"/>
    </row>
    <row r="95" spans="1:5" x14ac:dyDescent="0.2">
      <c r="A95" s="6" t="s">
        <v>168</v>
      </c>
      <c r="B95" s="7">
        <v>3293</v>
      </c>
      <c r="C95" s="6">
        <v>40</v>
      </c>
      <c r="D95" s="7">
        <v>1425</v>
      </c>
      <c r="E95" s="6"/>
    </row>
    <row r="96" spans="1:5" x14ac:dyDescent="0.2">
      <c r="A96" s="6" t="s">
        <v>168</v>
      </c>
      <c r="B96" s="7">
        <v>3293</v>
      </c>
      <c r="C96" s="6">
        <v>41</v>
      </c>
      <c r="D96" s="7">
        <v>1425</v>
      </c>
      <c r="E96" s="6"/>
    </row>
    <row r="97" spans="1:5" x14ac:dyDescent="0.2">
      <c r="A97" s="6" t="s">
        <v>410</v>
      </c>
      <c r="B97" s="7">
        <v>3613</v>
      </c>
      <c r="C97" s="6">
        <v>30</v>
      </c>
      <c r="D97" s="6"/>
      <c r="E97" s="6"/>
    </row>
    <row r="98" spans="1:5" x14ac:dyDescent="0.2">
      <c r="A98" s="6" t="s">
        <v>45</v>
      </c>
      <c r="B98" s="7">
        <v>1503</v>
      </c>
      <c r="C98" s="6">
        <v>1</v>
      </c>
      <c r="D98" s="7">
        <v>1920</v>
      </c>
      <c r="E98" s="6" t="s">
        <v>405</v>
      </c>
    </row>
    <row r="99" spans="1:5" x14ac:dyDescent="0.2">
      <c r="A99" s="6" t="s">
        <v>45</v>
      </c>
      <c r="B99" s="7">
        <v>1503</v>
      </c>
      <c r="C99" s="6">
        <v>2</v>
      </c>
      <c r="D99" s="7">
        <v>1520</v>
      </c>
      <c r="E99" s="6" t="s">
        <v>405</v>
      </c>
    </row>
    <row r="100" spans="1:5" x14ac:dyDescent="0.2">
      <c r="A100" s="6" t="s">
        <v>45</v>
      </c>
      <c r="B100" s="7">
        <v>1503</v>
      </c>
      <c r="C100" s="6">
        <v>3</v>
      </c>
      <c r="D100" s="7">
        <v>1520</v>
      </c>
      <c r="E100" s="6" t="s">
        <v>405</v>
      </c>
    </row>
    <row r="101" spans="1:5" x14ac:dyDescent="0.2">
      <c r="A101" s="6" t="s">
        <v>50</v>
      </c>
      <c r="B101" s="7">
        <v>1760</v>
      </c>
      <c r="C101" s="6">
        <v>1</v>
      </c>
      <c r="D101" s="6"/>
      <c r="E101" s="6"/>
    </row>
    <row r="102" spans="1:5" x14ac:dyDescent="0.2">
      <c r="A102" s="6" t="s">
        <v>52</v>
      </c>
      <c r="B102" s="7">
        <v>3539</v>
      </c>
      <c r="C102" s="6">
        <v>1</v>
      </c>
      <c r="D102" s="7">
        <v>2500</v>
      </c>
      <c r="E102" s="6" t="s">
        <v>405</v>
      </c>
    </row>
    <row r="103" spans="1:5" x14ac:dyDescent="0.2">
      <c r="A103" s="6" t="s">
        <v>52</v>
      </c>
      <c r="B103" s="7">
        <v>3539</v>
      </c>
      <c r="C103" s="6">
        <v>2</v>
      </c>
      <c r="D103" s="7">
        <v>2500</v>
      </c>
      <c r="E103" s="6" t="s">
        <v>405</v>
      </c>
    </row>
    <row r="104" spans="1:5" x14ac:dyDescent="0.2">
      <c r="A104" s="6" t="s">
        <v>52</v>
      </c>
      <c r="B104" s="7">
        <v>3539</v>
      </c>
      <c r="C104" s="6">
        <v>48</v>
      </c>
      <c r="D104" s="7">
        <v>6000</v>
      </c>
      <c r="E104" s="6" t="s">
        <v>405</v>
      </c>
    </row>
    <row r="105" spans="1:5" x14ac:dyDescent="0.2">
      <c r="A105" s="6" t="s">
        <v>52</v>
      </c>
      <c r="B105" s="7">
        <v>3539</v>
      </c>
      <c r="C105" s="6">
        <v>51</v>
      </c>
      <c r="D105" s="7">
        <v>6000</v>
      </c>
      <c r="E105" s="6" t="s">
        <v>405</v>
      </c>
    </row>
    <row r="106" spans="1:5" x14ac:dyDescent="0.2">
      <c r="A106" s="6" t="s">
        <v>53</v>
      </c>
      <c r="B106" s="7">
        <v>1771</v>
      </c>
      <c r="C106" s="6">
        <v>29</v>
      </c>
      <c r="D106" s="6"/>
      <c r="E106" s="6"/>
    </row>
    <row r="107" spans="1:5" x14ac:dyDescent="0.2">
      <c r="A107" s="6" t="s">
        <v>54</v>
      </c>
      <c r="B107" s="7">
        <v>3775</v>
      </c>
      <c r="C107" s="6">
        <v>24</v>
      </c>
      <c r="D107" s="6"/>
      <c r="E107" s="6"/>
    </row>
    <row r="108" spans="1:5" x14ac:dyDescent="0.2">
      <c r="A108" s="6" t="s">
        <v>411</v>
      </c>
      <c r="B108" s="7">
        <v>4023</v>
      </c>
      <c r="C108" s="6">
        <v>6</v>
      </c>
      <c r="D108" s="6"/>
      <c r="E108" s="6"/>
    </row>
    <row r="109" spans="1:5" x14ac:dyDescent="0.2">
      <c r="A109" s="6" t="s">
        <v>60</v>
      </c>
      <c r="B109" s="7">
        <v>2417</v>
      </c>
      <c r="C109" s="6">
        <v>3</v>
      </c>
      <c r="D109" s="6"/>
      <c r="E109" s="6"/>
    </row>
    <row r="110" spans="1:5" x14ac:dyDescent="0.2">
      <c r="A110" s="6" t="s">
        <v>60</v>
      </c>
      <c r="B110" s="7">
        <v>2417</v>
      </c>
      <c r="C110" s="6">
        <v>4</v>
      </c>
      <c r="D110" s="6"/>
      <c r="E110" s="6"/>
    </row>
    <row r="111" spans="1:5" x14ac:dyDescent="0.2">
      <c r="A111" s="6" t="s">
        <v>342</v>
      </c>
      <c r="B111" s="7">
        <v>2791</v>
      </c>
      <c r="C111" s="6">
        <v>45</v>
      </c>
      <c r="D111" s="6"/>
      <c r="E111" s="6"/>
    </row>
    <row r="112" spans="1:5" x14ac:dyDescent="0.2">
      <c r="A112" s="6" t="s">
        <v>342</v>
      </c>
      <c r="B112" s="7">
        <v>2791</v>
      </c>
      <c r="C112" s="6">
        <v>46</v>
      </c>
      <c r="D112" s="6"/>
      <c r="E112" s="6"/>
    </row>
    <row r="113" spans="1:5" x14ac:dyDescent="0.2">
      <c r="A113" s="6" t="s">
        <v>61</v>
      </c>
      <c r="B113" s="7">
        <v>4041</v>
      </c>
      <c r="C113" s="6">
        <v>52</v>
      </c>
      <c r="D113" s="6"/>
      <c r="E113" s="6"/>
    </row>
    <row r="114" spans="1:5" x14ac:dyDescent="0.2">
      <c r="A114" s="6" t="s">
        <v>76</v>
      </c>
      <c r="B114" s="7">
        <v>4057</v>
      </c>
      <c r="C114" s="6">
        <v>25</v>
      </c>
      <c r="D114" s="6"/>
      <c r="E114" s="6"/>
    </row>
    <row r="115" spans="1:5" x14ac:dyDescent="0.2">
      <c r="A115" s="6" t="s">
        <v>76</v>
      </c>
      <c r="B115" s="7">
        <v>4057</v>
      </c>
      <c r="C115" s="6">
        <v>27</v>
      </c>
      <c r="D115" s="6"/>
      <c r="E115" s="6"/>
    </row>
    <row r="116" spans="1:5" x14ac:dyDescent="0.2">
      <c r="A116" s="6" t="s">
        <v>76</v>
      </c>
      <c r="B116" s="7">
        <v>4057</v>
      </c>
      <c r="C116" s="6">
        <v>28</v>
      </c>
      <c r="D116" s="6"/>
      <c r="E116" s="6"/>
    </row>
    <row r="117" spans="1:5" x14ac:dyDescent="0.2">
      <c r="A117" s="6" t="s">
        <v>76</v>
      </c>
      <c r="B117" s="7">
        <v>4057</v>
      </c>
      <c r="C117" s="6">
        <v>29</v>
      </c>
      <c r="D117" s="6"/>
      <c r="E117" s="6"/>
    </row>
    <row r="118" spans="1:5" x14ac:dyDescent="0.2">
      <c r="A118" s="6" t="s">
        <v>76</v>
      </c>
      <c r="B118" s="7">
        <v>4057</v>
      </c>
      <c r="C118" s="6">
        <v>30</v>
      </c>
      <c r="D118" s="6"/>
      <c r="E118" s="6"/>
    </row>
    <row r="119" spans="1:5" x14ac:dyDescent="0.2">
      <c r="A119" s="6" t="s">
        <v>76</v>
      </c>
      <c r="B119" s="7">
        <v>4057</v>
      </c>
      <c r="C119" s="6">
        <v>31</v>
      </c>
      <c r="D119" s="6"/>
      <c r="E119" s="6"/>
    </row>
    <row r="120" spans="1:5" x14ac:dyDescent="0.2">
      <c r="A120" s="6" t="s">
        <v>77</v>
      </c>
      <c r="B120" s="7">
        <v>1953</v>
      </c>
      <c r="C120" s="6">
        <v>68</v>
      </c>
      <c r="D120" s="6"/>
      <c r="E120" s="6"/>
    </row>
    <row r="121" spans="1:5" x14ac:dyDescent="0.2">
      <c r="A121" s="6" t="s">
        <v>77</v>
      </c>
      <c r="B121" s="7">
        <v>1953</v>
      </c>
      <c r="C121" s="6">
        <v>69</v>
      </c>
      <c r="D121" s="6"/>
      <c r="E121" s="6"/>
    </row>
    <row r="122" spans="1:5" x14ac:dyDescent="0.2">
      <c r="A122" s="6" t="s">
        <v>77</v>
      </c>
      <c r="B122" s="7">
        <v>1953</v>
      </c>
      <c r="C122" s="6">
        <v>70</v>
      </c>
      <c r="D122" s="6"/>
      <c r="E122" s="6"/>
    </row>
    <row r="123" spans="1:5" x14ac:dyDescent="0.2">
      <c r="A123" s="6" t="s">
        <v>77</v>
      </c>
      <c r="B123" s="7">
        <v>1953</v>
      </c>
      <c r="C123" s="6">
        <v>170</v>
      </c>
      <c r="D123" s="6"/>
      <c r="E123" s="6"/>
    </row>
    <row r="124" spans="1:5" x14ac:dyDescent="0.2">
      <c r="A124" s="6" t="s">
        <v>348</v>
      </c>
      <c r="B124" s="7">
        <v>4075</v>
      </c>
      <c r="C124" s="6">
        <v>140</v>
      </c>
      <c r="D124" s="6"/>
      <c r="E124" s="6"/>
    </row>
    <row r="125" spans="1:5" x14ac:dyDescent="0.2">
      <c r="A125" s="6" t="s">
        <v>273</v>
      </c>
      <c r="B125" s="7">
        <v>4075</v>
      </c>
      <c r="C125" s="6">
        <v>140</v>
      </c>
      <c r="D125" s="6"/>
      <c r="E125" s="6"/>
    </row>
    <row r="126" spans="1:5" x14ac:dyDescent="0.2">
      <c r="A126" s="6" t="s">
        <v>83</v>
      </c>
      <c r="B126" s="7">
        <v>3979</v>
      </c>
      <c r="C126" s="6">
        <v>31</v>
      </c>
      <c r="D126" s="6"/>
      <c r="E126" s="6"/>
    </row>
    <row r="127" spans="1:5" x14ac:dyDescent="0.2">
      <c r="A127" s="6" t="s">
        <v>83</v>
      </c>
      <c r="B127" s="7">
        <v>3979</v>
      </c>
      <c r="C127" s="6">
        <v>32</v>
      </c>
      <c r="D127" s="6"/>
      <c r="E127" s="6"/>
    </row>
    <row r="128" spans="1:5" x14ac:dyDescent="0.2">
      <c r="A128" s="6" t="s">
        <v>83</v>
      </c>
      <c r="B128" s="7">
        <v>3979</v>
      </c>
      <c r="C128" s="6">
        <v>33</v>
      </c>
      <c r="D128" s="6"/>
      <c r="E128" s="6"/>
    </row>
    <row r="129" spans="1:5" x14ac:dyDescent="0.2">
      <c r="A129" s="6" t="s">
        <v>86</v>
      </c>
      <c r="B129" s="7">
        <v>1793</v>
      </c>
      <c r="C129" s="6">
        <v>7</v>
      </c>
      <c r="D129" s="6"/>
      <c r="E129" s="6"/>
    </row>
    <row r="130" spans="1:5" x14ac:dyDescent="0.2">
      <c r="A130" s="6" t="s">
        <v>86</v>
      </c>
      <c r="B130" s="7">
        <v>1793</v>
      </c>
      <c r="C130" s="6">
        <v>9</v>
      </c>
      <c r="D130" s="6"/>
      <c r="E130" s="6"/>
    </row>
    <row r="131" spans="1:5" x14ac:dyDescent="0.2">
      <c r="A131" s="6" t="s">
        <v>91</v>
      </c>
      <c r="B131" s="7">
        <v>3997</v>
      </c>
      <c r="C131" s="6">
        <v>10</v>
      </c>
      <c r="D131" s="6"/>
      <c r="E131" s="6"/>
    </row>
    <row r="132" spans="1:5" x14ac:dyDescent="0.2">
      <c r="A132" s="6" t="s">
        <v>265</v>
      </c>
      <c r="B132" s="7">
        <v>4023</v>
      </c>
      <c r="C132" s="6">
        <v>28</v>
      </c>
      <c r="D132" s="6"/>
      <c r="E132" s="6"/>
    </row>
    <row r="133" spans="1:5" x14ac:dyDescent="0.2">
      <c r="A133" s="6" t="s">
        <v>93</v>
      </c>
      <c r="B133" s="7">
        <v>3432</v>
      </c>
      <c r="C133" s="6">
        <v>39</v>
      </c>
      <c r="D133" s="6"/>
      <c r="E133" s="6"/>
    </row>
    <row r="134" spans="1:5" x14ac:dyDescent="0.2">
      <c r="A134" s="6" t="s">
        <v>93</v>
      </c>
      <c r="B134" s="7">
        <v>3432</v>
      </c>
      <c r="C134" s="6">
        <v>40</v>
      </c>
      <c r="D134" s="6"/>
      <c r="E134" s="6"/>
    </row>
    <row r="135" spans="1:5" x14ac:dyDescent="0.2">
      <c r="A135" s="6" t="s">
        <v>93</v>
      </c>
      <c r="B135" s="7">
        <v>3432</v>
      </c>
      <c r="C135" s="6">
        <v>41</v>
      </c>
      <c r="D135" s="6"/>
      <c r="E135" s="6"/>
    </row>
    <row r="136" spans="1:5" x14ac:dyDescent="0.2">
      <c r="A136" s="6" t="s">
        <v>98</v>
      </c>
      <c r="B136" s="7">
        <v>4156</v>
      </c>
      <c r="C136" s="6">
        <v>35</v>
      </c>
      <c r="D136" s="6"/>
      <c r="E136" s="6"/>
    </row>
    <row r="137" spans="1:5" x14ac:dyDescent="0.2">
      <c r="A137" s="6" t="s">
        <v>365</v>
      </c>
      <c r="B137" s="7">
        <v>1205</v>
      </c>
      <c r="C137" s="6">
        <v>44</v>
      </c>
      <c r="D137" s="7">
        <v>3000</v>
      </c>
      <c r="E137" s="6" t="s">
        <v>405</v>
      </c>
    </row>
    <row r="138" spans="1:5" x14ac:dyDescent="0.2">
      <c r="A138" s="6" t="s">
        <v>365</v>
      </c>
      <c r="B138" s="7">
        <v>1205</v>
      </c>
      <c r="C138" s="6">
        <v>46</v>
      </c>
      <c r="D138" s="7">
        <v>3500</v>
      </c>
      <c r="E138" s="6" t="s">
        <v>405</v>
      </c>
    </row>
    <row r="139" spans="1:5" x14ac:dyDescent="0.2">
      <c r="A139" s="6" t="s">
        <v>113</v>
      </c>
      <c r="B139" s="7">
        <v>3993</v>
      </c>
      <c r="C139" s="6">
        <v>17</v>
      </c>
      <c r="D139" s="6"/>
      <c r="E139" s="6"/>
    </row>
    <row r="140" spans="1:5" x14ac:dyDescent="0.2">
      <c r="A140" s="6" t="s">
        <v>113</v>
      </c>
      <c r="B140" s="7">
        <v>3993</v>
      </c>
      <c r="C140" s="6">
        <v>18</v>
      </c>
      <c r="D140" s="6"/>
      <c r="E140" s="6"/>
    </row>
    <row r="141" spans="1:5" x14ac:dyDescent="0.2">
      <c r="A141" s="6" t="s">
        <v>113</v>
      </c>
      <c r="B141" s="7">
        <v>3993</v>
      </c>
      <c r="C141" s="6">
        <v>19</v>
      </c>
      <c r="D141" s="6"/>
      <c r="E141" s="6"/>
    </row>
    <row r="142" spans="1:5" x14ac:dyDescent="0.2">
      <c r="A142" s="6" t="s">
        <v>353</v>
      </c>
      <c r="B142" s="7">
        <v>1185</v>
      </c>
      <c r="C142" s="6">
        <v>30</v>
      </c>
      <c r="D142" s="7">
        <v>19200</v>
      </c>
      <c r="E142" s="6" t="s">
        <v>405</v>
      </c>
    </row>
    <row r="143" spans="1:5" x14ac:dyDescent="0.2">
      <c r="A143" s="6" t="s">
        <v>130</v>
      </c>
      <c r="B143" s="7">
        <v>4066</v>
      </c>
      <c r="C143" s="6">
        <v>2</v>
      </c>
      <c r="D143" s="6"/>
      <c r="E143" s="6"/>
    </row>
    <row r="144" spans="1:5" x14ac:dyDescent="0.2">
      <c r="A144" s="6" t="s">
        <v>130</v>
      </c>
      <c r="B144" s="7">
        <v>4066</v>
      </c>
      <c r="C144" s="6">
        <v>3</v>
      </c>
      <c r="D144" s="6"/>
      <c r="E144" s="6"/>
    </row>
    <row r="145" spans="1:5" x14ac:dyDescent="0.2">
      <c r="A145" s="6" t="s">
        <v>132</v>
      </c>
      <c r="B145" s="7">
        <v>4249</v>
      </c>
      <c r="C145" s="6">
        <v>86</v>
      </c>
      <c r="D145" s="6"/>
      <c r="E145" s="6"/>
    </row>
    <row r="146" spans="1:5" x14ac:dyDescent="0.2">
      <c r="A146" s="6" t="s">
        <v>132</v>
      </c>
      <c r="B146" s="7">
        <v>4249</v>
      </c>
      <c r="C146" s="6">
        <v>72</v>
      </c>
      <c r="D146" s="6"/>
      <c r="E146" s="6"/>
    </row>
    <row r="147" spans="1:5" x14ac:dyDescent="0.2">
      <c r="A147" s="6" t="s">
        <v>136</v>
      </c>
      <c r="B147" s="7">
        <v>4313</v>
      </c>
      <c r="C147" s="6">
        <v>57</v>
      </c>
      <c r="D147" s="6"/>
      <c r="E147" s="6"/>
    </row>
    <row r="148" spans="1:5" x14ac:dyDescent="0.2">
      <c r="A148" s="6" t="s">
        <v>136</v>
      </c>
      <c r="B148" s="7">
        <v>4313</v>
      </c>
      <c r="C148" s="6">
        <v>59</v>
      </c>
      <c r="D148" s="6"/>
      <c r="E148" s="6"/>
    </row>
    <row r="149" spans="1:5" x14ac:dyDescent="0.2">
      <c r="A149" s="6" t="s">
        <v>136</v>
      </c>
      <c r="B149" s="7">
        <v>4313</v>
      </c>
      <c r="C149" s="6">
        <v>61</v>
      </c>
      <c r="D149" s="6"/>
      <c r="E149" s="6"/>
    </row>
    <row r="150" spans="1:5" x14ac:dyDescent="0.2">
      <c r="A150" s="6" t="s">
        <v>136</v>
      </c>
      <c r="B150" s="7">
        <v>4313</v>
      </c>
      <c r="C150" s="6">
        <v>62</v>
      </c>
      <c r="D150" s="6"/>
      <c r="E150" s="6"/>
    </row>
    <row r="151" spans="1:5" x14ac:dyDescent="0.2">
      <c r="A151" s="6" t="s">
        <v>139</v>
      </c>
      <c r="B151" s="7">
        <v>3553</v>
      </c>
      <c r="C151" s="6">
        <v>21</v>
      </c>
      <c r="D151" s="7">
        <v>10000</v>
      </c>
      <c r="E151" s="6" t="s">
        <v>405</v>
      </c>
    </row>
    <row r="152" spans="1:5" x14ac:dyDescent="0.2">
      <c r="A152" s="6" t="s">
        <v>143</v>
      </c>
      <c r="B152" s="7">
        <v>1446</v>
      </c>
      <c r="C152" s="6">
        <v>63</v>
      </c>
      <c r="D152" s="7">
        <v>2009</v>
      </c>
      <c r="E152" s="6" t="s">
        <v>405</v>
      </c>
    </row>
    <row r="153" spans="1:5" x14ac:dyDescent="0.2">
      <c r="A153" s="6" t="s">
        <v>143</v>
      </c>
      <c r="B153" s="7">
        <v>1446</v>
      </c>
      <c r="C153" s="6">
        <v>163</v>
      </c>
      <c r="D153" s="7">
        <v>2009</v>
      </c>
      <c r="E153" s="6" t="s">
        <v>405</v>
      </c>
    </row>
    <row r="154" spans="1:5" x14ac:dyDescent="0.2">
      <c r="A154" s="6" t="s">
        <v>389</v>
      </c>
      <c r="B154" s="7">
        <v>1446</v>
      </c>
      <c r="C154" s="6">
        <v>61</v>
      </c>
      <c r="D154" s="7">
        <v>2679</v>
      </c>
      <c r="E154" s="6" t="s">
        <v>405</v>
      </c>
    </row>
    <row r="155" spans="1:5" x14ac:dyDescent="0.2">
      <c r="A155" s="6" t="s">
        <v>147</v>
      </c>
      <c r="B155" s="7">
        <v>1805</v>
      </c>
      <c r="C155" s="6">
        <v>74</v>
      </c>
      <c r="D155" s="6"/>
      <c r="E155" s="6"/>
    </row>
    <row r="156" spans="1:5" x14ac:dyDescent="0.2">
      <c r="A156" s="6" t="s">
        <v>147</v>
      </c>
      <c r="B156" s="7">
        <v>1805</v>
      </c>
      <c r="C156" s="6">
        <v>75</v>
      </c>
      <c r="D156" s="6"/>
      <c r="E156" s="6"/>
    </row>
    <row r="157" spans="1:5" x14ac:dyDescent="0.2">
      <c r="A157" s="6" t="s">
        <v>147</v>
      </c>
      <c r="B157" s="7">
        <v>1805</v>
      </c>
      <c r="C157" s="6">
        <v>76</v>
      </c>
      <c r="D157" s="6"/>
      <c r="E157" s="6"/>
    </row>
    <row r="158" spans="1:5" x14ac:dyDescent="0.2">
      <c r="A158" s="6" t="s">
        <v>149</v>
      </c>
      <c r="B158" s="7">
        <v>3809</v>
      </c>
      <c r="C158" s="6">
        <v>27</v>
      </c>
      <c r="D158" s="6"/>
      <c r="E158" s="6"/>
    </row>
    <row r="159" spans="1:5" x14ac:dyDescent="0.2">
      <c r="A159" s="6" t="s">
        <v>151</v>
      </c>
      <c r="B159" s="7">
        <v>4000</v>
      </c>
      <c r="C159" s="6">
        <v>29</v>
      </c>
      <c r="D159" s="6"/>
      <c r="E159" s="6"/>
    </row>
    <row r="160" spans="1:5" x14ac:dyDescent="0.2">
      <c r="A160" s="6" t="s">
        <v>151</v>
      </c>
      <c r="B160" s="7">
        <v>4000</v>
      </c>
      <c r="C160" s="6">
        <v>30</v>
      </c>
      <c r="D160" s="6"/>
      <c r="E160" s="6"/>
    </row>
    <row r="161" spans="1:5" x14ac:dyDescent="0.2">
      <c r="A161" s="6" t="s">
        <v>151</v>
      </c>
      <c r="B161" s="7">
        <v>4000</v>
      </c>
      <c r="C161" s="6">
        <v>31</v>
      </c>
      <c r="D161" s="6"/>
      <c r="E161" s="6"/>
    </row>
    <row r="162" spans="1:5" x14ac:dyDescent="0.2">
      <c r="A162" s="6" t="s">
        <v>151</v>
      </c>
      <c r="B162" s="7">
        <v>4000</v>
      </c>
      <c r="C162" s="6">
        <v>130</v>
      </c>
      <c r="D162" s="6"/>
      <c r="E162" s="6"/>
    </row>
    <row r="163" spans="1:5" x14ac:dyDescent="0.2">
      <c r="A163" s="6" t="s">
        <v>412</v>
      </c>
      <c r="B163" s="7">
        <v>3978</v>
      </c>
      <c r="C163" s="6">
        <v>35</v>
      </c>
      <c r="D163" s="7">
        <v>1375</v>
      </c>
      <c r="E163" s="6" t="s">
        <v>405</v>
      </c>
    </row>
    <row r="164" spans="1:5" x14ac:dyDescent="0.2">
      <c r="A164" s="6" t="s">
        <v>169</v>
      </c>
      <c r="B164" s="7">
        <v>4053</v>
      </c>
      <c r="C164" s="6">
        <v>9</v>
      </c>
      <c r="D164" s="6"/>
      <c r="E164" s="6"/>
    </row>
    <row r="165" spans="1:5" x14ac:dyDescent="0.2">
      <c r="A165" s="6" t="s">
        <v>169</v>
      </c>
      <c r="B165" s="7">
        <v>4053</v>
      </c>
      <c r="C165" s="6">
        <v>10</v>
      </c>
      <c r="D165" s="6"/>
      <c r="E165" s="6"/>
    </row>
    <row r="166" spans="1:5" x14ac:dyDescent="0.2">
      <c r="A166" s="6" t="s">
        <v>171</v>
      </c>
      <c r="B166" s="7">
        <v>3461</v>
      </c>
      <c r="C166" s="6">
        <v>18</v>
      </c>
      <c r="D166" s="6"/>
      <c r="E166" s="6"/>
    </row>
    <row r="167" spans="1:5" x14ac:dyDescent="0.2">
      <c r="A167" s="6" t="s">
        <v>171</v>
      </c>
      <c r="B167" s="7">
        <v>3461</v>
      </c>
      <c r="C167" s="6">
        <v>19</v>
      </c>
      <c r="D167" s="6"/>
      <c r="E167" s="6"/>
    </row>
    <row r="168" spans="1:5" x14ac:dyDescent="0.2">
      <c r="A168" s="6" t="s">
        <v>171</v>
      </c>
      <c r="B168" s="7">
        <v>3461</v>
      </c>
      <c r="C168" s="6">
        <v>20</v>
      </c>
      <c r="D168" s="6"/>
      <c r="E168" s="6"/>
    </row>
    <row r="169" spans="1:5" x14ac:dyDescent="0.2">
      <c r="A169" s="6" t="s">
        <v>173</v>
      </c>
      <c r="B169" s="7">
        <v>4191</v>
      </c>
      <c r="C169" s="6">
        <v>1</v>
      </c>
      <c r="D169" s="6"/>
      <c r="E169" s="6"/>
    </row>
    <row r="170" spans="1:5" x14ac:dyDescent="0.2">
      <c r="A170" s="6" t="s">
        <v>173</v>
      </c>
      <c r="B170" s="7">
        <v>4191</v>
      </c>
      <c r="C170" s="6">
        <v>2</v>
      </c>
      <c r="D170" s="6"/>
      <c r="E170" s="6"/>
    </row>
    <row r="171" spans="1:5" x14ac:dyDescent="0.2">
      <c r="A171" s="6" t="s">
        <v>173</v>
      </c>
      <c r="B171" s="7">
        <v>4191</v>
      </c>
      <c r="C171" s="6">
        <v>3</v>
      </c>
      <c r="D171" s="6"/>
      <c r="E171" s="6"/>
    </row>
    <row r="172" spans="1:5" x14ac:dyDescent="0.2">
      <c r="A172" s="6" t="s">
        <v>173</v>
      </c>
      <c r="B172" s="7">
        <v>4191</v>
      </c>
      <c r="C172" s="6">
        <v>4</v>
      </c>
      <c r="D172" s="6"/>
      <c r="E172" s="6"/>
    </row>
    <row r="173" spans="1:5" x14ac:dyDescent="0.2">
      <c r="A173" s="6" t="s">
        <v>173</v>
      </c>
      <c r="B173" s="7">
        <v>4191</v>
      </c>
      <c r="C173" s="6">
        <v>5</v>
      </c>
      <c r="D173" s="6"/>
      <c r="E173" s="6"/>
    </row>
    <row r="174" spans="1:5" x14ac:dyDescent="0.2">
      <c r="A174" s="6" t="s">
        <v>173</v>
      </c>
      <c r="B174" s="7">
        <v>4191</v>
      </c>
      <c r="C174" s="6">
        <v>45</v>
      </c>
      <c r="D174" s="6"/>
      <c r="E174" s="6"/>
    </row>
    <row r="175" spans="1:5" x14ac:dyDescent="0.2">
      <c r="A175" s="6" t="s">
        <v>173</v>
      </c>
      <c r="B175" s="7">
        <v>4191</v>
      </c>
      <c r="C175" s="6">
        <v>106</v>
      </c>
      <c r="D175" s="6"/>
      <c r="E175" s="6"/>
    </row>
    <row r="176" spans="1:5" x14ac:dyDescent="0.2">
      <c r="A176" s="6" t="s">
        <v>173</v>
      </c>
      <c r="B176" s="7">
        <v>4191</v>
      </c>
      <c r="C176" s="6">
        <v>6</v>
      </c>
      <c r="D176" s="6"/>
      <c r="E176" s="6"/>
    </row>
    <row r="177" spans="1:5" x14ac:dyDescent="0.2">
      <c r="A177" s="6" t="s">
        <v>173</v>
      </c>
      <c r="B177" s="7">
        <v>4191</v>
      </c>
      <c r="C177" s="6">
        <v>7</v>
      </c>
      <c r="D177" s="6"/>
      <c r="E177" s="6"/>
    </row>
    <row r="178" spans="1:5" x14ac:dyDescent="0.2">
      <c r="A178" s="6" t="s">
        <v>173</v>
      </c>
      <c r="B178" s="7">
        <v>4191</v>
      </c>
      <c r="C178" s="6">
        <v>8</v>
      </c>
      <c r="D178" s="6"/>
      <c r="E178" s="6"/>
    </row>
    <row r="179" spans="1:5" x14ac:dyDescent="0.2">
      <c r="A179" s="6" t="s">
        <v>173</v>
      </c>
      <c r="B179" s="7">
        <v>4191</v>
      </c>
      <c r="C179" s="6">
        <v>46</v>
      </c>
      <c r="D179" s="6"/>
      <c r="E179" s="6"/>
    </row>
    <row r="180" spans="1:5" x14ac:dyDescent="0.2">
      <c r="A180" s="6" t="s">
        <v>173</v>
      </c>
      <c r="B180" s="7">
        <v>4191</v>
      </c>
      <c r="C180" s="6">
        <v>47</v>
      </c>
      <c r="D180" s="6"/>
      <c r="E180" s="6"/>
    </row>
    <row r="181" spans="1:5" x14ac:dyDescent="0.2">
      <c r="A181" s="6" t="s">
        <v>173</v>
      </c>
      <c r="B181" s="7">
        <v>4191</v>
      </c>
      <c r="C181" s="6">
        <v>48</v>
      </c>
      <c r="D181" s="6"/>
      <c r="E181" s="6"/>
    </row>
    <row r="182" spans="1:5" x14ac:dyDescent="0.2">
      <c r="A182" s="6" t="s">
        <v>177</v>
      </c>
      <c r="B182" s="7">
        <v>1797</v>
      </c>
      <c r="C182" s="6">
        <v>57</v>
      </c>
      <c r="D182" s="6"/>
      <c r="E182" s="6"/>
    </row>
    <row r="183" spans="1:5" x14ac:dyDescent="0.2">
      <c r="A183" s="6" t="s">
        <v>181</v>
      </c>
      <c r="B183" s="7">
        <v>1840</v>
      </c>
      <c r="C183" s="6">
        <v>16</v>
      </c>
      <c r="D183" s="6"/>
      <c r="E183" s="6"/>
    </row>
    <row r="184" spans="1:5" x14ac:dyDescent="0.2">
      <c r="A184" s="6" t="s">
        <v>181</v>
      </c>
      <c r="B184" s="7">
        <v>1840</v>
      </c>
      <c r="C184" s="6">
        <v>17</v>
      </c>
      <c r="D184" s="6"/>
      <c r="E184" s="6"/>
    </row>
    <row r="185" spans="1:5" x14ac:dyDescent="0.2">
      <c r="A185" s="6" t="s">
        <v>191</v>
      </c>
      <c r="B185" s="7">
        <v>1771</v>
      </c>
      <c r="C185" s="6">
        <v>20</v>
      </c>
      <c r="D185" s="6"/>
      <c r="E185" s="6"/>
    </row>
    <row r="186" spans="1:5" x14ac:dyDescent="0.2">
      <c r="A186" s="6" t="s">
        <v>191</v>
      </c>
      <c r="B186" s="7">
        <v>1771</v>
      </c>
      <c r="C186" s="6">
        <v>21</v>
      </c>
      <c r="D186" s="6"/>
      <c r="E186" s="6"/>
    </row>
    <row r="187" spans="1:5" x14ac:dyDescent="0.2">
      <c r="A187" s="6" t="s">
        <v>191</v>
      </c>
      <c r="B187" s="7">
        <v>1771</v>
      </c>
      <c r="C187" s="6">
        <v>22</v>
      </c>
      <c r="D187" s="6"/>
      <c r="E187" s="6"/>
    </row>
    <row r="188" spans="1:5" x14ac:dyDescent="0.2">
      <c r="A188" s="6" t="s">
        <v>191</v>
      </c>
      <c r="B188" s="7">
        <v>1771</v>
      </c>
      <c r="C188" s="6">
        <v>23</v>
      </c>
      <c r="D188" s="6"/>
      <c r="E188" s="6"/>
    </row>
    <row r="189" spans="1:5" x14ac:dyDescent="0.2">
      <c r="A189" s="6" t="s">
        <v>191</v>
      </c>
      <c r="B189" s="7">
        <v>1771</v>
      </c>
      <c r="C189" s="6">
        <v>24</v>
      </c>
      <c r="D189" s="6"/>
      <c r="E189" s="6"/>
    </row>
    <row r="190" spans="1:5" x14ac:dyDescent="0.2">
      <c r="A190" s="6" t="s">
        <v>191</v>
      </c>
      <c r="B190" s="7">
        <v>1771</v>
      </c>
      <c r="C190" s="6">
        <v>25</v>
      </c>
      <c r="D190" s="6"/>
      <c r="E190" s="6"/>
    </row>
    <row r="191" spans="1:5" x14ac:dyDescent="0.2">
      <c r="A191" s="6" t="s">
        <v>191</v>
      </c>
      <c r="B191" s="7">
        <v>1771</v>
      </c>
      <c r="C191" s="6">
        <v>123</v>
      </c>
      <c r="D191" s="6"/>
      <c r="E191" s="6"/>
    </row>
    <row r="192" spans="1:5" x14ac:dyDescent="0.2">
      <c r="A192" s="6" t="s">
        <v>197</v>
      </c>
      <c r="B192" s="7">
        <v>3996</v>
      </c>
      <c r="C192" s="6">
        <v>9</v>
      </c>
      <c r="D192" s="6"/>
      <c r="E192" s="6"/>
    </row>
    <row r="193" spans="1:5" x14ac:dyDescent="0.2">
      <c r="A193" s="6" t="s">
        <v>197</v>
      </c>
      <c r="B193" s="7">
        <v>3996</v>
      </c>
      <c r="C193" s="6">
        <v>11</v>
      </c>
      <c r="D193" s="6"/>
      <c r="E193" s="6"/>
    </row>
    <row r="194" spans="1:5" x14ac:dyDescent="0.2">
      <c r="A194" s="6" t="s">
        <v>197</v>
      </c>
      <c r="B194" s="7">
        <v>3996</v>
      </c>
      <c r="C194" s="6">
        <v>13</v>
      </c>
      <c r="D194" s="6"/>
      <c r="E194" s="6"/>
    </row>
    <row r="195" spans="1:5" x14ac:dyDescent="0.2">
      <c r="A195" s="6" t="s">
        <v>197</v>
      </c>
      <c r="B195" s="7">
        <v>3996</v>
      </c>
      <c r="C195" s="6">
        <v>15</v>
      </c>
      <c r="D195" s="6"/>
      <c r="E195" s="6"/>
    </row>
    <row r="196" spans="1:5" x14ac:dyDescent="0.2">
      <c r="A196" s="6" t="s">
        <v>321</v>
      </c>
      <c r="B196" s="7">
        <v>1440</v>
      </c>
      <c r="C196" s="6">
        <v>12</v>
      </c>
      <c r="D196" s="7">
        <v>8300</v>
      </c>
      <c r="E196" s="6" t="s">
        <v>405</v>
      </c>
    </row>
    <row r="197" spans="1:5" x14ac:dyDescent="0.2">
      <c r="A197" s="6" t="s">
        <v>218</v>
      </c>
      <c r="B197" s="7">
        <v>4046</v>
      </c>
      <c r="C197" s="6">
        <v>121</v>
      </c>
      <c r="D197" s="6"/>
      <c r="E197" s="6"/>
    </row>
    <row r="198" spans="1:5" x14ac:dyDescent="0.2">
      <c r="A198" s="6" t="s">
        <v>219</v>
      </c>
      <c r="B198" s="7">
        <v>4012</v>
      </c>
      <c r="C198" s="6">
        <v>4</v>
      </c>
      <c r="D198" s="6"/>
      <c r="E198" s="6"/>
    </row>
    <row r="199" spans="1:5" x14ac:dyDescent="0.2">
      <c r="A199" s="6" t="s">
        <v>237</v>
      </c>
      <c r="B199" s="7">
        <v>2020</v>
      </c>
      <c r="C199" s="6">
        <v>19</v>
      </c>
      <c r="D199" s="6"/>
      <c r="E199" s="6"/>
    </row>
    <row r="200" spans="1:5" x14ac:dyDescent="0.2">
      <c r="A200" s="6" t="s">
        <v>241</v>
      </c>
      <c r="B200" s="7">
        <v>5030</v>
      </c>
      <c r="C200" s="6">
        <v>23</v>
      </c>
      <c r="D200" s="6">
        <v>0</v>
      </c>
      <c r="E200" s="6" t="s">
        <v>405</v>
      </c>
    </row>
    <row r="201" spans="1:5" x14ac:dyDescent="0.2">
      <c r="A201" s="6" t="s">
        <v>251</v>
      </c>
      <c r="B201" s="7">
        <v>3370</v>
      </c>
      <c r="C201" s="6">
        <v>23</v>
      </c>
      <c r="D201" s="6"/>
      <c r="E201" s="6"/>
    </row>
    <row r="202" spans="1:5" x14ac:dyDescent="0.2">
      <c r="A202" s="6" t="s">
        <v>251</v>
      </c>
      <c r="B202" s="7">
        <v>3370</v>
      </c>
      <c r="C202" s="6">
        <v>24</v>
      </c>
      <c r="D202" s="6"/>
      <c r="E202" s="6"/>
    </row>
    <row r="203" spans="1:5" x14ac:dyDescent="0.2">
      <c r="A203" s="6" t="s">
        <v>251</v>
      </c>
      <c r="B203" s="7">
        <v>3370</v>
      </c>
      <c r="C203" s="6">
        <v>25</v>
      </c>
      <c r="D203" s="6"/>
      <c r="E203" s="6"/>
    </row>
    <row r="204" spans="1:5" x14ac:dyDescent="0.2">
      <c r="A204" s="6" t="s">
        <v>251</v>
      </c>
      <c r="B204" s="7">
        <v>3370</v>
      </c>
      <c r="C204" s="6">
        <v>26</v>
      </c>
      <c r="D204" s="6"/>
      <c r="E204" s="6"/>
    </row>
    <row r="205" spans="1:5" x14ac:dyDescent="0.2">
      <c r="A205" s="6" t="s">
        <v>250</v>
      </c>
      <c r="B205" s="7">
        <v>1990</v>
      </c>
      <c r="C205" s="6">
        <v>14</v>
      </c>
      <c r="D205" s="6"/>
      <c r="E205" s="6"/>
    </row>
    <row r="206" spans="1:5" x14ac:dyDescent="0.2">
      <c r="A206" s="6" t="s">
        <v>250</v>
      </c>
      <c r="B206" s="7">
        <v>1990</v>
      </c>
      <c r="C206" s="6">
        <v>15</v>
      </c>
      <c r="D206" s="6"/>
      <c r="E206" s="6"/>
    </row>
    <row r="207" spans="1:5" x14ac:dyDescent="0.2">
      <c r="A207" s="6" t="s">
        <v>253</v>
      </c>
      <c r="B207" s="7">
        <v>4007</v>
      </c>
      <c r="C207" s="6">
        <v>41</v>
      </c>
      <c r="D207" s="6"/>
      <c r="E207" s="6"/>
    </row>
    <row r="208" spans="1:5" x14ac:dyDescent="0.2">
      <c r="A208" s="6" t="s">
        <v>253</v>
      </c>
      <c r="B208" s="7">
        <v>4007</v>
      </c>
      <c r="C208" s="6">
        <v>35</v>
      </c>
      <c r="D208" s="6"/>
      <c r="E208" s="6"/>
    </row>
    <row r="209" spans="1:5" x14ac:dyDescent="0.2">
      <c r="A209" s="6" t="s">
        <v>253</v>
      </c>
      <c r="B209" s="7">
        <v>4007</v>
      </c>
      <c r="C209" s="6">
        <v>34</v>
      </c>
      <c r="D209" s="6"/>
      <c r="E209" s="6"/>
    </row>
    <row r="210" spans="1:5" x14ac:dyDescent="0.2">
      <c r="A210" s="6" t="s">
        <v>253</v>
      </c>
      <c r="B210" s="7">
        <v>4007</v>
      </c>
      <c r="C210" s="6">
        <v>37</v>
      </c>
      <c r="D210" s="6"/>
      <c r="E210" s="6"/>
    </row>
    <row r="211" spans="1:5" x14ac:dyDescent="0.2">
      <c r="A211" s="6" t="s">
        <v>253</v>
      </c>
      <c r="B211" s="7">
        <v>4007</v>
      </c>
      <c r="C211" s="6">
        <v>40</v>
      </c>
      <c r="D211" s="6"/>
      <c r="E211" s="6"/>
    </row>
    <row r="212" spans="1:5" x14ac:dyDescent="0.2">
      <c r="A212" s="6" t="s">
        <v>253</v>
      </c>
      <c r="B212" s="7">
        <v>4007</v>
      </c>
      <c r="C212" s="6">
        <v>38</v>
      </c>
      <c r="D212" s="6"/>
      <c r="E212" s="6"/>
    </row>
    <row r="213" spans="1:5" x14ac:dyDescent="0.2">
      <c r="A213" s="6" t="s">
        <v>253</v>
      </c>
      <c r="B213" s="7">
        <v>4007</v>
      </c>
      <c r="C213" s="6">
        <v>36</v>
      </c>
      <c r="D213" s="6"/>
      <c r="E213" s="6"/>
    </row>
    <row r="214" spans="1:5" x14ac:dyDescent="0.2">
      <c r="A214" s="6" t="s">
        <v>178</v>
      </c>
      <c r="B214" s="7">
        <v>4014</v>
      </c>
      <c r="C214" s="6">
        <v>24</v>
      </c>
      <c r="D214" s="6"/>
      <c r="E214" s="6"/>
    </row>
    <row r="215" spans="1:5" x14ac:dyDescent="0.2">
      <c r="A215" s="6" t="s">
        <v>178</v>
      </c>
      <c r="B215" s="7">
        <v>4014</v>
      </c>
      <c r="C215" s="6">
        <v>25</v>
      </c>
      <c r="D215" s="6"/>
      <c r="E215" s="6"/>
    </row>
    <row r="216" spans="1:5" x14ac:dyDescent="0.2">
      <c r="A216" s="6" t="s">
        <v>301</v>
      </c>
      <c r="B216" s="7">
        <v>3809</v>
      </c>
      <c r="C216" s="6">
        <v>38</v>
      </c>
      <c r="D216" s="6"/>
      <c r="E216" s="6"/>
    </row>
    <row r="217" spans="1:5" x14ac:dyDescent="0.2">
      <c r="A217" s="6" t="s">
        <v>176</v>
      </c>
      <c r="B217" s="7">
        <v>3857</v>
      </c>
      <c r="C217" s="6">
        <v>24</v>
      </c>
      <c r="D217" s="7">
        <v>1507</v>
      </c>
      <c r="E217" s="6" t="s">
        <v>405</v>
      </c>
    </row>
    <row r="218" spans="1:5" x14ac:dyDescent="0.2">
      <c r="A218" s="6" t="s">
        <v>176</v>
      </c>
      <c r="B218" s="7">
        <v>3857</v>
      </c>
      <c r="C218" s="6">
        <v>25</v>
      </c>
      <c r="D218" s="7">
        <v>1549</v>
      </c>
      <c r="E218" s="6" t="s">
        <v>405</v>
      </c>
    </row>
    <row r="219" spans="1:5" x14ac:dyDescent="0.2">
      <c r="A219" s="6" t="s">
        <v>176</v>
      </c>
      <c r="B219" s="7">
        <v>3857</v>
      </c>
      <c r="C219" s="6">
        <v>26</v>
      </c>
      <c r="D219" s="7">
        <v>1637</v>
      </c>
      <c r="E219" s="6" t="s">
        <v>405</v>
      </c>
    </row>
    <row r="220" spans="1:5" x14ac:dyDescent="0.2">
      <c r="A220" s="6" t="s">
        <v>176</v>
      </c>
      <c r="B220" s="7">
        <v>3857</v>
      </c>
      <c r="C220" s="6">
        <v>27</v>
      </c>
      <c r="D220" s="7">
        <v>1509</v>
      </c>
      <c r="E220" s="6" t="s">
        <v>405</v>
      </c>
    </row>
    <row r="221" spans="1:5" x14ac:dyDescent="0.2">
      <c r="A221" s="6" t="s">
        <v>176</v>
      </c>
      <c r="B221" s="7">
        <v>3857</v>
      </c>
      <c r="C221" s="6">
        <v>1</v>
      </c>
      <c r="D221" s="7">
        <v>1680</v>
      </c>
      <c r="E221" s="6" t="s">
        <v>405</v>
      </c>
    </row>
    <row r="222" spans="1:5" x14ac:dyDescent="0.2">
      <c r="A222" s="6" t="s">
        <v>295</v>
      </c>
      <c r="B222" s="7">
        <v>3858</v>
      </c>
      <c r="C222" s="6">
        <v>1</v>
      </c>
      <c r="D222" s="6">
        <v>830</v>
      </c>
      <c r="E222" s="6" t="s">
        <v>405</v>
      </c>
    </row>
    <row r="223" spans="1:5" x14ac:dyDescent="0.2">
      <c r="A223" s="6" t="s">
        <v>298</v>
      </c>
      <c r="B223" s="7">
        <v>1462</v>
      </c>
      <c r="C223" s="6">
        <v>57</v>
      </c>
      <c r="D223" s="7">
        <v>2556</v>
      </c>
      <c r="E223" s="6" t="s">
        <v>405</v>
      </c>
    </row>
    <row r="224" spans="1:5" x14ac:dyDescent="0.2">
      <c r="A224" s="6" t="s">
        <v>305</v>
      </c>
      <c r="B224" s="7">
        <v>1766</v>
      </c>
      <c r="C224" s="6">
        <v>43</v>
      </c>
      <c r="D224" s="6"/>
      <c r="E224" s="6"/>
    </row>
    <row r="225" spans="1:5" x14ac:dyDescent="0.2">
      <c r="A225" s="6" t="s">
        <v>305</v>
      </c>
      <c r="B225" s="7">
        <v>1766</v>
      </c>
      <c r="C225" s="6">
        <v>44</v>
      </c>
      <c r="D225" s="6"/>
      <c r="E225" s="6"/>
    </row>
    <row r="226" spans="1:5" x14ac:dyDescent="0.2">
      <c r="A226" s="6" t="s">
        <v>306</v>
      </c>
      <c r="B226" s="7">
        <v>2893</v>
      </c>
      <c r="C226" s="6">
        <v>35</v>
      </c>
      <c r="D226" s="7">
        <v>4956</v>
      </c>
      <c r="E226" s="6" t="s">
        <v>405</v>
      </c>
    </row>
    <row r="227" spans="1:5" x14ac:dyDescent="0.2">
      <c r="A227" s="6" t="s">
        <v>315</v>
      </c>
      <c r="B227" s="7">
        <v>7058</v>
      </c>
      <c r="C227" s="6">
        <v>9</v>
      </c>
      <c r="D227" s="7">
        <v>1540</v>
      </c>
      <c r="E227" s="6" t="s">
        <v>405</v>
      </c>
    </row>
    <row r="228" spans="1:5" x14ac:dyDescent="0.2">
      <c r="A228" s="6" t="s">
        <v>315</v>
      </c>
      <c r="B228" s="7">
        <v>7058</v>
      </c>
      <c r="C228" s="6">
        <v>10</v>
      </c>
      <c r="D228" s="7">
        <v>1540</v>
      </c>
      <c r="E228" s="6" t="s">
        <v>405</v>
      </c>
    </row>
    <row r="229" spans="1:5" x14ac:dyDescent="0.2">
      <c r="A229" s="6" t="s">
        <v>315</v>
      </c>
      <c r="B229" s="7">
        <v>7058</v>
      </c>
      <c r="C229" s="6">
        <v>11</v>
      </c>
      <c r="D229" s="7">
        <v>1540</v>
      </c>
      <c r="E229" s="6" t="s">
        <v>405</v>
      </c>
    </row>
    <row r="230" spans="1:5" x14ac:dyDescent="0.2">
      <c r="A230" s="6" t="s">
        <v>315</v>
      </c>
      <c r="B230" s="7">
        <v>7058</v>
      </c>
      <c r="C230" s="6">
        <v>8</v>
      </c>
      <c r="D230" s="7">
        <v>1540</v>
      </c>
      <c r="E230" s="6" t="s">
        <v>405</v>
      </c>
    </row>
    <row r="231" spans="1:5" x14ac:dyDescent="0.2">
      <c r="A231" s="6" t="s">
        <v>319</v>
      </c>
      <c r="B231" s="7">
        <v>3976</v>
      </c>
      <c r="C231" s="6">
        <v>1</v>
      </c>
      <c r="D231" s="6"/>
      <c r="E231" s="6"/>
    </row>
    <row r="232" spans="1:5" x14ac:dyDescent="0.2">
      <c r="A232" s="6" t="s">
        <v>319</v>
      </c>
      <c r="B232" s="7">
        <v>3976</v>
      </c>
      <c r="C232" s="6">
        <v>2</v>
      </c>
      <c r="D232" s="6"/>
      <c r="E232" s="6"/>
    </row>
    <row r="233" spans="1:5" x14ac:dyDescent="0.2">
      <c r="A233" s="6" t="s">
        <v>319</v>
      </c>
      <c r="B233" s="7">
        <v>3976</v>
      </c>
      <c r="C233" s="6">
        <v>3</v>
      </c>
      <c r="D233" s="6"/>
      <c r="E233" s="6"/>
    </row>
    <row r="234" spans="1:5" x14ac:dyDescent="0.2">
      <c r="A234" s="6" t="s">
        <v>319</v>
      </c>
      <c r="B234" s="7">
        <v>3976</v>
      </c>
      <c r="C234" s="6">
        <v>4</v>
      </c>
      <c r="D234" s="6"/>
      <c r="E234" s="6"/>
    </row>
    <row r="235" spans="1:5" x14ac:dyDescent="0.2">
      <c r="A235" s="6" t="s">
        <v>327</v>
      </c>
      <c r="B235" s="7">
        <v>3789</v>
      </c>
      <c r="C235" s="6">
        <v>35</v>
      </c>
      <c r="D235" s="6"/>
      <c r="E235" s="6"/>
    </row>
    <row r="236" spans="1:5" x14ac:dyDescent="0.2">
      <c r="A236" s="6" t="s">
        <v>356</v>
      </c>
      <c r="B236" s="7">
        <v>4024</v>
      </c>
      <c r="C236" s="6">
        <v>13</v>
      </c>
      <c r="D236" s="7">
        <v>3582</v>
      </c>
      <c r="E236" s="6" t="s">
        <v>405</v>
      </c>
    </row>
    <row r="237" spans="1:5" x14ac:dyDescent="0.2">
      <c r="A237" s="6" t="s">
        <v>340</v>
      </c>
      <c r="B237" s="7">
        <v>1760</v>
      </c>
      <c r="C237" s="6">
        <v>39</v>
      </c>
      <c r="D237" s="6"/>
      <c r="E237" s="6"/>
    </row>
    <row r="238" spans="1:5" x14ac:dyDescent="0.2">
      <c r="A238" s="6" t="s">
        <v>340</v>
      </c>
      <c r="B238" s="7">
        <v>1760</v>
      </c>
      <c r="C238" s="6">
        <v>36</v>
      </c>
      <c r="D238" s="6"/>
      <c r="E238" s="6"/>
    </row>
    <row r="239" spans="1:5" x14ac:dyDescent="0.2">
      <c r="A239" s="6" t="s">
        <v>340</v>
      </c>
      <c r="B239" s="7">
        <v>1760</v>
      </c>
      <c r="C239" s="6">
        <v>38</v>
      </c>
      <c r="D239" s="6"/>
      <c r="E239" s="6"/>
    </row>
    <row r="240" spans="1:5" x14ac:dyDescent="0.2">
      <c r="A240" s="6" t="s">
        <v>359</v>
      </c>
      <c r="B240" s="7">
        <v>1761</v>
      </c>
      <c r="C240" s="6">
        <v>4</v>
      </c>
      <c r="D240" s="6"/>
      <c r="E240" s="6"/>
    </row>
    <row r="241" spans="1:5" x14ac:dyDescent="0.2">
      <c r="A241" s="6" t="s">
        <v>362</v>
      </c>
      <c r="B241" s="7">
        <v>4075</v>
      </c>
      <c r="C241" s="6">
        <v>107</v>
      </c>
      <c r="D241" s="6"/>
      <c r="E241" s="6"/>
    </row>
    <row r="242" spans="1:5" x14ac:dyDescent="0.2">
      <c r="A242" s="6" t="s">
        <v>256</v>
      </c>
      <c r="B242" s="7">
        <v>1561</v>
      </c>
      <c r="C242" s="6">
        <v>12</v>
      </c>
      <c r="D242" s="6"/>
      <c r="E242" s="6"/>
    </row>
    <row r="243" spans="1:5" x14ac:dyDescent="0.2">
      <c r="A243" s="6" t="s">
        <v>249</v>
      </c>
      <c r="B243" s="7">
        <v>1483</v>
      </c>
      <c r="C243" s="6">
        <v>27</v>
      </c>
      <c r="D243" s="6"/>
      <c r="E243" s="6"/>
    </row>
    <row r="244" spans="1:5" x14ac:dyDescent="0.2">
      <c r="A244" s="6" t="s">
        <v>286</v>
      </c>
      <c r="B244" s="7">
        <v>1627</v>
      </c>
      <c r="C244" s="6">
        <v>1</v>
      </c>
      <c r="D244" s="6"/>
      <c r="E244" s="6"/>
    </row>
    <row r="245" spans="1:5" x14ac:dyDescent="0.2">
      <c r="A245" s="6" t="s">
        <v>413</v>
      </c>
      <c r="B245" s="7">
        <v>1457</v>
      </c>
      <c r="C245" s="6">
        <v>9</v>
      </c>
      <c r="D245" s="7">
        <v>6317</v>
      </c>
      <c r="E245" s="6" t="s">
        <v>405</v>
      </c>
    </row>
    <row r="246" spans="1:5" x14ac:dyDescent="0.2">
      <c r="A246" s="6" t="s">
        <v>413</v>
      </c>
      <c r="B246" s="7">
        <v>1457</v>
      </c>
      <c r="C246" s="6">
        <v>13</v>
      </c>
      <c r="D246" s="7">
        <v>2338</v>
      </c>
      <c r="E246" s="6" t="s">
        <v>405</v>
      </c>
    </row>
    <row r="247" spans="1:5" x14ac:dyDescent="0.2">
      <c r="A247" s="6" t="s">
        <v>320</v>
      </c>
      <c r="B247" s="7">
        <v>1814</v>
      </c>
      <c r="C247" s="6">
        <v>44</v>
      </c>
      <c r="D247" s="6"/>
      <c r="E247" s="6"/>
    </row>
    <row r="248" spans="1:5" x14ac:dyDescent="0.2">
      <c r="A248" s="6" t="s">
        <v>320</v>
      </c>
      <c r="B248" s="7">
        <v>1814</v>
      </c>
      <c r="C248" s="6">
        <v>45</v>
      </c>
      <c r="D248" s="6"/>
      <c r="E248" s="6"/>
    </row>
    <row r="249" spans="1:5" x14ac:dyDescent="0.2">
      <c r="A249" s="6" t="s">
        <v>329</v>
      </c>
      <c r="B249" s="7">
        <v>1817</v>
      </c>
      <c r="C249" s="6">
        <v>57</v>
      </c>
      <c r="D249" s="6"/>
      <c r="E249" s="6"/>
    </row>
    <row r="250" spans="1:5" x14ac:dyDescent="0.2">
      <c r="A250" s="6" t="s">
        <v>292</v>
      </c>
      <c r="B250" s="7">
        <v>8173</v>
      </c>
      <c r="C250" s="6">
        <v>63</v>
      </c>
      <c r="D250" s="7">
        <v>4000</v>
      </c>
      <c r="E250" s="6" t="s">
        <v>405</v>
      </c>
    </row>
    <row r="251" spans="1:5" x14ac:dyDescent="0.2">
      <c r="A251" s="6" t="s">
        <v>292</v>
      </c>
      <c r="B251" s="7">
        <v>8173</v>
      </c>
      <c r="C251" s="6">
        <v>65</v>
      </c>
      <c r="D251" s="7">
        <v>2000</v>
      </c>
      <c r="E251" s="6" t="s">
        <v>405</v>
      </c>
    </row>
    <row r="252" spans="1:5" x14ac:dyDescent="0.2">
      <c r="A252" s="6" t="s">
        <v>292</v>
      </c>
      <c r="B252" s="7">
        <v>8173</v>
      </c>
      <c r="C252" s="6">
        <v>66</v>
      </c>
      <c r="D252" s="7">
        <v>2000</v>
      </c>
      <c r="E252" s="6" t="s">
        <v>405</v>
      </c>
    </row>
    <row r="253" spans="1:5" x14ac:dyDescent="0.2">
      <c r="A253" s="6" t="s">
        <v>330</v>
      </c>
      <c r="B253" s="7">
        <v>1466</v>
      </c>
      <c r="C253" s="6">
        <v>1</v>
      </c>
      <c r="D253" s="7">
        <v>5029</v>
      </c>
      <c r="E253" s="6" t="s">
        <v>405</v>
      </c>
    </row>
    <row r="254" spans="1:5" x14ac:dyDescent="0.2">
      <c r="A254" s="6" t="s">
        <v>300</v>
      </c>
      <c r="B254" s="7">
        <v>4295</v>
      </c>
      <c r="C254" s="6">
        <v>55</v>
      </c>
      <c r="D254" s="6"/>
      <c r="E254" s="6"/>
    </row>
    <row r="255" spans="1:5" x14ac:dyDescent="0.2">
      <c r="A255" s="6" t="s">
        <v>300</v>
      </c>
      <c r="B255" s="7">
        <v>4295</v>
      </c>
      <c r="C255" s="6">
        <v>54</v>
      </c>
      <c r="D255" s="6"/>
      <c r="E255" s="6"/>
    </row>
    <row r="256" spans="1:5" x14ac:dyDescent="0.2">
      <c r="A256" s="6" t="s">
        <v>48</v>
      </c>
      <c r="B256" s="7">
        <v>1708</v>
      </c>
      <c r="C256" s="6">
        <v>70</v>
      </c>
      <c r="D256" s="6"/>
      <c r="E256" s="6"/>
    </row>
    <row r="257" spans="1:5" x14ac:dyDescent="0.2">
      <c r="A257" s="6" t="s">
        <v>48</v>
      </c>
      <c r="B257" s="7">
        <v>1708</v>
      </c>
      <c r="C257" s="6">
        <v>72</v>
      </c>
      <c r="D257" s="6"/>
      <c r="E257" s="6"/>
    </row>
    <row r="258" spans="1:5" x14ac:dyDescent="0.2">
      <c r="A258" s="6" t="s">
        <v>48</v>
      </c>
      <c r="B258" s="7">
        <v>1708</v>
      </c>
      <c r="C258" s="6">
        <v>73</v>
      </c>
      <c r="D258" s="6"/>
      <c r="E258" s="6"/>
    </row>
    <row r="259" spans="1:5" x14ac:dyDescent="0.2">
      <c r="A259" s="6" t="s">
        <v>383</v>
      </c>
      <c r="B259" s="7">
        <v>1708</v>
      </c>
      <c r="C259" s="6">
        <v>35</v>
      </c>
      <c r="D259" s="6"/>
      <c r="E259" s="6"/>
    </row>
    <row r="260" spans="1:5" x14ac:dyDescent="0.2">
      <c r="A260" s="6" t="s">
        <v>383</v>
      </c>
      <c r="B260" s="7">
        <v>1708</v>
      </c>
      <c r="C260" s="6">
        <v>36</v>
      </c>
      <c r="D260" s="6"/>
      <c r="E260" s="6"/>
    </row>
    <row r="261" spans="1:5" x14ac:dyDescent="0.2">
      <c r="A261" s="6" t="s">
        <v>360</v>
      </c>
      <c r="B261" s="7">
        <v>1758</v>
      </c>
      <c r="C261" s="6">
        <v>31</v>
      </c>
      <c r="D261" s="6"/>
      <c r="E261" s="6"/>
    </row>
    <row r="262" spans="1:5" x14ac:dyDescent="0.2">
      <c r="A262" s="6" t="s">
        <v>360</v>
      </c>
      <c r="B262" s="7">
        <v>1758</v>
      </c>
      <c r="C262" s="6">
        <v>32</v>
      </c>
      <c r="D262" s="6"/>
      <c r="E262" s="6"/>
    </row>
    <row r="263" spans="1:5" x14ac:dyDescent="0.2">
      <c r="A263" s="6" t="s">
        <v>360</v>
      </c>
      <c r="B263" s="7">
        <v>1758</v>
      </c>
      <c r="C263" s="6">
        <v>33</v>
      </c>
      <c r="D263" s="6"/>
      <c r="E263" s="6"/>
    </row>
    <row r="264" spans="1:5" x14ac:dyDescent="0.2">
      <c r="A264" s="6" t="s">
        <v>360</v>
      </c>
      <c r="B264" s="7">
        <v>1758</v>
      </c>
      <c r="C264" s="6">
        <v>34</v>
      </c>
      <c r="D264" s="6"/>
      <c r="E264" s="6"/>
    </row>
    <row r="265" spans="1:5" x14ac:dyDescent="0.2">
      <c r="A265" s="6" t="s">
        <v>293</v>
      </c>
      <c r="B265" s="7">
        <v>4010</v>
      </c>
      <c r="C265" s="6">
        <v>1</v>
      </c>
      <c r="D265" s="6"/>
      <c r="E265" s="6"/>
    </row>
    <row r="266" spans="1:5" x14ac:dyDescent="0.2">
      <c r="A266" s="6" t="s">
        <v>255</v>
      </c>
      <c r="B266" s="7">
        <v>3494</v>
      </c>
      <c r="C266" s="6">
        <v>4</v>
      </c>
      <c r="D266" s="7">
        <v>10000</v>
      </c>
      <c r="E266" s="6" t="s">
        <v>405</v>
      </c>
    </row>
    <row r="267" spans="1:5" x14ac:dyDescent="0.2">
      <c r="A267" s="6" t="s">
        <v>220</v>
      </c>
      <c r="B267" s="7">
        <v>3518</v>
      </c>
      <c r="C267" s="6">
        <v>1</v>
      </c>
      <c r="D267" s="7">
        <v>9292</v>
      </c>
      <c r="E267" s="6" t="s">
        <v>405</v>
      </c>
    </row>
    <row r="268" spans="1:5" x14ac:dyDescent="0.2">
      <c r="A268" s="6" t="s">
        <v>343</v>
      </c>
      <c r="B268" s="7">
        <v>3586</v>
      </c>
      <c r="C268" s="6">
        <v>41</v>
      </c>
      <c r="D268" s="7">
        <v>1488</v>
      </c>
      <c r="E268" s="6" t="s">
        <v>405</v>
      </c>
    </row>
    <row r="269" spans="1:5" x14ac:dyDescent="0.2">
      <c r="A269" s="6" t="s">
        <v>343</v>
      </c>
      <c r="B269" s="7">
        <v>3586</v>
      </c>
      <c r="C269" s="6">
        <v>42</v>
      </c>
      <c r="D269" s="7">
        <v>1524</v>
      </c>
      <c r="E269" s="6" t="s">
        <v>405</v>
      </c>
    </row>
    <row r="270" spans="1:5" x14ac:dyDescent="0.2">
      <c r="A270" s="6" t="s">
        <v>343</v>
      </c>
      <c r="B270" s="7">
        <v>3586</v>
      </c>
      <c r="C270" s="6">
        <v>43</v>
      </c>
      <c r="D270" s="7">
        <v>1500</v>
      </c>
      <c r="E270" s="6" t="s">
        <v>405</v>
      </c>
    </row>
    <row r="271" spans="1:5" x14ac:dyDescent="0.2">
      <c r="A271" s="6" t="s">
        <v>274</v>
      </c>
      <c r="B271" s="7">
        <v>3603</v>
      </c>
      <c r="C271" s="6">
        <v>7</v>
      </c>
      <c r="D271" s="7">
        <v>6000</v>
      </c>
      <c r="E271" s="6" t="s">
        <v>405</v>
      </c>
    </row>
    <row r="272" spans="1:5" x14ac:dyDescent="0.2">
      <c r="A272" s="6" t="s">
        <v>269</v>
      </c>
      <c r="B272" s="7">
        <v>4061</v>
      </c>
      <c r="C272" s="6">
        <v>18</v>
      </c>
      <c r="D272" s="6"/>
      <c r="E272" s="6"/>
    </row>
    <row r="273" spans="1:5" x14ac:dyDescent="0.2">
      <c r="A273" s="6" t="s">
        <v>351</v>
      </c>
      <c r="B273" s="7">
        <v>4089</v>
      </c>
      <c r="C273" s="6">
        <v>13</v>
      </c>
      <c r="D273" s="6"/>
      <c r="E273" s="6"/>
    </row>
    <row r="274" spans="1:5" x14ac:dyDescent="0.2">
      <c r="A274" s="6" t="s">
        <v>351</v>
      </c>
      <c r="B274" s="7">
        <v>4089</v>
      </c>
      <c r="C274" s="6">
        <v>21</v>
      </c>
      <c r="D274" s="7">
        <v>1933</v>
      </c>
      <c r="E274" s="6" t="s">
        <v>405</v>
      </c>
    </row>
    <row r="275" spans="1:5" x14ac:dyDescent="0.2">
      <c r="A275" s="6" t="s">
        <v>351</v>
      </c>
      <c r="B275" s="7">
        <v>4089</v>
      </c>
      <c r="C275" s="6">
        <v>22</v>
      </c>
      <c r="D275" s="7">
        <v>5000</v>
      </c>
      <c r="E275" s="6" t="s">
        <v>405</v>
      </c>
    </row>
    <row r="276" spans="1:5" x14ac:dyDescent="0.2">
      <c r="A276" s="6" t="s">
        <v>296</v>
      </c>
      <c r="B276" s="7">
        <v>3814</v>
      </c>
      <c r="C276" s="6">
        <v>120</v>
      </c>
      <c r="D276" s="7">
        <v>20000</v>
      </c>
      <c r="E276" s="6" t="s">
        <v>405</v>
      </c>
    </row>
    <row r="277" spans="1:5" x14ac:dyDescent="0.2">
      <c r="A277" s="6" t="s">
        <v>289</v>
      </c>
      <c r="B277" s="7">
        <v>1541</v>
      </c>
      <c r="C277" s="6">
        <v>3</v>
      </c>
      <c r="D277" s="7">
        <v>1772</v>
      </c>
      <c r="E277" s="6" t="s">
        <v>405</v>
      </c>
    </row>
    <row r="278" spans="1:5" x14ac:dyDescent="0.2">
      <c r="A278" s="6" t="s">
        <v>289</v>
      </c>
      <c r="B278" s="7">
        <v>1541</v>
      </c>
      <c r="C278" s="6">
        <v>4</v>
      </c>
      <c r="D278" s="7">
        <v>1773</v>
      </c>
      <c r="E278" s="6" t="s">
        <v>405</v>
      </c>
    </row>
    <row r="279" spans="1:5" x14ac:dyDescent="0.2">
      <c r="A279" s="6" t="s">
        <v>289</v>
      </c>
      <c r="B279" s="7">
        <v>1541</v>
      </c>
      <c r="C279" s="6">
        <v>5</v>
      </c>
      <c r="D279" s="7">
        <v>1600</v>
      </c>
      <c r="E279" s="6" t="s">
        <v>405</v>
      </c>
    </row>
    <row r="280" spans="1:5" x14ac:dyDescent="0.2">
      <c r="A280" s="6" t="s">
        <v>289</v>
      </c>
      <c r="B280" s="7">
        <v>1541</v>
      </c>
      <c r="C280" s="6">
        <v>6</v>
      </c>
      <c r="D280" s="7">
        <v>1580</v>
      </c>
      <c r="E280" s="6" t="s">
        <v>405</v>
      </c>
    </row>
    <row r="281" spans="1:5" x14ac:dyDescent="0.2">
      <c r="A281" s="6" t="s">
        <v>289</v>
      </c>
      <c r="B281" s="7">
        <v>1541</v>
      </c>
      <c r="C281" s="6">
        <v>7</v>
      </c>
      <c r="D281" s="7">
        <v>1508</v>
      </c>
      <c r="E281" s="6" t="s">
        <v>405</v>
      </c>
    </row>
    <row r="282" spans="1:5" x14ac:dyDescent="0.2">
      <c r="A282" s="6" t="s">
        <v>289</v>
      </c>
      <c r="B282" s="7">
        <v>1541</v>
      </c>
      <c r="C282" s="6">
        <v>8</v>
      </c>
      <c r="D282" s="7">
        <v>1422</v>
      </c>
      <c r="E282" s="6" t="s">
        <v>405</v>
      </c>
    </row>
    <row r="283" spans="1:5" x14ac:dyDescent="0.2">
      <c r="A283" s="6" t="s">
        <v>289</v>
      </c>
      <c r="B283" s="7">
        <v>1541</v>
      </c>
      <c r="C283" s="6">
        <v>15</v>
      </c>
      <c r="D283" s="6">
        <v>940</v>
      </c>
      <c r="E283" s="6" t="s">
        <v>405</v>
      </c>
    </row>
    <row r="284" spans="1:5" x14ac:dyDescent="0.2">
      <c r="A284" s="6" t="s">
        <v>289</v>
      </c>
      <c r="B284" s="7">
        <v>1541</v>
      </c>
      <c r="C284" s="6">
        <v>16</v>
      </c>
      <c r="D284" s="7">
        <v>1007</v>
      </c>
      <c r="E284" s="6" t="s">
        <v>405</v>
      </c>
    </row>
    <row r="285" spans="1:5" x14ac:dyDescent="0.2">
      <c r="A285" s="6" t="s">
        <v>289</v>
      </c>
      <c r="B285" s="7">
        <v>1541</v>
      </c>
      <c r="C285" s="6">
        <v>18</v>
      </c>
      <c r="D285" s="7">
        <v>1737</v>
      </c>
      <c r="E285" s="6" t="s">
        <v>405</v>
      </c>
    </row>
    <row r="286" spans="1:5" x14ac:dyDescent="0.2">
      <c r="A286" s="6" t="s">
        <v>289</v>
      </c>
      <c r="B286" s="7">
        <v>1541</v>
      </c>
      <c r="C286" s="6">
        <v>9</v>
      </c>
      <c r="D286" s="7">
        <v>1333</v>
      </c>
      <c r="E286" s="6" t="s">
        <v>405</v>
      </c>
    </row>
    <row r="287" spans="1:5" x14ac:dyDescent="0.2">
      <c r="A287" s="6" t="s">
        <v>289</v>
      </c>
      <c r="B287" s="7">
        <v>1541</v>
      </c>
      <c r="C287" s="6">
        <v>10</v>
      </c>
      <c r="D287" s="7">
        <v>1245</v>
      </c>
      <c r="E287" s="6" t="s">
        <v>405</v>
      </c>
    </row>
    <row r="288" spans="1:5" x14ac:dyDescent="0.2">
      <c r="A288" s="6" t="s">
        <v>289</v>
      </c>
      <c r="B288" s="7">
        <v>1541</v>
      </c>
      <c r="C288" s="6">
        <v>11</v>
      </c>
      <c r="D288" s="7">
        <v>1140</v>
      </c>
      <c r="E288" s="6" t="s">
        <v>405</v>
      </c>
    </row>
    <row r="289" spans="1:5" x14ac:dyDescent="0.2">
      <c r="A289" s="6" t="s">
        <v>289</v>
      </c>
      <c r="B289" s="7">
        <v>1541</v>
      </c>
      <c r="C289" s="6">
        <v>12</v>
      </c>
      <c r="D289" s="7">
        <v>1060</v>
      </c>
      <c r="E289" s="6" t="s">
        <v>405</v>
      </c>
    </row>
    <row r="290" spans="1:5" x14ac:dyDescent="0.2">
      <c r="A290" s="6" t="s">
        <v>289</v>
      </c>
      <c r="B290" s="7">
        <v>1541</v>
      </c>
      <c r="C290" s="6">
        <v>13</v>
      </c>
      <c r="D290" s="6">
        <v>982</v>
      </c>
      <c r="E290" s="6" t="s">
        <v>405</v>
      </c>
    </row>
    <row r="291" spans="1:5" x14ac:dyDescent="0.2">
      <c r="A291" s="6" t="s">
        <v>289</v>
      </c>
      <c r="B291" s="7">
        <v>1541</v>
      </c>
      <c r="C291" s="6">
        <v>14</v>
      </c>
      <c r="D291" s="6">
        <v>893</v>
      </c>
      <c r="E291" s="6" t="s">
        <v>405</v>
      </c>
    </row>
    <row r="292" spans="1:5" x14ac:dyDescent="0.2">
      <c r="A292" s="6" t="s">
        <v>162</v>
      </c>
      <c r="B292" s="7">
        <v>1632</v>
      </c>
      <c r="C292" s="6">
        <v>46</v>
      </c>
      <c r="D292" s="6"/>
      <c r="E292" s="6"/>
    </row>
    <row r="293" spans="1:5" x14ac:dyDescent="0.2">
      <c r="A293" s="6" t="s">
        <v>325</v>
      </c>
      <c r="B293" s="7">
        <v>1762</v>
      </c>
      <c r="C293" s="6">
        <v>67</v>
      </c>
      <c r="D293" s="6"/>
      <c r="E293" s="6"/>
    </row>
    <row r="294" spans="1:5" x14ac:dyDescent="0.2">
      <c r="A294" s="6" t="s">
        <v>279</v>
      </c>
      <c r="B294" s="7">
        <v>3997</v>
      </c>
      <c r="C294" s="6">
        <v>3</v>
      </c>
      <c r="D294" s="6"/>
      <c r="E294" s="6"/>
    </row>
    <row r="295" spans="1:5" x14ac:dyDescent="0.2">
      <c r="A295" s="6" t="s">
        <v>279</v>
      </c>
      <c r="B295" s="7">
        <v>3997</v>
      </c>
      <c r="C295" s="6">
        <v>4</v>
      </c>
      <c r="D295" s="6"/>
      <c r="E295" s="6"/>
    </row>
    <row r="296" spans="1:5" x14ac:dyDescent="0.2">
      <c r="A296" s="6" t="s">
        <v>279</v>
      </c>
      <c r="B296" s="7">
        <v>3997</v>
      </c>
      <c r="C296" s="6">
        <v>23</v>
      </c>
      <c r="D296" s="6"/>
      <c r="E296" s="6"/>
    </row>
    <row r="297" spans="1:5" x14ac:dyDescent="0.2">
      <c r="A297" s="6" t="s">
        <v>279</v>
      </c>
      <c r="B297" s="7">
        <v>3997</v>
      </c>
      <c r="C297" s="6">
        <v>24</v>
      </c>
      <c r="D297" s="6"/>
      <c r="E297" s="6"/>
    </row>
    <row r="298" spans="1:5" x14ac:dyDescent="0.2">
      <c r="A298" s="6" t="s">
        <v>196</v>
      </c>
      <c r="B298" s="7">
        <v>3997</v>
      </c>
      <c r="C298" s="6">
        <v>16</v>
      </c>
      <c r="D298" s="6"/>
      <c r="E298" s="6"/>
    </row>
    <row r="299" spans="1:5" x14ac:dyDescent="0.2">
      <c r="A299" s="6" t="s">
        <v>196</v>
      </c>
      <c r="B299" s="7">
        <v>3997</v>
      </c>
      <c r="C299" s="6">
        <v>17</v>
      </c>
      <c r="D299" s="6"/>
      <c r="E299" s="6"/>
    </row>
    <row r="300" spans="1:5" x14ac:dyDescent="0.2">
      <c r="A300" s="6" t="s">
        <v>196</v>
      </c>
      <c r="B300" s="7">
        <v>3997</v>
      </c>
      <c r="C300" s="6">
        <v>19</v>
      </c>
      <c r="D300" s="6"/>
      <c r="E300" s="6"/>
    </row>
    <row r="301" spans="1:5" x14ac:dyDescent="0.2">
      <c r="A301" s="6" t="s">
        <v>196</v>
      </c>
      <c r="B301" s="7">
        <v>3997</v>
      </c>
      <c r="C301" s="6">
        <v>20</v>
      </c>
      <c r="D301" s="6"/>
      <c r="E301" s="6"/>
    </row>
    <row r="302" spans="1:5" x14ac:dyDescent="0.2">
      <c r="A302" s="6" t="s">
        <v>414</v>
      </c>
      <c r="B302" s="7">
        <v>7247</v>
      </c>
      <c r="C302" s="6">
        <v>240</v>
      </c>
      <c r="D302" s="6"/>
      <c r="E302" s="6"/>
    </row>
    <row r="303" spans="1:5" x14ac:dyDescent="0.2">
      <c r="A303" s="6" t="s">
        <v>334</v>
      </c>
      <c r="B303" s="7">
        <v>1525</v>
      </c>
      <c r="C303" s="6">
        <v>28</v>
      </c>
      <c r="D303" s="6"/>
      <c r="E303" s="6"/>
    </row>
    <row r="304" spans="1:5" x14ac:dyDescent="0.2">
      <c r="A304" s="6" t="s">
        <v>85</v>
      </c>
      <c r="B304" s="7">
        <v>4001</v>
      </c>
      <c r="C304" s="6">
        <v>2</v>
      </c>
      <c r="D304" s="6"/>
      <c r="E304" s="6"/>
    </row>
    <row r="305" spans="1:5" x14ac:dyDescent="0.2">
      <c r="A305" s="6" t="s">
        <v>85</v>
      </c>
      <c r="B305" s="7">
        <v>4001</v>
      </c>
      <c r="C305" s="6">
        <v>3</v>
      </c>
      <c r="D305" s="6"/>
      <c r="E305" s="6"/>
    </row>
    <row r="306" spans="1:5" x14ac:dyDescent="0.2">
      <c r="A306" s="6" t="s">
        <v>182</v>
      </c>
      <c r="B306" s="7">
        <v>3854</v>
      </c>
      <c r="C306" s="6">
        <v>1</v>
      </c>
      <c r="D306" s="6"/>
      <c r="E306" s="6"/>
    </row>
    <row r="307" spans="1:5" x14ac:dyDescent="0.2">
      <c r="A307" s="6" t="s">
        <v>182</v>
      </c>
      <c r="B307" s="7">
        <v>3854</v>
      </c>
      <c r="C307" s="6">
        <v>2</v>
      </c>
      <c r="D307" s="6"/>
      <c r="E307" s="6"/>
    </row>
    <row r="308" spans="1:5" x14ac:dyDescent="0.2">
      <c r="A308" s="6" t="s">
        <v>182</v>
      </c>
      <c r="B308" s="7">
        <v>3854</v>
      </c>
      <c r="C308" s="6">
        <v>3</v>
      </c>
      <c r="D308" s="6"/>
      <c r="E308" s="6"/>
    </row>
    <row r="309" spans="1:5" x14ac:dyDescent="0.2">
      <c r="A309" s="6" t="s">
        <v>182</v>
      </c>
      <c r="B309" s="7">
        <v>3854</v>
      </c>
      <c r="C309" s="6">
        <v>4</v>
      </c>
      <c r="D309" s="6"/>
      <c r="E309" s="6"/>
    </row>
    <row r="310" spans="1:5" x14ac:dyDescent="0.2">
      <c r="A310" s="6" t="s">
        <v>182</v>
      </c>
      <c r="B310" s="7">
        <v>3854</v>
      </c>
      <c r="C310" s="6">
        <v>5</v>
      </c>
      <c r="D310" s="6"/>
      <c r="E310" s="6"/>
    </row>
    <row r="311" spans="1:5" x14ac:dyDescent="0.2">
      <c r="A311" s="6" t="s">
        <v>182</v>
      </c>
      <c r="B311" s="7">
        <v>3854</v>
      </c>
      <c r="C311" s="6">
        <v>7</v>
      </c>
      <c r="D311" s="6"/>
      <c r="E311" s="6"/>
    </row>
    <row r="312" spans="1:5" x14ac:dyDescent="0.2">
      <c r="A312" s="6" t="s">
        <v>182</v>
      </c>
      <c r="B312" s="7">
        <v>3854</v>
      </c>
      <c r="C312" s="6">
        <v>8</v>
      </c>
      <c r="D312" s="6"/>
      <c r="E312" s="6"/>
    </row>
    <row r="313" spans="1:5" x14ac:dyDescent="0.2">
      <c r="A313" s="6" t="s">
        <v>182</v>
      </c>
      <c r="B313" s="7">
        <v>3854</v>
      </c>
      <c r="C313" s="6">
        <v>9</v>
      </c>
      <c r="D313" s="6"/>
      <c r="E313" s="6"/>
    </row>
    <row r="314" spans="1:5" x14ac:dyDescent="0.2">
      <c r="A314" s="6" t="s">
        <v>182</v>
      </c>
      <c r="B314" s="7">
        <v>3854</v>
      </c>
      <c r="C314" s="6">
        <v>10</v>
      </c>
      <c r="D314" s="6"/>
      <c r="E314" s="6"/>
    </row>
    <row r="315" spans="1:5" x14ac:dyDescent="0.2">
      <c r="A315" s="6" t="s">
        <v>182</v>
      </c>
      <c r="B315" s="7">
        <v>3854</v>
      </c>
      <c r="C315" s="6">
        <v>11</v>
      </c>
      <c r="D315" s="6"/>
      <c r="E315" s="6"/>
    </row>
    <row r="316" spans="1:5" x14ac:dyDescent="0.2">
      <c r="A316" s="6" t="s">
        <v>182</v>
      </c>
      <c r="B316" s="7">
        <v>3854</v>
      </c>
      <c r="C316" s="6">
        <v>12</v>
      </c>
      <c r="D316" s="6"/>
      <c r="E316" s="6"/>
    </row>
    <row r="317" spans="1:5" x14ac:dyDescent="0.2">
      <c r="A317" s="6" t="s">
        <v>182</v>
      </c>
      <c r="B317" s="7">
        <v>3854</v>
      </c>
      <c r="C317" s="6">
        <v>13</v>
      </c>
      <c r="D317" s="6"/>
      <c r="E317" s="6"/>
    </row>
    <row r="318" spans="1:5" x14ac:dyDescent="0.2">
      <c r="A318" s="6" t="s">
        <v>203</v>
      </c>
      <c r="B318" s="7">
        <v>3550</v>
      </c>
      <c r="C318" s="6">
        <v>41</v>
      </c>
      <c r="D318" s="7">
        <v>4406</v>
      </c>
      <c r="E318" s="6" t="s">
        <v>405</v>
      </c>
    </row>
    <row r="319" spans="1:5" x14ac:dyDescent="0.2">
      <c r="A319" s="6" t="s">
        <v>203</v>
      </c>
      <c r="B319" s="7">
        <v>3550</v>
      </c>
      <c r="C319" s="6">
        <v>43</v>
      </c>
      <c r="D319" s="6"/>
      <c r="E319" s="6"/>
    </row>
    <row r="320" spans="1:5" x14ac:dyDescent="0.2">
      <c r="A320" s="6" t="s">
        <v>317</v>
      </c>
      <c r="B320" s="7">
        <v>1703</v>
      </c>
      <c r="C320" s="6">
        <v>1</v>
      </c>
      <c r="D320" s="6"/>
      <c r="E320" s="6"/>
    </row>
    <row r="321" spans="1:5" x14ac:dyDescent="0.2">
      <c r="A321" s="6" t="s">
        <v>317</v>
      </c>
      <c r="B321" s="7">
        <v>1703</v>
      </c>
      <c r="C321" s="6">
        <v>2</v>
      </c>
      <c r="D321" s="6"/>
      <c r="E321" s="6"/>
    </row>
    <row r="322" spans="1:5" x14ac:dyDescent="0.2">
      <c r="A322" s="6" t="s">
        <v>160</v>
      </c>
      <c r="B322" s="7">
        <v>1708</v>
      </c>
      <c r="C322" s="6">
        <v>64</v>
      </c>
      <c r="D322" s="6"/>
      <c r="E322" s="6"/>
    </row>
    <row r="323" spans="1:5" x14ac:dyDescent="0.2">
      <c r="A323" s="6" t="s">
        <v>160</v>
      </c>
      <c r="B323" s="7">
        <v>1708</v>
      </c>
      <c r="C323" s="6">
        <v>63</v>
      </c>
      <c r="D323" s="6"/>
      <c r="E323" s="6"/>
    </row>
    <row r="324" spans="1:5" x14ac:dyDescent="0.2">
      <c r="A324" s="6" t="s">
        <v>134</v>
      </c>
      <c r="B324" s="7">
        <v>1709</v>
      </c>
      <c r="C324" s="6">
        <v>22</v>
      </c>
      <c r="D324" s="6"/>
      <c r="E324" s="6"/>
    </row>
    <row r="325" spans="1:5" x14ac:dyDescent="0.2">
      <c r="A325" s="6" t="s">
        <v>49</v>
      </c>
      <c r="B325" s="7">
        <v>3617</v>
      </c>
      <c r="C325" s="6">
        <v>13</v>
      </c>
      <c r="D325" s="7">
        <v>10858</v>
      </c>
      <c r="E325" s="6" t="s">
        <v>405</v>
      </c>
    </row>
    <row r="326" spans="1:5" x14ac:dyDescent="0.2">
      <c r="A326" s="6" t="s">
        <v>40</v>
      </c>
      <c r="B326" s="7">
        <v>4455</v>
      </c>
      <c r="C326" s="6">
        <v>9</v>
      </c>
      <c r="D326" s="6"/>
      <c r="E326" s="6"/>
    </row>
    <row r="327" spans="1:5" x14ac:dyDescent="0.2">
      <c r="A327" s="6" t="s">
        <v>370</v>
      </c>
      <c r="B327" s="7">
        <v>1663</v>
      </c>
      <c r="C327" s="6">
        <v>82</v>
      </c>
      <c r="D327" s="6"/>
      <c r="E327" s="6"/>
    </row>
    <row r="328" spans="1:5" x14ac:dyDescent="0.2">
      <c r="A328" s="6" t="s">
        <v>114</v>
      </c>
      <c r="B328" s="7">
        <v>1354</v>
      </c>
      <c r="C328" s="6">
        <v>80</v>
      </c>
      <c r="D328" s="6"/>
      <c r="E328" s="6"/>
    </row>
    <row r="329" spans="1:5" x14ac:dyDescent="0.2">
      <c r="A329" s="6" t="s">
        <v>350</v>
      </c>
      <c r="B329" s="7">
        <v>4088</v>
      </c>
      <c r="C329" s="6">
        <v>23</v>
      </c>
      <c r="D329" s="7">
        <v>1000</v>
      </c>
      <c r="E329" s="6" t="s">
        <v>405</v>
      </c>
    </row>
    <row r="330" spans="1:5" x14ac:dyDescent="0.2">
      <c r="A330" s="6" t="s">
        <v>350</v>
      </c>
      <c r="B330" s="7">
        <v>4088</v>
      </c>
      <c r="C330" s="6">
        <v>24</v>
      </c>
      <c r="D330" s="7">
        <v>1000</v>
      </c>
      <c r="E330" s="6" t="s">
        <v>405</v>
      </c>
    </row>
    <row r="331" spans="1:5" x14ac:dyDescent="0.2">
      <c r="A331" s="6" t="s">
        <v>350</v>
      </c>
      <c r="B331" s="7">
        <v>4088</v>
      </c>
      <c r="C331" s="6">
        <v>22</v>
      </c>
      <c r="D331" s="7">
        <v>2500</v>
      </c>
      <c r="E331" s="6" t="s">
        <v>405</v>
      </c>
    </row>
    <row r="332" spans="1:5" x14ac:dyDescent="0.2">
      <c r="A332" s="6" t="s">
        <v>35</v>
      </c>
      <c r="B332" s="7">
        <v>1973</v>
      </c>
      <c r="C332" s="6">
        <v>38</v>
      </c>
      <c r="D332" s="6"/>
      <c r="E332" s="6"/>
    </row>
    <row r="333" spans="1:5" x14ac:dyDescent="0.2">
      <c r="A333" s="6" t="s">
        <v>276</v>
      </c>
      <c r="B333" s="7">
        <v>3106</v>
      </c>
      <c r="C333" s="6">
        <v>18</v>
      </c>
      <c r="D333" s="6"/>
      <c r="E333" s="6"/>
    </row>
    <row r="334" spans="1:5" x14ac:dyDescent="0.2">
      <c r="A334" s="6" t="s">
        <v>144</v>
      </c>
      <c r="B334" s="7">
        <v>1819</v>
      </c>
      <c r="C334" s="6">
        <v>43</v>
      </c>
      <c r="D334" s="6"/>
      <c r="E334" s="6"/>
    </row>
    <row r="335" spans="1:5" x14ac:dyDescent="0.2">
      <c r="A335" s="6" t="s">
        <v>377</v>
      </c>
      <c r="B335" s="7">
        <v>1783</v>
      </c>
      <c r="C335" s="6">
        <v>4</v>
      </c>
      <c r="D335" s="6"/>
      <c r="E335" s="6"/>
    </row>
    <row r="336" spans="1:5" x14ac:dyDescent="0.2">
      <c r="A336" s="6" t="s">
        <v>223</v>
      </c>
      <c r="B336" s="7">
        <v>2436</v>
      </c>
      <c r="C336" s="6">
        <v>20</v>
      </c>
      <c r="D336" s="6"/>
      <c r="E336" s="6"/>
    </row>
    <row r="337" spans="1:5" x14ac:dyDescent="0.2">
      <c r="A337" s="6" t="s">
        <v>223</v>
      </c>
      <c r="B337" s="7">
        <v>2436</v>
      </c>
      <c r="C337" s="6">
        <v>120</v>
      </c>
      <c r="D337" s="6"/>
      <c r="E337" s="6"/>
    </row>
    <row r="338" spans="1:5" x14ac:dyDescent="0.2">
      <c r="A338" s="6" t="s">
        <v>363</v>
      </c>
      <c r="B338" s="6">
        <v>56</v>
      </c>
      <c r="C338" s="6">
        <v>37</v>
      </c>
      <c r="D338" s="6"/>
      <c r="E338" s="6"/>
    </row>
    <row r="339" spans="1:5" x14ac:dyDescent="0.2">
      <c r="A339" s="6" t="s">
        <v>170</v>
      </c>
      <c r="B339" s="7">
        <v>2382</v>
      </c>
      <c r="C339" s="6">
        <v>28</v>
      </c>
      <c r="D339" s="6"/>
      <c r="E339" s="6"/>
    </row>
    <row r="340" spans="1:5" x14ac:dyDescent="0.2">
      <c r="A340" s="6" t="s">
        <v>42</v>
      </c>
      <c r="B340" s="7">
        <v>2571</v>
      </c>
      <c r="C340" s="6">
        <v>21</v>
      </c>
      <c r="D340" s="6"/>
      <c r="E340" s="6"/>
    </row>
    <row r="341" spans="1:5" x14ac:dyDescent="0.2">
      <c r="A341" s="6" t="s">
        <v>70</v>
      </c>
      <c r="B341" s="7">
        <v>1475</v>
      </c>
      <c r="C341" s="6">
        <v>40</v>
      </c>
      <c r="D341" s="7">
        <v>1245</v>
      </c>
      <c r="E341" s="6" t="s">
        <v>405</v>
      </c>
    </row>
    <row r="342" spans="1:5" x14ac:dyDescent="0.2">
      <c r="A342" s="6" t="s">
        <v>224</v>
      </c>
      <c r="B342" s="7">
        <v>3232</v>
      </c>
      <c r="C342" s="6">
        <v>40</v>
      </c>
      <c r="D342" s="6"/>
      <c r="E342" s="6"/>
    </row>
    <row r="343" spans="1:5" x14ac:dyDescent="0.2">
      <c r="A343" s="6" t="s">
        <v>224</v>
      </c>
      <c r="B343" s="7">
        <v>3232</v>
      </c>
      <c r="C343" s="6">
        <v>42</v>
      </c>
      <c r="D343" s="6"/>
      <c r="E343" s="6"/>
    </row>
    <row r="344" spans="1:5" x14ac:dyDescent="0.2">
      <c r="A344" s="6" t="s">
        <v>224</v>
      </c>
      <c r="B344" s="7">
        <v>3232</v>
      </c>
      <c r="C344" s="6">
        <v>47</v>
      </c>
      <c r="D344" s="6"/>
      <c r="E344" s="6"/>
    </row>
    <row r="345" spans="1:5" x14ac:dyDescent="0.2">
      <c r="A345" s="6" t="s">
        <v>259</v>
      </c>
      <c r="B345" s="7">
        <v>3588</v>
      </c>
      <c r="C345" s="6">
        <v>32</v>
      </c>
      <c r="D345" s="6">
        <v>600</v>
      </c>
      <c r="E345" s="6" t="s">
        <v>405</v>
      </c>
    </row>
    <row r="346" spans="1:5" x14ac:dyDescent="0.2">
      <c r="A346" s="6" t="s">
        <v>259</v>
      </c>
      <c r="B346" s="7">
        <v>3588</v>
      </c>
      <c r="C346" s="6">
        <v>33</v>
      </c>
      <c r="D346" s="6">
        <v>600</v>
      </c>
      <c r="E346" s="6" t="s">
        <v>405</v>
      </c>
    </row>
    <row r="347" spans="1:5" x14ac:dyDescent="0.2">
      <c r="A347" s="6" t="s">
        <v>259</v>
      </c>
      <c r="B347" s="7">
        <v>3588</v>
      </c>
      <c r="C347" s="6">
        <v>34</v>
      </c>
      <c r="D347" s="6">
        <v>600</v>
      </c>
      <c r="E347" s="6" t="s">
        <v>405</v>
      </c>
    </row>
    <row r="348" spans="1:5" x14ac:dyDescent="0.2">
      <c r="A348" s="6" t="s">
        <v>259</v>
      </c>
      <c r="B348" s="7">
        <v>3588</v>
      </c>
      <c r="C348" s="6">
        <v>35</v>
      </c>
      <c r="D348" s="6">
        <v>600</v>
      </c>
      <c r="E348" s="6" t="s">
        <v>405</v>
      </c>
    </row>
    <row r="349" spans="1:5" x14ac:dyDescent="0.2">
      <c r="A349" s="6" t="s">
        <v>259</v>
      </c>
      <c r="B349" s="7">
        <v>3588</v>
      </c>
      <c r="C349" s="6">
        <v>36</v>
      </c>
      <c r="D349" s="6">
        <v>600</v>
      </c>
      <c r="E349" s="6" t="s">
        <v>405</v>
      </c>
    </row>
    <row r="350" spans="1:5" x14ac:dyDescent="0.2">
      <c r="A350" s="6" t="s">
        <v>242</v>
      </c>
      <c r="B350" s="7">
        <v>4050</v>
      </c>
      <c r="C350" s="6">
        <v>22</v>
      </c>
      <c r="D350" s="6"/>
      <c r="E350" s="6"/>
    </row>
    <row r="351" spans="1:5" x14ac:dyDescent="0.2">
      <c r="A351" s="6" t="s">
        <v>323</v>
      </c>
      <c r="B351" s="6">
        <v>329</v>
      </c>
      <c r="C351" s="6">
        <v>38</v>
      </c>
      <c r="D351" s="7">
        <v>1743</v>
      </c>
      <c r="E351" s="6" t="s">
        <v>405</v>
      </c>
    </row>
    <row r="352" spans="1:5" x14ac:dyDescent="0.2">
      <c r="A352" s="6" t="s">
        <v>323</v>
      </c>
      <c r="B352" s="6">
        <v>329</v>
      </c>
      <c r="C352" s="6">
        <v>39</v>
      </c>
      <c r="D352" s="7">
        <v>1772</v>
      </c>
      <c r="E352" s="6" t="s">
        <v>405</v>
      </c>
    </row>
    <row r="353" spans="1:5" x14ac:dyDescent="0.2">
      <c r="A353" s="6" t="s">
        <v>291</v>
      </c>
      <c r="B353" s="6">
        <v>363</v>
      </c>
      <c r="C353" s="6">
        <v>7</v>
      </c>
      <c r="D353" s="7">
        <v>1338</v>
      </c>
      <c r="E353" s="6" t="s">
        <v>405</v>
      </c>
    </row>
    <row r="354" spans="1:5" x14ac:dyDescent="0.2">
      <c r="A354" s="6" t="s">
        <v>59</v>
      </c>
      <c r="B354" s="7">
        <v>1537</v>
      </c>
      <c r="C354" s="6">
        <v>29</v>
      </c>
      <c r="D354" s="7">
        <v>1427</v>
      </c>
      <c r="E354" s="6" t="s">
        <v>405</v>
      </c>
    </row>
    <row r="355" spans="1:5" x14ac:dyDescent="0.2">
      <c r="A355" s="6" t="s">
        <v>59</v>
      </c>
      <c r="B355" s="7">
        <v>1537</v>
      </c>
      <c r="C355" s="6">
        <v>30</v>
      </c>
      <c r="D355" s="7">
        <v>1427</v>
      </c>
      <c r="E355" s="6" t="s">
        <v>405</v>
      </c>
    </row>
    <row r="356" spans="1:5" x14ac:dyDescent="0.2">
      <c r="A356" s="6" t="s">
        <v>59</v>
      </c>
      <c r="B356" s="7">
        <v>1537</v>
      </c>
      <c r="C356" s="6">
        <v>31</v>
      </c>
      <c r="D356" s="7">
        <v>1550</v>
      </c>
      <c r="E356" s="6" t="s">
        <v>405</v>
      </c>
    </row>
    <row r="357" spans="1:5" x14ac:dyDescent="0.2">
      <c r="A357" s="6" t="s">
        <v>59</v>
      </c>
      <c r="B357" s="7">
        <v>1537</v>
      </c>
      <c r="C357" s="6">
        <v>32</v>
      </c>
      <c r="D357" s="7">
        <v>2288</v>
      </c>
      <c r="E357" s="6" t="s">
        <v>405</v>
      </c>
    </row>
    <row r="358" spans="1:5" x14ac:dyDescent="0.2">
      <c r="A358" s="6" t="s">
        <v>337</v>
      </c>
      <c r="B358" s="7">
        <v>7052</v>
      </c>
      <c r="C358" s="6">
        <v>56</v>
      </c>
      <c r="D358" s="7">
        <v>30369</v>
      </c>
      <c r="E358" s="6" t="s">
        <v>405</v>
      </c>
    </row>
    <row r="359" spans="1:5" x14ac:dyDescent="0.2">
      <c r="A359" s="6" t="s">
        <v>211</v>
      </c>
      <c r="B359" s="7">
        <v>3521</v>
      </c>
      <c r="C359" s="6">
        <v>72</v>
      </c>
      <c r="D359" s="7">
        <v>2500</v>
      </c>
      <c r="E359" s="6" t="s">
        <v>405</v>
      </c>
    </row>
    <row r="360" spans="1:5" x14ac:dyDescent="0.2">
      <c r="A360" s="6" t="s">
        <v>211</v>
      </c>
      <c r="B360" s="7">
        <v>3521</v>
      </c>
      <c r="C360" s="6">
        <v>73</v>
      </c>
      <c r="D360" s="7">
        <v>2500</v>
      </c>
      <c r="E360" s="6" t="s">
        <v>405</v>
      </c>
    </row>
    <row r="361" spans="1:5" x14ac:dyDescent="0.2">
      <c r="A361" s="6" t="s">
        <v>211</v>
      </c>
      <c r="B361" s="7">
        <v>3521</v>
      </c>
      <c r="C361" s="6">
        <v>74</v>
      </c>
      <c r="D361" s="7">
        <v>2500</v>
      </c>
      <c r="E361" s="6" t="s">
        <v>405</v>
      </c>
    </row>
    <row r="362" spans="1:5" x14ac:dyDescent="0.2">
      <c r="A362" s="6" t="s">
        <v>294</v>
      </c>
      <c r="B362" s="7">
        <v>3833</v>
      </c>
      <c r="C362" s="6">
        <v>43</v>
      </c>
      <c r="D362" s="6"/>
      <c r="E362" s="6"/>
    </row>
    <row r="363" spans="1:5" x14ac:dyDescent="0.2">
      <c r="A363" s="6" t="s">
        <v>294</v>
      </c>
      <c r="B363" s="7">
        <v>3833</v>
      </c>
      <c r="C363" s="6">
        <v>44</v>
      </c>
      <c r="D363" s="6"/>
      <c r="E363" s="6"/>
    </row>
    <row r="364" spans="1:5" x14ac:dyDescent="0.2">
      <c r="A364" s="6" t="s">
        <v>209</v>
      </c>
      <c r="B364" s="7">
        <v>3537</v>
      </c>
      <c r="C364" s="6">
        <v>19</v>
      </c>
      <c r="D364" s="7">
        <v>2617</v>
      </c>
      <c r="E364" s="6" t="s">
        <v>405</v>
      </c>
    </row>
    <row r="365" spans="1:5" x14ac:dyDescent="0.2">
      <c r="A365" s="6" t="s">
        <v>69</v>
      </c>
      <c r="B365" s="7">
        <v>3556</v>
      </c>
      <c r="C365" s="6">
        <v>11</v>
      </c>
      <c r="D365" s="7">
        <v>2450</v>
      </c>
      <c r="E365" s="6" t="s">
        <v>405</v>
      </c>
    </row>
    <row r="366" spans="1:5" x14ac:dyDescent="0.2">
      <c r="A366" s="6" t="s">
        <v>69</v>
      </c>
      <c r="B366" s="7">
        <v>3556</v>
      </c>
      <c r="C366" s="6">
        <v>12</v>
      </c>
      <c r="D366" s="7">
        <v>2450</v>
      </c>
      <c r="E366" s="6" t="s">
        <v>405</v>
      </c>
    </row>
    <row r="367" spans="1:5" x14ac:dyDescent="0.2">
      <c r="A367" s="6" t="s">
        <v>385</v>
      </c>
      <c r="B367" s="7">
        <v>1864</v>
      </c>
      <c r="C367" s="6">
        <v>52</v>
      </c>
      <c r="D367" s="7">
        <v>2000</v>
      </c>
      <c r="E367" s="6" t="s">
        <v>405</v>
      </c>
    </row>
    <row r="368" spans="1:5" x14ac:dyDescent="0.2">
      <c r="A368" s="6" t="s">
        <v>56</v>
      </c>
      <c r="B368" s="7">
        <v>3999</v>
      </c>
      <c r="C368" s="6">
        <v>19</v>
      </c>
      <c r="D368" s="6"/>
      <c r="E368" s="6"/>
    </row>
    <row r="369" spans="1:5" x14ac:dyDescent="0.2">
      <c r="A369" s="6" t="s">
        <v>56</v>
      </c>
      <c r="B369" s="7">
        <v>4000</v>
      </c>
      <c r="C369" s="6">
        <v>3</v>
      </c>
      <c r="D369" s="6"/>
      <c r="E369" s="6"/>
    </row>
    <row r="370" spans="1:5" x14ac:dyDescent="0.2">
      <c r="A370" s="6" t="s">
        <v>55</v>
      </c>
      <c r="B370" s="7">
        <v>4000</v>
      </c>
      <c r="C370" s="6">
        <v>3</v>
      </c>
      <c r="D370" s="6"/>
      <c r="E370" s="6"/>
    </row>
    <row r="371" spans="1:5" x14ac:dyDescent="0.2">
      <c r="A371" s="6" t="s">
        <v>79</v>
      </c>
      <c r="B371" s="7">
        <v>4104</v>
      </c>
      <c r="C371" s="6">
        <v>23</v>
      </c>
      <c r="D371" s="6"/>
      <c r="E371" s="6"/>
    </row>
    <row r="372" spans="1:5" x14ac:dyDescent="0.2">
      <c r="A372" s="6" t="s">
        <v>107</v>
      </c>
      <c r="B372" s="6">
        <v>440</v>
      </c>
      <c r="C372" s="6">
        <v>45</v>
      </c>
      <c r="D372" s="7">
        <v>2300</v>
      </c>
      <c r="E372" s="6" t="s">
        <v>405</v>
      </c>
    </row>
    <row r="373" spans="1:5" x14ac:dyDescent="0.2">
      <c r="A373" s="6" t="s">
        <v>111</v>
      </c>
      <c r="B373" s="7">
        <v>7769</v>
      </c>
      <c r="C373" s="6">
        <v>17</v>
      </c>
      <c r="D373" s="7">
        <v>4000</v>
      </c>
      <c r="E373" s="6" t="s">
        <v>405</v>
      </c>
    </row>
    <row r="374" spans="1:5" x14ac:dyDescent="0.2">
      <c r="A374" s="6" t="s">
        <v>193</v>
      </c>
      <c r="B374" s="7">
        <v>1791</v>
      </c>
      <c r="C374" s="6">
        <v>62</v>
      </c>
      <c r="D374" s="6"/>
      <c r="E374" s="6"/>
    </row>
    <row r="375" spans="1:5" x14ac:dyDescent="0.2">
      <c r="A375" s="6" t="s">
        <v>193</v>
      </c>
      <c r="B375" s="7">
        <v>1791</v>
      </c>
      <c r="C375" s="6">
        <v>63</v>
      </c>
      <c r="D375" s="6"/>
      <c r="E375" s="6"/>
    </row>
    <row r="376" spans="1:5" x14ac:dyDescent="0.2">
      <c r="A376" s="6" t="s">
        <v>193</v>
      </c>
      <c r="B376" s="7">
        <v>1791</v>
      </c>
      <c r="C376" s="6">
        <v>64</v>
      </c>
      <c r="D376" s="6"/>
      <c r="E376" s="6"/>
    </row>
    <row r="377" spans="1:5" x14ac:dyDescent="0.2">
      <c r="A377" s="6" t="s">
        <v>285</v>
      </c>
      <c r="B377" s="7">
        <v>1652</v>
      </c>
      <c r="C377" s="6">
        <v>39</v>
      </c>
      <c r="D377" s="6"/>
      <c r="E377" s="6"/>
    </row>
    <row r="378" spans="1:5" x14ac:dyDescent="0.2">
      <c r="A378" s="6" t="s">
        <v>285</v>
      </c>
      <c r="B378" s="7">
        <v>1652</v>
      </c>
      <c r="C378" s="6">
        <v>38</v>
      </c>
      <c r="D378" s="6"/>
      <c r="E378" s="6"/>
    </row>
    <row r="379" spans="1:5" x14ac:dyDescent="0.2">
      <c r="A379" s="6" t="s">
        <v>180</v>
      </c>
      <c r="B379" s="7">
        <v>1493</v>
      </c>
      <c r="C379" s="6">
        <v>1</v>
      </c>
      <c r="D379" s="6"/>
      <c r="E379" s="6"/>
    </row>
    <row r="380" spans="1:5" x14ac:dyDescent="0.2">
      <c r="A380" s="6" t="s">
        <v>41</v>
      </c>
      <c r="B380" s="7">
        <v>1664</v>
      </c>
      <c r="C380" s="6">
        <v>40</v>
      </c>
      <c r="D380" s="6"/>
      <c r="E380" s="6"/>
    </row>
    <row r="381" spans="1:5" x14ac:dyDescent="0.2">
      <c r="A381" s="6" t="s">
        <v>346</v>
      </c>
      <c r="B381" s="7">
        <v>1761</v>
      </c>
      <c r="C381" s="6">
        <v>74</v>
      </c>
      <c r="D381" s="6"/>
      <c r="E381" s="6"/>
    </row>
    <row r="382" spans="1:5" x14ac:dyDescent="0.2">
      <c r="A382" s="6" t="s">
        <v>124</v>
      </c>
      <c r="B382" s="7">
        <v>3172</v>
      </c>
      <c r="C382" s="6">
        <v>12</v>
      </c>
      <c r="D382" s="6"/>
      <c r="E382" s="6"/>
    </row>
    <row r="383" spans="1:5" x14ac:dyDescent="0.2">
      <c r="A383" s="6" t="s">
        <v>335</v>
      </c>
      <c r="B383" s="7">
        <v>3536</v>
      </c>
      <c r="C383" s="6">
        <v>51</v>
      </c>
      <c r="D383" s="7">
        <v>2500</v>
      </c>
      <c r="E383" s="6" t="s">
        <v>405</v>
      </c>
    </row>
    <row r="384" spans="1:5" x14ac:dyDescent="0.2">
      <c r="A384" s="6" t="s">
        <v>335</v>
      </c>
      <c r="B384" s="7">
        <v>3536</v>
      </c>
      <c r="C384" s="6">
        <v>52</v>
      </c>
      <c r="D384" s="7">
        <v>2009</v>
      </c>
      <c r="E384" s="6" t="s">
        <v>405</v>
      </c>
    </row>
    <row r="385" spans="1:5" x14ac:dyDescent="0.2">
      <c r="A385" s="6" t="s">
        <v>208</v>
      </c>
      <c r="B385" s="7">
        <v>1342</v>
      </c>
      <c r="C385" s="6">
        <v>8</v>
      </c>
      <c r="D385" s="7">
        <v>3017</v>
      </c>
      <c r="E385" s="6" t="s">
        <v>405</v>
      </c>
    </row>
    <row r="386" spans="1:5" x14ac:dyDescent="0.2">
      <c r="A386" s="6" t="s">
        <v>217</v>
      </c>
      <c r="B386" s="7">
        <v>2539</v>
      </c>
      <c r="C386" s="6">
        <v>29</v>
      </c>
      <c r="D386" s="6"/>
      <c r="E386" s="6"/>
    </row>
    <row r="387" spans="1:5" x14ac:dyDescent="0.2">
      <c r="A387" s="6" t="s">
        <v>368</v>
      </c>
      <c r="B387" s="7">
        <v>4063</v>
      </c>
      <c r="C387" s="6">
        <v>15</v>
      </c>
      <c r="D387" s="7">
        <v>1800</v>
      </c>
      <c r="E387" s="6" t="s">
        <v>405</v>
      </c>
    </row>
    <row r="388" spans="1:5" x14ac:dyDescent="0.2">
      <c r="A388" s="6" t="s">
        <v>68</v>
      </c>
      <c r="B388" s="7">
        <v>2018</v>
      </c>
      <c r="C388" s="6">
        <v>35</v>
      </c>
      <c r="D388" s="6"/>
      <c r="E388" s="6"/>
    </row>
    <row r="389" spans="1:5" x14ac:dyDescent="0.2">
      <c r="A389" s="6" t="s">
        <v>200</v>
      </c>
      <c r="B389" s="7">
        <v>2450</v>
      </c>
      <c r="C389" s="6">
        <v>28</v>
      </c>
      <c r="D389" s="6"/>
      <c r="E389" s="6"/>
    </row>
    <row r="390" spans="1:5" x14ac:dyDescent="0.2">
      <c r="A390" s="6" t="s">
        <v>264</v>
      </c>
      <c r="B390" s="7">
        <v>3438</v>
      </c>
      <c r="C390" s="6">
        <v>63</v>
      </c>
      <c r="D390" s="6"/>
      <c r="E390" s="6"/>
    </row>
    <row r="391" spans="1:5" x14ac:dyDescent="0.2">
      <c r="A391" s="6" t="s">
        <v>415</v>
      </c>
      <c r="B391" s="7">
        <v>1682</v>
      </c>
      <c r="C391" s="6">
        <v>33</v>
      </c>
      <c r="D391" s="6"/>
      <c r="E391" s="6"/>
    </row>
    <row r="392" spans="1:5" x14ac:dyDescent="0.2">
      <c r="A392" s="6" t="s">
        <v>254</v>
      </c>
      <c r="B392" s="7">
        <v>5030</v>
      </c>
      <c r="C392" s="6">
        <v>72</v>
      </c>
      <c r="D392" s="6"/>
      <c r="E392" s="6"/>
    </row>
    <row r="393" spans="1:5" x14ac:dyDescent="0.2">
      <c r="A393" s="6" t="s">
        <v>416</v>
      </c>
      <c r="B393" s="7">
        <v>2099</v>
      </c>
      <c r="C393" s="6">
        <v>43</v>
      </c>
      <c r="D393" s="6"/>
      <c r="E393" s="6"/>
    </row>
    <row r="394" spans="1:5" x14ac:dyDescent="0.2">
      <c r="A394" s="6" t="s">
        <v>417</v>
      </c>
      <c r="B394" s="7">
        <v>1683</v>
      </c>
      <c r="C394" s="6">
        <v>90</v>
      </c>
      <c r="D394" s="6"/>
      <c r="E394" s="6"/>
    </row>
    <row r="395" spans="1:5" x14ac:dyDescent="0.2">
      <c r="A395" s="6" t="s">
        <v>417</v>
      </c>
      <c r="B395" s="7">
        <v>1683</v>
      </c>
      <c r="C395" s="6">
        <v>91</v>
      </c>
      <c r="D395" s="6"/>
      <c r="E395" s="6"/>
    </row>
    <row r="396" spans="1:5" x14ac:dyDescent="0.2">
      <c r="A396" s="6" t="s">
        <v>418</v>
      </c>
      <c r="B396" s="7">
        <v>3433</v>
      </c>
      <c r="C396" s="6">
        <v>14</v>
      </c>
      <c r="D396" s="6"/>
      <c r="E396" s="6"/>
    </row>
    <row r="397" spans="1:5" x14ac:dyDescent="0.2">
      <c r="A397" s="6" t="s">
        <v>419</v>
      </c>
      <c r="B397" s="6">
        <v>927</v>
      </c>
      <c r="C397" s="6">
        <v>26</v>
      </c>
      <c r="D397" s="6"/>
      <c r="E397" s="6"/>
    </row>
    <row r="398" spans="1:5" x14ac:dyDescent="0.2">
      <c r="A398" s="6" t="s">
        <v>420</v>
      </c>
      <c r="B398" s="7">
        <v>1622</v>
      </c>
      <c r="C398" s="6">
        <v>32</v>
      </c>
      <c r="D398" s="6"/>
      <c r="E398" s="6"/>
    </row>
    <row r="399" spans="1:5" x14ac:dyDescent="0.2">
      <c r="A399" s="6" t="s">
        <v>421</v>
      </c>
      <c r="B399" s="7">
        <v>1586</v>
      </c>
      <c r="C399" s="6">
        <v>41</v>
      </c>
      <c r="D399" s="6"/>
      <c r="E399" s="6"/>
    </row>
    <row r="400" spans="1:5" x14ac:dyDescent="0.2">
      <c r="A400" s="6" t="s">
        <v>422</v>
      </c>
      <c r="B400" s="7">
        <v>3366</v>
      </c>
      <c r="C400" s="6">
        <v>23</v>
      </c>
      <c r="D400" s="6"/>
      <c r="E400" s="6"/>
    </row>
    <row r="401" spans="1:5" x14ac:dyDescent="0.2">
      <c r="A401" s="6" t="s">
        <v>423</v>
      </c>
      <c r="B401" s="7">
        <v>6965</v>
      </c>
      <c r="C401" s="6">
        <v>125</v>
      </c>
      <c r="D401" s="6"/>
      <c r="E401" s="6"/>
    </row>
    <row r="402" spans="1:5" x14ac:dyDescent="0.2">
      <c r="A402" s="6" t="s">
        <v>424</v>
      </c>
      <c r="B402" s="7">
        <v>1953</v>
      </c>
      <c r="C402" s="6">
        <v>57</v>
      </c>
      <c r="D402" s="6"/>
      <c r="E402" s="6"/>
    </row>
    <row r="403" spans="1:5" x14ac:dyDescent="0.2">
      <c r="A403" s="6" t="s">
        <v>425</v>
      </c>
      <c r="B403" s="7">
        <v>1984</v>
      </c>
      <c r="C403" s="6">
        <v>62</v>
      </c>
      <c r="D403" s="6"/>
      <c r="E403" s="6"/>
    </row>
    <row r="404" spans="1:5" x14ac:dyDescent="0.2">
      <c r="A404" s="6" t="s">
        <v>426</v>
      </c>
      <c r="B404" s="7">
        <v>3322</v>
      </c>
      <c r="C404" s="6">
        <v>8</v>
      </c>
      <c r="D404" s="6"/>
      <c r="E404" s="6"/>
    </row>
    <row r="405" spans="1:5" x14ac:dyDescent="0.2">
      <c r="A405" s="6" t="s">
        <v>427</v>
      </c>
      <c r="B405" s="7">
        <v>1952</v>
      </c>
      <c r="C405" s="6">
        <v>3</v>
      </c>
      <c r="D405" s="6"/>
      <c r="E405" s="6"/>
    </row>
    <row r="406" spans="1:5" x14ac:dyDescent="0.2">
      <c r="A406" s="6" t="s">
        <v>428</v>
      </c>
      <c r="B406" s="7">
        <v>3043</v>
      </c>
      <c r="C406" s="6">
        <v>13</v>
      </c>
      <c r="D406" s="6"/>
      <c r="E406" s="6"/>
    </row>
    <row r="407" spans="1:5" x14ac:dyDescent="0.2">
      <c r="A407" s="6" t="s">
        <v>428</v>
      </c>
      <c r="B407" s="7">
        <v>3043</v>
      </c>
      <c r="C407" s="6">
        <v>14</v>
      </c>
      <c r="D407" s="6"/>
      <c r="E407" s="6"/>
    </row>
    <row r="408" spans="1:5" x14ac:dyDescent="0.2">
      <c r="A408" s="6" t="s">
        <v>429</v>
      </c>
      <c r="B408" s="6">
        <v>387</v>
      </c>
      <c r="C408" s="6">
        <v>38</v>
      </c>
      <c r="D408" s="6"/>
      <c r="E408" s="6"/>
    </row>
    <row r="409" spans="1:5" x14ac:dyDescent="0.2">
      <c r="A409" s="6" t="s">
        <v>429</v>
      </c>
      <c r="B409" s="6">
        <v>387</v>
      </c>
      <c r="C409" s="6">
        <v>39</v>
      </c>
      <c r="D409" s="6"/>
      <c r="E409" s="6"/>
    </row>
    <row r="410" spans="1:5" x14ac:dyDescent="0.2">
      <c r="A410" s="6" t="s">
        <v>430</v>
      </c>
      <c r="B410" s="7">
        <v>1213</v>
      </c>
      <c r="C410" s="6">
        <v>73</v>
      </c>
      <c r="D410" s="6"/>
      <c r="E410" s="6"/>
    </row>
    <row r="411" spans="1:5" x14ac:dyDescent="0.2">
      <c r="A411" s="6" t="s">
        <v>431</v>
      </c>
      <c r="B411" s="7">
        <v>1768</v>
      </c>
      <c r="C411" s="6">
        <v>65</v>
      </c>
      <c r="D411" s="6"/>
      <c r="E411" s="6"/>
    </row>
    <row r="412" spans="1:5" x14ac:dyDescent="0.2">
      <c r="A412" s="6" t="s">
        <v>431</v>
      </c>
      <c r="B412" s="7">
        <v>1768</v>
      </c>
      <c r="C412" s="6">
        <v>66</v>
      </c>
      <c r="D412" s="6"/>
      <c r="E412" s="6"/>
    </row>
    <row r="413" spans="1:5" x14ac:dyDescent="0.2">
      <c r="A413" s="6" t="s">
        <v>432</v>
      </c>
      <c r="B413" s="7">
        <v>3359</v>
      </c>
      <c r="C413" s="6">
        <v>28</v>
      </c>
      <c r="D413" s="6"/>
      <c r="E413" s="6"/>
    </row>
    <row r="414" spans="1:5" x14ac:dyDescent="0.2">
      <c r="A414" s="6" t="s">
        <v>433</v>
      </c>
      <c r="B414" s="7">
        <v>3682</v>
      </c>
      <c r="C414" s="6">
        <v>50</v>
      </c>
      <c r="D414" s="6"/>
      <c r="E414" s="6"/>
    </row>
    <row r="415" spans="1:5" x14ac:dyDescent="0.2">
      <c r="A415" s="6" t="s">
        <v>434</v>
      </c>
      <c r="B415" s="6">
        <v>108</v>
      </c>
      <c r="C415" s="6">
        <v>1</v>
      </c>
      <c r="D415" s="6"/>
      <c r="E415" s="6"/>
    </row>
    <row r="416" spans="1:5" x14ac:dyDescent="0.2">
      <c r="A416" s="6" t="s">
        <v>435</v>
      </c>
      <c r="B416" s="7">
        <v>1623</v>
      </c>
      <c r="C416" s="6">
        <v>4</v>
      </c>
      <c r="D416" s="6"/>
      <c r="E416" s="6"/>
    </row>
    <row r="417" spans="1:5" x14ac:dyDescent="0.2">
      <c r="A417" s="6" t="s">
        <v>436</v>
      </c>
      <c r="B417" s="7">
        <v>1841</v>
      </c>
      <c r="C417" s="6">
        <v>14</v>
      </c>
      <c r="D417" s="6"/>
      <c r="E417" s="6"/>
    </row>
    <row r="418" spans="1:5" x14ac:dyDescent="0.2">
      <c r="A418" s="6" t="s">
        <v>437</v>
      </c>
      <c r="B418" s="7">
        <v>1144</v>
      </c>
      <c r="C418" s="6">
        <v>62</v>
      </c>
      <c r="D418" s="6"/>
      <c r="E418" s="6"/>
    </row>
    <row r="419" spans="1:5" x14ac:dyDescent="0.2">
      <c r="A419" s="6" t="s">
        <v>437</v>
      </c>
      <c r="B419" s="7">
        <v>1144</v>
      </c>
      <c r="C419" s="6">
        <v>63</v>
      </c>
      <c r="D419" s="6"/>
      <c r="E419" s="6"/>
    </row>
    <row r="420" spans="1:5" x14ac:dyDescent="0.2">
      <c r="A420" s="6" t="s">
        <v>438</v>
      </c>
      <c r="B420" s="6">
        <v>952</v>
      </c>
      <c r="C420" s="6">
        <v>3</v>
      </c>
      <c r="D420" s="6"/>
      <c r="E420" s="6"/>
    </row>
    <row r="421" spans="1:5" x14ac:dyDescent="0.2">
      <c r="A421" s="6" t="s">
        <v>439</v>
      </c>
      <c r="B421" s="7">
        <v>3956</v>
      </c>
      <c r="C421" s="6">
        <v>51</v>
      </c>
      <c r="D421" s="6"/>
      <c r="E421" s="6"/>
    </row>
    <row r="422" spans="1:5" x14ac:dyDescent="0.2">
      <c r="A422" s="6" t="s">
        <v>440</v>
      </c>
      <c r="B422" s="7">
        <v>3694</v>
      </c>
      <c r="C422" s="6">
        <v>16</v>
      </c>
      <c r="D422" s="6"/>
      <c r="E422" s="6"/>
    </row>
    <row r="423" spans="1:5" x14ac:dyDescent="0.2">
      <c r="A423" s="6" t="s">
        <v>441</v>
      </c>
      <c r="B423" s="7">
        <v>1962</v>
      </c>
      <c r="C423" s="6">
        <v>69</v>
      </c>
      <c r="D423" s="6"/>
      <c r="E423" s="6"/>
    </row>
    <row r="424" spans="1:5" x14ac:dyDescent="0.2">
      <c r="A424" s="6" t="s">
        <v>442</v>
      </c>
      <c r="B424" s="7">
        <v>3438</v>
      </c>
      <c r="C424" s="6">
        <v>24</v>
      </c>
      <c r="D424" s="6"/>
      <c r="E424" s="6"/>
    </row>
    <row r="425" spans="1:5" x14ac:dyDescent="0.2">
      <c r="A425" s="6" t="s">
        <v>443</v>
      </c>
      <c r="B425" s="7">
        <v>1342</v>
      </c>
      <c r="C425" s="6">
        <v>5</v>
      </c>
      <c r="D425" s="6"/>
      <c r="E425" s="6"/>
    </row>
    <row r="426" spans="1:5" x14ac:dyDescent="0.2">
      <c r="A426" s="6" t="s">
        <v>443</v>
      </c>
      <c r="B426" s="7">
        <v>1342</v>
      </c>
      <c r="C426" s="6">
        <v>3</v>
      </c>
      <c r="D426" s="6"/>
      <c r="E426" s="6"/>
    </row>
    <row r="427" spans="1:5" x14ac:dyDescent="0.2">
      <c r="A427" s="6" t="s">
        <v>444</v>
      </c>
      <c r="B427" s="7">
        <v>3457</v>
      </c>
      <c r="C427" s="6">
        <v>3</v>
      </c>
      <c r="D427" s="6"/>
      <c r="E427" s="6"/>
    </row>
    <row r="428" spans="1:5" x14ac:dyDescent="0.2">
      <c r="A428" s="6" t="s">
        <v>445</v>
      </c>
      <c r="B428" s="7">
        <v>5808</v>
      </c>
      <c r="C428" s="6"/>
      <c r="D428" s="6"/>
      <c r="E428" s="6"/>
    </row>
    <row r="429" spans="1:5" x14ac:dyDescent="0.2">
      <c r="A429" s="6" t="s">
        <v>446</v>
      </c>
      <c r="B429" s="7">
        <v>1622</v>
      </c>
      <c r="C429" s="6">
        <v>5</v>
      </c>
      <c r="D429" s="6"/>
      <c r="E429" s="6" t="s">
        <v>405</v>
      </c>
    </row>
    <row r="430" spans="1:5" x14ac:dyDescent="0.2">
      <c r="A430" s="6" t="s">
        <v>447</v>
      </c>
      <c r="B430" s="7">
        <v>7552</v>
      </c>
      <c r="C430" s="6">
        <v>100</v>
      </c>
      <c r="D430" s="6"/>
      <c r="E430" s="6"/>
    </row>
    <row r="431" spans="1:5" x14ac:dyDescent="0.2">
      <c r="A431" s="6" t="s">
        <v>448</v>
      </c>
      <c r="B431" s="7">
        <v>4461</v>
      </c>
      <c r="C431" s="6">
        <v>9</v>
      </c>
      <c r="D431" s="6"/>
      <c r="E431" s="6"/>
    </row>
    <row r="432" spans="1:5" x14ac:dyDescent="0.2">
      <c r="A432" s="6" t="s">
        <v>449</v>
      </c>
      <c r="B432" s="6">
        <v>456</v>
      </c>
      <c r="C432" s="6">
        <v>14</v>
      </c>
      <c r="D432" s="6"/>
      <c r="E432" s="6"/>
    </row>
    <row r="433" spans="1:5" x14ac:dyDescent="0.2">
      <c r="A433" s="6" t="s">
        <v>450</v>
      </c>
      <c r="B433" s="6">
        <v>955</v>
      </c>
      <c r="C433" s="6">
        <v>49</v>
      </c>
      <c r="D433" s="6"/>
      <c r="E433" s="6"/>
    </row>
    <row r="434" spans="1:5" x14ac:dyDescent="0.2">
      <c r="A434" s="6" t="s">
        <v>451</v>
      </c>
      <c r="B434" s="7">
        <v>1953</v>
      </c>
      <c r="C434" s="6">
        <v>41</v>
      </c>
      <c r="D434" s="6"/>
      <c r="E434" s="6" t="s">
        <v>405</v>
      </c>
    </row>
    <row r="435" spans="1:5" x14ac:dyDescent="0.2">
      <c r="A435" s="6" t="s">
        <v>452</v>
      </c>
      <c r="B435" s="7">
        <v>3155</v>
      </c>
      <c r="C435" s="6">
        <v>20</v>
      </c>
      <c r="D435" s="6"/>
      <c r="E435" s="6"/>
    </row>
    <row r="436" spans="1:5" x14ac:dyDescent="0.2">
      <c r="A436" s="6" t="s">
        <v>453</v>
      </c>
      <c r="B436" s="6">
        <v>950</v>
      </c>
      <c r="C436" s="6">
        <v>16</v>
      </c>
      <c r="D436" s="6"/>
      <c r="E436" s="6"/>
    </row>
    <row r="437" spans="1:5" x14ac:dyDescent="0.2">
      <c r="A437" s="6" t="s">
        <v>454</v>
      </c>
      <c r="B437" s="7">
        <v>1225</v>
      </c>
      <c r="C437" s="6">
        <v>10</v>
      </c>
      <c r="D437" s="6"/>
      <c r="E437" s="6"/>
    </row>
    <row r="438" spans="1:5" x14ac:dyDescent="0.2">
      <c r="A438" s="6" t="s">
        <v>455</v>
      </c>
      <c r="B438" s="7">
        <v>2337</v>
      </c>
      <c r="C438" s="6">
        <v>1</v>
      </c>
      <c r="D438" s="6"/>
      <c r="E438" s="6"/>
    </row>
    <row r="439" spans="1:5" x14ac:dyDescent="0.2">
      <c r="A439" s="6" t="s">
        <v>456</v>
      </c>
      <c r="B439" s="7">
        <v>3283</v>
      </c>
      <c r="C439" s="6">
        <v>1</v>
      </c>
      <c r="D439" s="6"/>
      <c r="E439" s="6"/>
    </row>
    <row r="440" spans="1:5" x14ac:dyDescent="0.2">
      <c r="A440" s="6" t="s">
        <v>456</v>
      </c>
      <c r="B440" s="7">
        <v>3283</v>
      </c>
      <c r="C440" s="6">
        <v>3</v>
      </c>
      <c r="D440" s="6"/>
      <c r="E440" s="6"/>
    </row>
    <row r="441" spans="1:5" x14ac:dyDescent="0.2">
      <c r="A441" s="6" t="s">
        <v>456</v>
      </c>
      <c r="B441" s="7">
        <v>3283</v>
      </c>
      <c r="C441" s="6">
        <v>4</v>
      </c>
      <c r="D441" s="6"/>
      <c r="E441" s="6"/>
    </row>
    <row r="442" spans="1:5" x14ac:dyDescent="0.2">
      <c r="A442" s="6" t="s">
        <v>457</v>
      </c>
      <c r="B442" s="7">
        <v>1152</v>
      </c>
      <c r="C442" s="6">
        <v>20</v>
      </c>
      <c r="D442" s="6"/>
      <c r="E442" s="6"/>
    </row>
    <row r="443" spans="1:5" x14ac:dyDescent="0.2">
      <c r="A443" s="6" t="s">
        <v>457</v>
      </c>
      <c r="B443" s="7">
        <v>1152</v>
      </c>
      <c r="C443" s="6">
        <v>21</v>
      </c>
      <c r="D443" s="6"/>
      <c r="E443" s="6"/>
    </row>
    <row r="444" spans="1:5" x14ac:dyDescent="0.2">
      <c r="A444" s="6" t="s">
        <v>457</v>
      </c>
      <c r="B444" s="7">
        <v>1152</v>
      </c>
      <c r="C444" s="6">
        <v>23</v>
      </c>
      <c r="D444" s="6"/>
      <c r="E444" s="6"/>
    </row>
    <row r="445" spans="1:5" x14ac:dyDescent="0.2">
      <c r="A445" s="6" t="s">
        <v>458</v>
      </c>
      <c r="B445" s="7">
        <v>1387</v>
      </c>
      <c r="C445" s="6">
        <v>40</v>
      </c>
      <c r="D445" s="7">
        <v>3300</v>
      </c>
      <c r="E445" s="6" t="s">
        <v>405</v>
      </c>
    </row>
    <row r="446" spans="1:5" x14ac:dyDescent="0.2">
      <c r="A446" s="6" t="s">
        <v>459</v>
      </c>
      <c r="B446" s="7">
        <v>5128</v>
      </c>
      <c r="C446" s="6">
        <v>70</v>
      </c>
      <c r="D446" s="6"/>
      <c r="E446" s="6"/>
    </row>
    <row r="447" spans="1:5" x14ac:dyDescent="0.2">
      <c r="A447" s="6" t="s">
        <v>460</v>
      </c>
      <c r="B447" s="7">
        <v>4298</v>
      </c>
      <c r="C447" s="6">
        <v>65</v>
      </c>
      <c r="D447" s="6"/>
      <c r="E447" s="6"/>
    </row>
    <row r="448" spans="1:5" x14ac:dyDescent="0.2">
      <c r="A448" s="6" t="s">
        <v>461</v>
      </c>
      <c r="B448" s="7">
        <v>1048</v>
      </c>
      <c r="C448" s="6">
        <v>34</v>
      </c>
      <c r="D448" s="6"/>
      <c r="E448" s="6"/>
    </row>
    <row r="449" spans="1:5" x14ac:dyDescent="0.2">
      <c r="A449" s="6" t="s">
        <v>462</v>
      </c>
      <c r="B449" s="7">
        <v>1387</v>
      </c>
      <c r="C449" s="6">
        <v>34</v>
      </c>
      <c r="D449" s="6"/>
      <c r="E449" s="6"/>
    </row>
    <row r="450" spans="1:5" x14ac:dyDescent="0.2">
      <c r="A450" s="6" t="s">
        <v>463</v>
      </c>
      <c r="B450" s="7">
        <v>1762</v>
      </c>
      <c r="C450" s="6">
        <v>18</v>
      </c>
      <c r="D450" s="6"/>
      <c r="E450" s="6" t="s">
        <v>405</v>
      </c>
    </row>
    <row r="451" spans="1:5" x14ac:dyDescent="0.2">
      <c r="A451" s="6" t="s">
        <v>464</v>
      </c>
      <c r="B451" s="7">
        <v>1860</v>
      </c>
      <c r="C451" s="6">
        <v>62</v>
      </c>
      <c r="D451" s="6"/>
      <c r="E451" s="6"/>
    </row>
    <row r="452" spans="1:5" x14ac:dyDescent="0.2">
      <c r="A452" s="6" t="s">
        <v>465</v>
      </c>
      <c r="B452" s="6">
        <v>934</v>
      </c>
      <c r="C452" s="6">
        <v>19</v>
      </c>
      <c r="D452" s="6"/>
      <c r="E452" s="6"/>
    </row>
    <row r="453" spans="1:5" x14ac:dyDescent="0.2">
      <c r="A453" s="6" t="s">
        <v>465</v>
      </c>
      <c r="B453" s="6">
        <v>934</v>
      </c>
      <c r="C453" s="6">
        <v>66</v>
      </c>
      <c r="D453" s="6"/>
      <c r="E453" s="6"/>
    </row>
    <row r="454" spans="1:5" x14ac:dyDescent="0.2">
      <c r="A454" s="6" t="s">
        <v>466</v>
      </c>
      <c r="B454" s="7">
        <v>1200</v>
      </c>
      <c r="C454" s="6">
        <v>70</v>
      </c>
      <c r="D454" s="6"/>
      <c r="E454" s="6"/>
    </row>
    <row r="455" spans="1:5" x14ac:dyDescent="0.2">
      <c r="A455" s="6" t="s">
        <v>467</v>
      </c>
      <c r="B455" s="7">
        <v>1533</v>
      </c>
      <c r="C455" s="6">
        <v>49</v>
      </c>
      <c r="D455" s="6"/>
      <c r="E455" s="6"/>
    </row>
    <row r="456" spans="1:5" x14ac:dyDescent="0.2">
      <c r="A456" s="6" t="s">
        <v>468</v>
      </c>
      <c r="B456" s="7">
        <v>1582</v>
      </c>
      <c r="C456" s="6">
        <v>21</v>
      </c>
      <c r="D456" s="6"/>
      <c r="E456" s="6"/>
    </row>
    <row r="457" spans="1:5" x14ac:dyDescent="0.2">
      <c r="A457" s="6" t="s">
        <v>469</v>
      </c>
      <c r="B457" s="7">
        <v>3468</v>
      </c>
      <c r="C457" s="6">
        <v>22</v>
      </c>
      <c r="D457" s="6"/>
      <c r="E457" s="6"/>
    </row>
    <row r="458" spans="1:5" x14ac:dyDescent="0.2">
      <c r="A458" s="6" t="s">
        <v>470</v>
      </c>
      <c r="B458" s="7">
        <v>4058</v>
      </c>
      <c r="C458" s="6">
        <v>121</v>
      </c>
      <c r="D458" s="6"/>
      <c r="E458" s="6"/>
    </row>
    <row r="459" spans="1:5" x14ac:dyDescent="0.2">
      <c r="A459" s="6" t="s">
        <v>471</v>
      </c>
      <c r="B459" s="7">
        <v>1912</v>
      </c>
      <c r="C459" s="6">
        <v>3</v>
      </c>
      <c r="D459" s="6"/>
      <c r="E459" s="6"/>
    </row>
    <row r="460" spans="1:5" x14ac:dyDescent="0.2">
      <c r="A460" s="6" t="s">
        <v>472</v>
      </c>
      <c r="B460" s="7">
        <v>4440</v>
      </c>
      <c r="C460" s="6">
        <v>1</v>
      </c>
      <c r="D460" s="6"/>
      <c r="E460" s="6"/>
    </row>
    <row r="461" spans="1:5" x14ac:dyDescent="0.2">
      <c r="A461" s="6" t="s">
        <v>473</v>
      </c>
      <c r="B461" s="7">
        <v>3467</v>
      </c>
      <c r="C461" s="6">
        <v>27</v>
      </c>
      <c r="D461" s="6"/>
      <c r="E461" s="6"/>
    </row>
    <row r="462" spans="1:5" x14ac:dyDescent="0.2">
      <c r="A462" s="6" t="s">
        <v>474</v>
      </c>
      <c r="B462" s="7">
        <v>5078</v>
      </c>
      <c r="C462" s="6">
        <v>32</v>
      </c>
      <c r="D462" s="6"/>
      <c r="E462" s="6"/>
    </row>
    <row r="463" spans="1:5" x14ac:dyDescent="0.2">
      <c r="A463" s="6" t="s">
        <v>475</v>
      </c>
      <c r="B463" s="7">
        <v>4206</v>
      </c>
      <c r="C463" s="6">
        <v>1</v>
      </c>
      <c r="D463" s="7">
        <v>2000</v>
      </c>
      <c r="E463" s="6" t="s">
        <v>401</v>
      </c>
    </row>
    <row r="464" spans="1:5" x14ac:dyDescent="0.2">
      <c r="A464" s="6" t="s">
        <v>476</v>
      </c>
      <c r="B464" s="7">
        <v>5267</v>
      </c>
      <c r="C464" s="6">
        <v>19</v>
      </c>
      <c r="D464" s="6"/>
      <c r="E464" s="6"/>
    </row>
    <row r="465" spans="1:5" x14ac:dyDescent="0.2">
      <c r="A465" s="6" t="s">
        <v>477</v>
      </c>
      <c r="B465" s="7">
        <v>7842</v>
      </c>
      <c r="C465" s="6">
        <v>40</v>
      </c>
      <c r="D465" s="6"/>
      <c r="E465" s="6"/>
    </row>
    <row r="466" spans="1:5" x14ac:dyDescent="0.2">
      <c r="A466" s="6" t="s">
        <v>478</v>
      </c>
      <c r="B466" s="7">
        <v>4457</v>
      </c>
      <c r="C466" s="6">
        <v>43</v>
      </c>
      <c r="D466" s="7">
        <v>2333</v>
      </c>
      <c r="E466" s="6" t="s">
        <v>405</v>
      </c>
    </row>
    <row r="467" spans="1:5" x14ac:dyDescent="0.2">
      <c r="A467" s="6" t="s">
        <v>478</v>
      </c>
      <c r="B467" s="7">
        <v>4457</v>
      </c>
      <c r="C467" s="6">
        <v>45</v>
      </c>
      <c r="D467" s="7">
        <v>2300</v>
      </c>
      <c r="E467" s="6" t="s">
        <v>405</v>
      </c>
    </row>
    <row r="468" spans="1:5" x14ac:dyDescent="0.2">
      <c r="A468" s="6" t="s">
        <v>479</v>
      </c>
      <c r="B468" s="7">
        <v>3543</v>
      </c>
      <c r="C468" s="6">
        <v>1</v>
      </c>
      <c r="D468" s="6"/>
      <c r="E468" s="6"/>
    </row>
    <row r="469" spans="1:5" x14ac:dyDescent="0.2">
      <c r="A469" s="6" t="s">
        <v>480</v>
      </c>
      <c r="B469" s="7">
        <v>1552</v>
      </c>
      <c r="C469" s="6">
        <v>21</v>
      </c>
      <c r="D469" s="6"/>
      <c r="E469" s="6"/>
    </row>
    <row r="470" spans="1:5" x14ac:dyDescent="0.2">
      <c r="A470" s="6" t="s">
        <v>481</v>
      </c>
      <c r="B470" s="7">
        <v>1670</v>
      </c>
      <c r="C470" s="6">
        <v>49</v>
      </c>
      <c r="D470" s="6"/>
      <c r="E470" s="6"/>
    </row>
    <row r="471" spans="1:5" x14ac:dyDescent="0.2">
      <c r="A471" s="6" t="s">
        <v>482</v>
      </c>
      <c r="B471" s="7">
        <v>1740</v>
      </c>
      <c r="C471" s="6">
        <v>1</v>
      </c>
      <c r="D471" s="7">
        <v>3127</v>
      </c>
      <c r="E471" s="6" t="s">
        <v>401</v>
      </c>
    </row>
    <row r="472" spans="1:5" x14ac:dyDescent="0.2">
      <c r="A472" s="6" t="s">
        <v>483</v>
      </c>
      <c r="B472" s="7">
        <v>1597</v>
      </c>
      <c r="C472" s="6">
        <v>1</v>
      </c>
      <c r="D472" s="7">
        <v>9542</v>
      </c>
      <c r="E472" s="6" t="s">
        <v>401</v>
      </c>
    </row>
    <row r="473" spans="1:5" x14ac:dyDescent="0.2">
      <c r="A473" s="6" t="s">
        <v>484</v>
      </c>
      <c r="B473" s="7">
        <v>4510</v>
      </c>
      <c r="C473" s="6">
        <v>1</v>
      </c>
      <c r="D473" s="7">
        <v>2700</v>
      </c>
      <c r="E473" s="6" t="s">
        <v>401</v>
      </c>
    </row>
    <row r="474" spans="1:5" x14ac:dyDescent="0.2">
      <c r="A474" s="6" t="s">
        <v>485</v>
      </c>
      <c r="B474" s="7">
        <v>3098</v>
      </c>
      <c r="C474" s="6">
        <v>1</v>
      </c>
      <c r="D474" s="7">
        <v>1184</v>
      </c>
      <c r="E474" s="6" t="s">
        <v>401</v>
      </c>
    </row>
    <row r="475" spans="1:5" x14ac:dyDescent="0.2">
      <c r="A475" s="6" t="s">
        <v>486</v>
      </c>
      <c r="B475" s="7">
        <v>2050</v>
      </c>
      <c r="C475" s="6">
        <v>1</v>
      </c>
      <c r="D475" s="7">
        <v>14850</v>
      </c>
      <c r="E475" s="6" t="s">
        <v>401</v>
      </c>
    </row>
    <row r="476" spans="1:5" x14ac:dyDescent="0.2">
      <c r="A476" s="6" t="s">
        <v>487</v>
      </c>
      <c r="B476" s="7">
        <v>1580</v>
      </c>
      <c r="C476" s="6">
        <v>1</v>
      </c>
      <c r="D476" s="7">
        <v>2074</v>
      </c>
      <c r="E476" s="6" t="s">
        <v>401</v>
      </c>
    </row>
    <row r="477" spans="1:5" x14ac:dyDescent="0.2">
      <c r="A477" s="6" t="s">
        <v>488</v>
      </c>
      <c r="B477" s="7">
        <v>7405</v>
      </c>
      <c r="C477" s="7">
        <v>1001</v>
      </c>
      <c r="D477" s="7">
        <v>4103</v>
      </c>
      <c r="E477" s="6" t="s">
        <v>401</v>
      </c>
    </row>
    <row r="478" spans="1:5" x14ac:dyDescent="0.2">
      <c r="A478" s="6" t="s">
        <v>489</v>
      </c>
      <c r="B478" s="6">
        <v>386</v>
      </c>
      <c r="C478" s="6">
        <v>43</v>
      </c>
      <c r="D478" s="6"/>
      <c r="E478" s="6" t="s">
        <v>405</v>
      </c>
    </row>
    <row r="479" spans="1:5" x14ac:dyDescent="0.2">
      <c r="A479" s="6" t="s">
        <v>490</v>
      </c>
      <c r="B479" s="6">
        <v>685</v>
      </c>
      <c r="C479" s="6">
        <v>53</v>
      </c>
      <c r="D479" s="6"/>
      <c r="E479" s="6" t="s">
        <v>405</v>
      </c>
    </row>
    <row r="480" spans="1:5" x14ac:dyDescent="0.2">
      <c r="A480" s="6" t="s">
        <v>491</v>
      </c>
      <c r="B480" s="7">
        <v>3245</v>
      </c>
      <c r="C480" s="6">
        <v>39</v>
      </c>
      <c r="D480" s="7">
        <v>5000</v>
      </c>
      <c r="E480" s="6" t="s">
        <v>405</v>
      </c>
    </row>
    <row r="481" spans="1:5" x14ac:dyDescent="0.2">
      <c r="A481" s="6" t="s">
        <v>491</v>
      </c>
      <c r="B481" s="7">
        <v>3245</v>
      </c>
      <c r="C481" s="6">
        <v>41</v>
      </c>
      <c r="D481" s="7">
        <v>2500</v>
      </c>
      <c r="E481" s="6" t="s">
        <v>405</v>
      </c>
    </row>
    <row r="482" spans="1:5" x14ac:dyDescent="0.2">
      <c r="A482" s="6" t="s">
        <v>492</v>
      </c>
      <c r="B482" s="7">
        <v>5421</v>
      </c>
      <c r="C482" s="6">
        <v>47</v>
      </c>
      <c r="D482" s="7">
        <v>2258</v>
      </c>
      <c r="E482" s="6" t="s">
        <v>405</v>
      </c>
    </row>
    <row r="483" spans="1:5" x14ac:dyDescent="0.2">
      <c r="A483" s="6" t="s">
        <v>188</v>
      </c>
      <c r="B483" s="7">
        <v>1964</v>
      </c>
      <c r="C483" s="6">
        <v>12</v>
      </c>
      <c r="D483" s="6"/>
      <c r="E483" s="6"/>
    </row>
    <row r="484" spans="1:5" x14ac:dyDescent="0.2">
      <c r="A484" s="6" t="s">
        <v>493</v>
      </c>
      <c r="B484" s="7">
        <v>1254</v>
      </c>
      <c r="C484" s="6">
        <v>10</v>
      </c>
      <c r="D484" s="6"/>
      <c r="E484" s="6"/>
    </row>
    <row r="485" spans="1:5" x14ac:dyDescent="0.2">
      <c r="A485" s="6" t="s">
        <v>310</v>
      </c>
      <c r="B485" s="7">
        <v>2101</v>
      </c>
      <c r="C485" s="6">
        <v>55</v>
      </c>
      <c r="D485" s="7">
        <v>4800</v>
      </c>
      <c r="E485" s="6" t="s">
        <v>401</v>
      </c>
    </row>
    <row r="486" spans="1:5" x14ac:dyDescent="0.2">
      <c r="A486" s="6" t="s">
        <v>258</v>
      </c>
      <c r="B486" s="6">
        <v>420</v>
      </c>
      <c r="C486" s="6">
        <v>1</v>
      </c>
      <c r="D486" s="6"/>
      <c r="E486" s="6"/>
    </row>
    <row r="487" spans="1:5" x14ac:dyDescent="0.2">
      <c r="A487" s="6" t="s">
        <v>494</v>
      </c>
      <c r="B487" s="6">
        <v>418</v>
      </c>
      <c r="C487" s="6">
        <v>1</v>
      </c>
      <c r="D487" s="6"/>
      <c r="E487" s="6"/>
    </row>
    <row r="488" spans="1:5" x14ac:dyDescent="0.2">
      <c r="A488" s="6" t="s">
        <v>80</v>
      </c>
      <c r="B488" s="6">
        <v>405</v>
      </c>
      <c r="C488" s="6">
        <v>30</v>
      </c>
      <c r="D488" s="6"/>
      <c r="E488" s="6"/>
    </row>
    <row r="489" spans="1:5" x14ac:dyDescent="0.2">
      <c r="A489" s="6" t="s">
        <v>125</v>
      </c>
      <c r="B489" s="6">
        <v>374</v>
      </c>
      <c r="C489" s="6">
        <v>10</v>
      </c>
      <c r="D489" s="6"/>
      <c r="E489" s="6"/>
    </row>
    <row r="490" spans="1:5" x14ac:dyDescent="0.2">
      <c r="A490" s="6" t="s">
        <v>125</v>
      </c>
      <c r="B490" s="6">
        <v>374</v>
      </c>
      <c r="C490" s="6">
        <v>12</v>
      </c>
      <c r="D490" s="6"/>
      <c r="E490" s="6"/>
    </row>
    <row r="491" spans="1:5" x14ac:dyDescent="0.2">
      <c r="A491" s="6" t="s">
        <v>125</v>
      </c>
      <c r="B491" s="6">
        <v>374</v>
      </c>
      <c r="C491" s="6">
        <v>59</v>
      </c>
      <c r="D491" s="6"/>
      <c r="E491" s="6"/>
    </row>
    <row r="492" spans="1:5" x14ac:dyDescent="0.2">
      <c r="A492" s="6" t="s">
        <v>125</v>
      </c>
      <c r="B492" s="6">
        <v>374</v>
      </c>
      <c r="C492" s="6">
        <v>60</v>
      </c>
      <c r="D492" s="6"/>
      <c r="E492" s="6"/>
    </row>
    <row r="493" spans="1:5" x14ac:dyDescent="0.2">
      <c r="A493" s="6" t="s">
        <v>125</v>
      </c>
      <c r="B493" s="6">
        <v>374</v>
      </c>
      <c r="C493" s="6">
        <v>62</v>
      </c>
      <c r="D493" s="6"/>
      <c r="E493" s="6"/>
    </row>
    <row r="494" spans="1:5" x14ac:dyDescent="0.2">
      <c r="A494" s="6" t="s">
        <v>125</v>
      </c>
      <c r="B494" s="6">
        <v>374</v>
      </c>
      <c r="C494" s="6">
        <v>64</v>
      </c>
      <c r="D494" s="6"/>
      <c r="E494" s="6"/>
    </row>
    <row r="495" spans="1:5" x14ac:dyDescent="0.2">
      <c r="A495" s="6" t="s">
        <v>125</v>
      </c>
      <c r="B495" s="6">
        <v>374</v>
      </c>
      <c r="C495" s="6">
        <v>13</v>
      </c>
      <c r="D495" s="6"/>
      <c r="E495" s="6"/>
    </row>
    <row r="496" spans="1:5" x14ac:dyDescent="0.2">
      <c r="A496" s="6" t="s">
        <v>125</v>
      </c>
      <c r="B496" s="6">
        <v>374</v>
      </c>
      <c r="C496" s="6">
        <v>14</v>
      </c>
      <c r="D496" s="6"/>
      <c r="E496" s="6"/>
    </row>
    <row r="497" spans="1:5" x14ac:dyDescent="0.2">
      <c r="A497" s="6" t="s">
        <v>125</v>
      </c>
      <c r="B497" s="6">
        <v>374</v>
      </c>
      <c r="C497" s="6">
        <v>15</v>
      </c>
      <c r="D497" s="6"/>
      <c r="E497" s="6"/>
    </row>
    <row r="498" spans="1:5" x14ac:dyDescent="0.2">
      <c r="A498" s="6" t="s">
        <v>125</v>
      </c>
      <c r="B498" s="6">
        <v>374</v>
      </c>
      <c r="C498" s="6">
        <v>16</v>
      </c>
      <c r="D498" s="6"/>
      <c r="E498" s="6"/>
    </row>
    <row r="499" spans="1:5" x14ac:dyDescent="0.2">
      <c r="A499" s="6" t="s">
        <v>125</v>
      </c>
      <c r="B499" s="6">
        <v>374</v>
      </c>
      <c r="C499" s="6">
        <v>17</v>
      </c>
      <c r="D499" s="6"/>
      <c r="E499" s="6"/>
    </row>
    <row r="500" spans="1:5" x14ac:dyDescent="0.2">
      <c r="A500" s="6" t="s">
        <v>125</v>
      </c>
      <c r="B500" s="6">
        <v>374</v>
      </c>
      <c r="C500" s="6">
        <v>18</v>
      </c>
      <c r="D500" s="6"/>
      <c r="E500" s="6"/>
    </row>
    <row r="501" spans="1:5" x14ac:dyDescent="0.2">
      <c r="A501" s="6" t="s">
        <v>495</v>
      </c>
      <c r="B501" s="6">
        <v>606</v>
      </c>
      <c r="C501" s="6">
        <v>1</v>
      </c>
      <c r="D501" s="6"/>
      <c r="E501" s="6"/>
    </row>
    <row r="502" spans="1:5" x14ac:dyDescent="0.2">
      <c r="A502" s="6" t="s">
        <v>87</v>
      </c>
      <c r="B502" s="7">
        <v>1057</v>
      </c>
      <c r="C502" s="6">
        <v>50</v>
      </c>
      <c r="D502" s="6"/>
      <c r="E502" s="6"/>
    </row>
    <row r="503" spans="1:5" x14ac:dyDescent="0.2">
      <c r="A503" s="6" t="s">
        <v>496</v>
      </c>
      <c r="B503" s="7">
        <v>2066</v>
      </c>
      <c r="C503" s="6">
        <v>25</v>
      </c>
      <c r="D503" s="7">
        <v>5840</v>
      </c>
      <c r="E503" s="6"/>
    </row>
    <row r="504" spans="1:5" x14ac:dyDescent="0.2">
      <c r="A504" s="6" t="s">
        <v>150</v>
      </c>
      <c r="B504" s="6">
        <v>106</v>
      </c>
      <c r="C504" s="6">
        <v>22</v>
      </c>
      <c r="D504" s="7">
        <v>4034</v>
      </c>
      <c r="E504" s="6" t="s">
        <v>405</v>
      </c>
    </row>
    <row r="505" spans="1:5" x14ac:dyDescent="0.2">
      <c r="A505" s="6" t="s">
        <v>44</v>
      </c>
      <c r="B505" s="6">
        <v>401</v>
      </c>
      <c r="C505" s="6">
        <v>31</v>
      </c>
      <c r="D505" s="6"/>
      <c r="E505" s="6"/>
    </row>
    <row r="506" spans="1:5" x14ac:dyDescent="0.2">
      <c r="A506" s="6" t="s">
        <v>44</v>
      </c>
      <c r="B506" s="6">
        <v>401</v>
      </c>
      <c r="C506" s="6">
        <v>33</v>
      </c>
      <c r="D506" s="6"/>
      <c r="E506" s="6"/>
    </row>
    <row r="507" spans="1:5" x14ac:dyDescent="0.2">
      <c r="A507" s="6" t="s">
        <v>44</v>
      </c>
      <c r="B507" s="6">
        <v>401</v>
      </c>
      <c r="C507" s="6">
        <v>35</v>
      </c>
      <c r="D507" s="6"/>
      <c r="E507" s="6"/>
    </row>
    <row r="508" spans="1:5" x14ac:dyDescent="0.2">
      <c r="A508" s="6" t="s">
        <v>44</v>
      </c>
      <c r="B508" s="6">
        <v>401</v>
      </c>
      <c r="C508" s="6">
        <v>37</v>
      </c>
      <c r="D508" s="6"/>
      <c r="E508" s="6"/>
    </row>
    <row r="509" spans="1:5" x14ac:dyDescent="0.2">
      <c r="A509" s="6" t="s">
        <v>44</v>
      </c>
      <c r="B509" s="6">
        <v>401</v>
      </c>
      <c r="C509" s="6">
        <v>38</v>
      </c>
      <c r="D509" s="6"/>
      <c r="E509" s="6"/>
    </row>
    <row r="510" spans="1:5" x14ac:dyDescent="0.2">
      <c r="A510" s="6" t="s">
        <v>44</v>
      </c>
      <c r="B510" s="6">
        <v>401</v>
      </c>
      <c r="C510" s="6">
        <v>39</v>
      </c>
      <c r="D510" s="6"/>
      <c r="E510" s="6"/>
    </row>
    <row r="511" spans="1:5" x14ac:dyDescent="0.2">
      <c r="A511" s="6" t="s">
        <v>374</v>
      </c>
      <c r="B511" s="7">
        <v>1916</v>
      </c>
      <c r="C511" s="6">
        <v>39</v>
      </c>
      <c r="D511" s="6"/>
      <c r="E511" s="6"/>
    </row>
    <row r="512" spans="1:5" x14ac:dyDescent="0.2">
      <c r="A512" s="6" t="s">
        <v>38</v>
      </c>
      <c r="B512" s="7">
        <v>1918</v>
      </c>
      <c r="C512" s="6">
        <v>11</v>
      </c>
      <c r="D512" s="6"/>
      <c r="E512" s="6"/>
    </row>
    <row r="513" spans="1:5" x14ac:dyDescent="0.2">
      <c r="A513" s="6" t="s">
        <v>186</v>
      </c>
      <c r="B513" s="7">
        <v>1918</v>
      </c>
      <c r="C513" s="6">
        <v>46</v>
      </c>
      <c r="D513" s="6"/>
      <c r="E513" s="6"/>
    </row>
    <row r="514" spans="1:5" x14ac:dyDescent="0.2">
      <c r="A514" s="6" t="s">
        <v>355</v>
      </c>
      <c r="B514" s="7">
        <v>1726</v>
      </c>
      <c r="C514" s="6">
        <v>14</v>
      </c>
      <c r="D514" s="6"/>
      <c r="E514" s="6"/>
    </row>
    <row r="515" spans="1:5" x14ac:dyDescent="0.2">
      <c r="A515" s="6" t="s">
        <v>497</v>
      </c>
      <c r="B515" s="7">
        <v>1815</v>
      </c>
      <c r="C515" s="6">
        <v>2</v>
      </c>
      <c r="D515" s="6"/>
      <c r="E515" s="6"/>
    </row>
    <row r="516" spans="1:5" x14ac:dyDescent="0.2">
      <c r="A516" s="6" t="s">
        <v>497</v>
      </c>
      <c r="B516" s="7">
        <v>1815</v>
      </c>
      <c r="C516" s="6">
        <v>5</v>
      </c>
      <c r="D516" s="6"/>
      <c r="E516" s="6"/>
    </row>
    <row r="517" spans="1:5" x14ac:dyDescent="0.2">
      <c r="A517" s="6" t="s">
        <v>497</v>
      </c>
      <c r="B517" s="7">
        <v>1815</v>
      </c>
      <c r="C517" s="6">
        <v>6</v>
      </c>
      <c r="D517" s="6"/>
      <c r="E517" s="6"/>
    </row>
    <row r="518" spans="1:5" x14ac:dyDescent="0.2">
      <c r="A518" s="6" t="s">
        <v>498</v>
      </c>
      <c r="B518" s="7">
        <v>1726</v>
      </c>
      <c r="C518" s="6">
        <v>132</v>
      </c>
      <c r="D518" s="7">
        <v>1500</v>
      </c>
      <c r="E518" s="6" t="s">
        <v>405</v>
      </c>
    </row>
    <row r="519" spans="1:5" x14ac:dyDescent="0.2">
      <c r="A519" s="6" t="s">
        <v>371</v>
      </c>
      <c r="B519" s="7">
        <v>1839</v>
      </c>
      <c r="C519" s="6">
        <v>38</v>
      </c>
      <c r="D519" s="6"/>
      <c r="E519" s="6"/>
    </row>
    <row r="520" spans="1:5" x14ac:dyDescent="0.2">
      <c r="A520" s="6" t="s">
        <v>371</v>
      </c>
      <c r="B520" s="7">
        <v>1839</v>
      </c>
      <c r="C520" s="6">
        <v>39</v>
      </c>
      <c r="D520" s="6"/>
      <c r="E520" s="6"/>
    </row>
    <row r="521" spans="1:5" x14ac:dyDescent="0.2">
      <c r="A521" s="6" t="s">
        <v>371</v>
      </c>
      <c r="B521" s="7">
        <v>1839</v>
      </c>
      <c r="C521" s="6">
        <v>40</v>
      </c>
      <c r="D521" s="6"/>
      <c r="E521" s="6"/>
    </row>
    <row r="522" spans="1:5" x14ac:dyDescent="0.2">
      <c r="A522" s="6" t="s">
        <v>371</v>
      </c>
      <c r="B522" s="7">
        <v>1839</v>
      </c>
      <c r="C522" s="6">
        <v>42</v>
      </c>
      <c r="D522" s="6"/>
      <c r="E522" s="6"/>
    </row>
    <row r="523" spans="1:5" x14ac:dyDescent="0.2">
      <c r="A523" s="6" t="s">
        <v>371</v>
      </c>
      <c r="B523" s="7">
        <v>1839</v>
      </c>
      <c r="C523" s="6">
        <v>43</v>
      </c>
      <c r="D523" s="6"/>
      <c r="E523" s="6"/>
    </row>
    <row r="524" spans="1:5" x14ac:dyDescent="0.2">
      <c r="A524" s="6" t="s">
        <v>371</v>
      </c>
      <c r="B524" s="7">
        <v>1839</v>
      </c>
      <c r="C524" s="6">
        <v>44</v>
      </c>
      <c r="D524" s="6"/>
      <c r="E524" s="6"/>
    </row>
    <row r="525" spans="1:5" x14ac:dyDescent="0.2">
      <c r="A525" s="6" t="s">
        <v>375</v>
      </c>
      <c r="B525" s="7">
        <v>1201</v>
      </c>
      <c r="C525" s="6">
        <v>6</v>
      </c>
      <c r="D525" s="6"/>
      <c r="E525" s="6"/>
    </row>
    <row r="526" spans="1:5" x14ac:dyDescent="0.2">
      <c r="A526" s="6" t="s">
        <v>146</v>
      </c>
      <c r="B526" s="6">
        <v>377</v>
      </c>
      <c r="C526" s="6">
        <v>11</v>
      </c>
      <c r="D526" s="6"/>
      <c r="E526" s="6"/>
    </row>
    <row r="527" spans="1:5" x14ac:dyDescent="0.2">
      <c r="A527" s="6" t="s">
        <v>146</v>
      </c>
      <c r="B527" s="6">
        <v>377</v>
      </c>
      <c r="C527" s="6">
        <v>14</v>
      </c>
      <c r="D527" s="6"/>
      <c r="E527" s="6"/>
    </row>
    <row r="528" spans="1:5" x14ac:dyDescent="0.2">
      <c r="A528" s="6" t="s">
        <v>174</v>
      </c>
      <c r="B528" s="6">
        <v>377</v>
      </c>
      <c r="C528" s="6">
        <v>18</v>
      </c>
      <c r="D528" s="6"/>
      <c r="E528" s="6"/>
    </row>
    <row r="529" spans="1:5" x14ac:dyDescent="0.2">
      <c r="A529" s="6" t="s">
        <v>174</v>
      </c>
      <c r="B529" s="6">
        <v>377</v>
      </c>
      <c r="C529" s="6">
        <v>24</v>
      </c>
      <c r="D529" s="6"/>
      <c r="E529" s="6"/>
    </row>
    <row r="530" spans="1:5" x14ac:dyDescent="0.2">
      <c r="A530" s="6" t="s">
        <v>174</v>
      </c>
      <c r="B530" s="6">
        <v>377</v>
      </c>
      <c r="C530" s="6">
        <v>25</v>
      </c>
      <c r="D530" s="6"/>
      <c r="E530" s="6"/>
    </row>
    <row r="531" spans="1:5" x14ac:dyDescent="0.2">
      <c r="A531" s="6" t="s">
        <v>174</v>
      </c>
      <c r="B531" s="6">
        <v>377</v>
      </c>
      <c r="C531" s="6">
        <v>22</v>
      </c>
      <c r="D531" s="6"/>
      <c r="E531" s="6"/>
    </row>
    <row r="532" spans="1:5" x14ac:dyDescent="0.2">
      <c r="A532" s="6" t="s">
        <v>174</v>
      </c>
      <c r="B532" s="6">
        <v>377</v>
      </c>
      <c r="C532" s="6">
        <v>20</v>
      </c>
      <c r="D532" s="6"/>
      <c r="E532" s="6"/>
    </row>
    <row r="533" spans="1:5" x14ac:dyDescent="0.2">
      <c r="A533" s="6" t="s">
        <v>47</v>
      </c>
      <c r="B533" s="6">
        <v>379</v>
      </c>
      <c r="C533" s="6">
        <v>1</v>
      </c>
      <c r="D533" s="6"/>
      <c r="E533" s="6"/>
    </row>
    <row r="534" spans="1:5" x14ac:dyDescent="0.2">
      <c r="A534" s="6" t="s">
        <v>47</v>
      </c>
      <c r="B534" s="6">
        <v>379</v>
      </c>
      <c r="C534" s="6">
        <v>2</v>
      </c>
      <c r="D534" s="6"/>
      <c r="E534" s="6"/>
    </row>
    <row r="535" spans="1:5" x14ac:dyDescent="0.2">
      <c r="A535" s="6" t="s">
        <v>47</v>
      </c>
      <c r="B535" s="6">
        <v>379</v>
      </c>
      <c r="C535" s="6">
        <v>3</v>
      </c>
      <c r="D535" s="6"/>
      <c r="E535" s="6"/>
    </row>
    <row r="536" spans="1:5" x14ac:dyDescent="0.2">
      <c r="A536" s="6" t="s">
        <v>47</v>
      </c>
      <c r="B536" s="6">
        <v>379</v>
      </c>
      <c r="C536" s="6">
        <v>4</v>
      </c>
      <c r="D536" s="6"/>
      <c r="E536" s="6"/>
    </row>
    <row r="537" spans="1:5" x14ac:dyDescent="0.2">
      <c r="A537" s="6" t="s">
        <v>47</v>
      </c>
      <c r="B537" s="6">
        <v>379</v>
      </c>
      <c r="C537" s="6">
        <v>5</v>
      </c>
      <c r="D537" s="6"/>
      <c r="E537" s="6"/>
    </row>
    <row r="538" spans="1:5" x14ac:dyDescent="0.2">
      <c r="A538" s="6" t="s">
        <v>47</v>
      </c>
      <c r="B538" s="6">
        <v>379</v>
      </c>
      <c r="C538" s="6">
        <v>6</v>
      </c>
      <c r="D538" s="6"/>
      <c r="E538" s="6"/>
    </row>
    <row r="539" spans="1:5" x14ac:dyDescent="0.2">
      <c r="A539" s="6" t="s">
        <v>47</v>
      </c>
      <c r="B539" s="6">
        <v>379</v>
      </c>
      <c r="C539" s="6">
        <v>7</v>
      </c>
      <c r="D539" s="6"/>
      <c r="E539" s="6"/>
    </row>
    <row r="540" spans="1:5" x14ac:dyDescent="0.2">
      <c r="A540" s="6" t="s">
        <v>47</v>
      </c>
      <c r="B540" s="6">
        <v>379</v>
      </c>
      <c r="C540" s="6">
        <v>61</v>
      </c>
      <c r="D540" s="6"/>
      <c r="E540" s="6"/>
    </row>
    <row r="541" spans="1:5" x14ac:dyDescent="0.2">
      <c r="A541" s="6" t="s">
        <v>47</v>
      </c>
      <c r="B541" s="6">
        <v>379</v>
      </c>
      <c r="C541" s="6">
        <v>63</v>
      </c>
      <c r="D541" s="6"/>
      <c r="E541" s="6"/>
    </row>
    <row r="542" spans="1:5" x14ac:dyDescent="0.2">
      <c r="A542" s="6" t="s">
        <v>47</v>
      </c>
      <c r="B542" s="6">
        <v>379</v>
      </c>
      <c r="C542" s="6">
        <v>59</v>
      </c>
      <c r="D542" s="6"/>
      <c r="E542" s="6"/>
    </row>
    <row r="543" spans="1:5" x14ac:dyDescent="0.2">
      <c r="A543" s="6" t="s">
        <v>145</v>
      </c>
      <c r="B543" s="6">
        <v>387</v>
      </c>
      <c r="C543" s="6">
        <v>155</v>
      </c>
      <c r="D543" s="6"/>
      <c r="E543" s="6"/>
    </row>
    <row r="544" spans="1:5" x14ac:dyDescent="0.2">
      <c r="A544" s="6" t="s">
        <v>43</v>
      </c>
      <c r="B544" s="6">
        <v>387</v>
      </c>
      <c r="C544" s="6">
        <v>121</v>
      </c>
      <c r="D544" s="7">
        <v>3445</v>
      </c>
      <c r="E544" s="6" t="s">
        <v>405</v>
      </c>
    </row>
    <row r="545" spans="1:5" x14ac:dyDescent="0.2">
      <c r="A545" s="6" t="s">
        <v>43</v>
      </c>
      <c r="B545" s="6">
        <v>387</v>
      </c>
      <c r="C545" s="6">
        <v>122</v>
      </c>
      <c r="D545" s="7">
        <v>4074</v>
      </c>
      <c r="E545" s="6" t="s">
        <v>405</v>
      </c>
    </row>
    <row r="546" spans="1:5" x14ac:dyDescent="0.2">
      <c r="A546" s="6" t="s">
        <v>260</v>
      </c>
      <c r="B546" s="6">
        <v>398</v>
      </c>
      <c r="C546" s="6">
        <v>27</v>
      </c>
      <c r="D546" s="6"/>
      <c r="E546" s="6"/>
    </row>
    <row r="547" spans="1:5" x14ac:dyDescent="0.2">
      <c r="A547" s="6" t="s">
        <v>260</v>
      </c>
      <c r="B547" s="6">
        <v>398</v>
      </c>
      <c r="C547" s="6">
        <v>28</v>
      </c>
      <c r="D547" s="6"/>
      <c r="E547" s="6"/>
    </row>
    <row r="548" spans="1:5" x14ac:dyDescent="0.2">
      <c r="A548" s="6" t="s">
        <v>97</v>
      </c>
      <c r="B548" s="6">
        <v>401</v>
      </c>
      <c r="C548" s="6">
        <v>25</v>
      </c>
      <c r="D548" s="6"/>
      <c r="E548" s="6"/>
    </row>
    <row r="549" spans="1:5" x14ac:dyDescent="0.2">
      <c r="A549" s="6" t="s">
        <v>499</v>
      </c>
      <c r="B549" s="7">
        <v>1726</v>
      </c>
      <c r="C549" s="6">
        <v>64</v>
      </c>
      <c r="D549" s="6"/>
      <c r="E549" s="6"/>
    </row>
    <row r="550" spans="1:5" x14ac:dyDescent="0.2">
      <c r="A550" s="6" t="s">
        <v>500</v>
      </c>
      <c r="B550" s="7">
        <v>2074</v>
      </c>
      <c r="C550" s="6">
        <v>45</v>
      </c>
      <c r="D550" s="6"/>
      <c r="E550" s="6"/>
    </row>
    <row r="551" spans="1:5" x14ac:dyDescent="0.2">
      <c r="A551" s="6" t="s">
        <v>500</v>
      </c>
      <c r="B551" s="7">
        <v>2074</v>
      </c>
      <c r="C551" s="6">
        <v>46</v>
      </c>
      <c r="D551" s="6"/>
      <c r="E551" s="6"/>
    </row>
    <row r="552" spans="1:5" x14ac:dyDescent="0.2">
      <c r="A552" s="6" t="s">
        <v>500</v>
      </c>
      <c r="B552" s="7">
        <v>2074</v>
      </c>
      <c r="C552" s="6">
        <v>146</v>
      </c>
      <c r="D552" s="6"/>
      <c r="E552" s="6"/>
    </row>
    <row r="553" spans="1:5" x14ac:dyDescent="0.2">
      <c r="A553" s="6" t="s">
        <v>332</v>
      </c>
      <c r="B553" s="7">
        <v>2053</v>
      </c>
      <c r="C553" s="6">
        <v>94</v>
      </c>
      <c r="D553" s="6"/>
      <c r="E553" s="6"/>
    </row>
    <row r="554" spans="1:5" x14ac:dyDescent="0.2">
      <c r="A554" s="6" t="s">
        <v>115</v>
      </c>
      <c r="B554" s="7">
        <v>2053</v>
      </c>
      <c r="C554" s="6">
        <v>99</v>
      </c>
      <c r="D554" s="6"/>
      <c r="E554" s="6"/>
    </row>
    <row r="555" spans="1:5" x14ac:dyDescent="0.2">
      <c r="A555" s="6" t="s">
        <v>90</v>
      </c>
      <c r="B555" s="7">
        <v>1962</v>
      </c>
      <c r="C555" s="6">
        <v>35</v>
      </c>
      <c r="D555" s="7">
        <v>6350</v>
      </c>
      <c r="E555" s="6"/>
    </row>
    <row r="556" spans="1:5" x14ac:dyDescent="0.2">
      <c r="A556" s="6" t="s">
        <v>501</v>
      </c>
      <c r="B556" s="6">
        <v>439</v>
      </c>
      <c r="C556" s="6">
        <v>10</v>
      </c>
      <c r="D556" s="6"/>
      <c r="E556" s="6"/>
    </row>
    <row r="557" spans="1:5" x14ac:dyDescent="0.2">
      <c r="A557" s="6" t="s">
        <v>378</v>
      </c>
      <c r="B557" s="7">
        <v>2068</v>
      </c>
      <c r="C557" s="6">
        <v>119</v>
      </c>
      <c r="D557" s="6"/>
      <c r="E557" s="6"/>
    </row>
    <row r="558" spans="1:5" x14ac:dyDescent="0.2">
      <c r="A558" s="6" t="s">
        <v>378</v>
      </c>
      <c r="B558" s="7">
        <v>2068</v>
      </c>
      <c r="C558" s="6">
        <v>20</v>
      </c>
      <c r="D558" s="6"/>
      <c r="E558" s="6"/>
    </row>
    <row r="559" spans="1:5" x14ac:dyDescent="0.2">
      <c r="A559" s="6" t="s">
        <v>103</v>
      </c>
      <c r="B559" s="7">
        <v>1689</v>
      </c>
      <c r="C559" s="6">
        <v>46</v>
      </c>
      <c r="D559" s="6"/>
      <c r="E559" s="6"/>
    </row>
    <row r="560" spans="1:5" x14ac:dyDescent="0.2">
      <c r="A560" s="6" t="s">
        <v>103</v>
      </c>
      <c r="B560" s="7">
        <v>1689</v>
      </c>
      <c r="C560" s="6">
        <v>47</v>
      </c>
      <c r="D560" s="6"/>
      <c r="E560" s="6"/>
    </row>
    <row r="561" spans="1:5" x14ac:dyDescent="0.2">
      <c r="A561" s="6" t="s">
        <v>110</v>
      </c>
      <c r="B561" s="6">
        <v>391</v>
      </c>
      <c r="C561" s="6">
        <v>42</v>
      </c>
      <c r="D561" s="6"/>
      <c r="E561" s="6"/>
    </row>
    <row r="562" spans="1:5" x14ac:dyDescent="0.2">
      <c r="A562" s="6" t="s">
        <v>110</v>
      </c>
      <c r="B562" s="6">
        <v>391</v>
      </c>
      <c r="C562" s="6">
        <v>43</v>
      </c>
      <c r="D562" s="6"/>
      <c r="E562" s="6"/>
    </row>
    <row r="563" spans="1:5" x14ac:dyDescent="0.2">
      <c r="A563" s="6" t="s">
        <v>232</v>
      </c>
      <c r="B563" s="6">
        <v>391</v>
      </c>
      <c r="C563" s="6">
        <v>23</v>
      </c>
      <c r="D563" s="6"/>
      <c r="E563" s="6"/>
    </row>
    <row r="564" spans="1:5" x14ac:dyDescent="0.2">
      <c r="A564" s="6" t="s">
        <v>232</v>
      </c>
      <c r="B564" s="6">
        <v>391</v>
      </c>
      <c r="C564" s="6">
        <v>24</v>
      </c>
      <c r="D564" s="6"/>
      <c r="E564" s="6"/>
    </row>
    <row r="565" spans="1:5" x14ac:dyDescent="0.2">
      <c r="A565" s="6" t="s">
        <v>232</v>
      </c>
      <c r="B565" s="6">
        <v>391</v>
      </c>
      <c r="C565" s="6">
        <v>30</v>
      </c>
      <c r="D565" s="6"/>
      <c r="E565" s="6"/>
    </row>
    <row r="566" spans="1:5" x14ac:dyDescent="0.2">
      <c r="A566" s="6" t="s">
        <v>152</v>
      </c>
      <c r="B566" s="6">
        <v>391</v>
      </c>
      <c r="C566" s="6">
        <v>30</v>
      </c>
      <c r="D566" s="6"/>
      <c r="E566" s="6"/>
    </row>
    <row r="567" spans="1:5" x14ac:dyDescent="0.2">
      <c r="A567" s="6" t="s">
        <v>227</v>
      </c>
      <c r="B567" s="6">
        <v>391</v>
      </c>
      <c r="C567" s="6">
        <v>30</v>
      </c>
      <c r="D567" s="6"/>
      <c r="E567" s="6"/>
    </row>
    <row r="568" spans="1:5" x14ac:dyDescent="0.2">
      <c r="A568" s="6" t="s">
        <v>243</v>
      </c>
      <c r="B568" s="6">
        <v>456</v>
      </c>
      <c r="C568" s="6">
        <v>1</v>
      </c>
      <c r="D568" s="6"/>
      <c r="E568" s="6"/>
    </row>
    <row r="569" spans="1:5" x14ac:dyDescent="0.2">
      <c r="A569" s="6" t="s">
        <v>252</v>
      </c>
      <c r="B569" s="7">
        <v>1628</v>
      </c>
      <c r="C569" s="6">
        <v>15</v>
      </c>
      <c r="D569" s="6"/>
      <c r="E569" s="6"/>
    </row>
    <row r="570" spans="1:5" x14ac:dyDescent="0.2">
      <c r="A570" s="6" t="s">
        <v>252</v>
      </c>
      <c r="B570" s="7">
        <v>1628</v>
      </c>
      <c r="C570" s="6">
        <v>12</v>
      </c>
      <c r="D570" s="6"/>
      <c r="E570" s="6"/>
    </row>
    <row r="571" spans="1:5" x14ac:dyDescent="0.2">
      <c r="A571" s="6" t="s">
        <v>252</v>
      </c>
      <c r="B571" s="7">
        <v>1628</v>
      </c>
      <c r="C571" s="6">
        <v>16</v>
      </c>
      <c r="D571" s="6"/>
      <c r="E571" s="6"/>
    </row>
    <row r="572" spans="1:5" x14ac:dyDescent="0.2">
      <c r="A572" s="6" t="s">
        <v>379</v>
      </c>
      <c r="B572" s="7">
        <v>1953</v>
      </c>
      <c r="C572" s="6">
        <v>22</v>
      </c>
      <c r="D572" s="6"/>
      <c r="E572" s="6"/>
    </row>
    <row r="573" spans="1:5" x14ac:dyDescent="0.2">
      <c r="A573" s="6" t="s">
        <v>379</v>
      </c>
      <c r="B573" s="7">
        <v>1953</v>
      </c>
      <c r="C573" s="6">
        <v>23</v>
      </c>
      <c r="D573" s="6"/>
      <c r="E573" s="6"/>
    </row>
    <row r="574" spans="1:5" x14ac:dyDescent="0.2">
      <c r="A574" s="6" t="s">
        <v>379</v>
      </c>
      <c r="B574" s="7">
        <v>1953</v>
      </c>
      <c r="C574" s="6">
        <v>122</v>
      </c>
      <c r="D574" s="6"/>
      <c r="E574" s="6"/>
    </row>
    <row r="575" spans="1:5" x14ac:dyDescent="0.2">
      <c r="A575" s="6" t="s">
        <v>163</v>
      </c>
      <c r="B575" s="6">
        <v>386</v>
      </c>
      <c r="C575" s="6">
        <v>21</v>
      </c>
      <c r="D575" s="6"/>
      <c r="E575" s="6"/>
    </row>
    <row r="576" spans="1:5" x14ac:dyDescent="0.2">
      <c r="A576" s="6" t="s">
        <v>163</v>
      </c>
      <c r="B576" s="6">
        <v>386</v>
      </c>
      <c r="C576" s="6">
        <v>22</v>
      </c>
      <c r="D576" s="6"/>
      <c r="E576" s="6"/>
    </row>
    <row r="577" spans="1:5" x14ac:dyDescent="0.2">
      <c r="A577" s="6" t="s">
        <v>137</v>
      </c>
      <c r="B577" s="7">
        <v>1638</v>
      </c>
      <c r="C577" s="6">
        <v>50</v>
      </c>
      <c r="D577" s="6"/>
      <c r="E577" s="6"/>
    </row>
    <row r="578" spans="1:5" x14ac:dyDescent="0.2">
      <c r="A578" s="6" t="s">
        <v>95</v>
      </c>
      <c r="B578" s="7">
        <v>1644</v>
      </c>
      <c r="C578" s="6">
        <v>146</v>
      </c>
      <c r="D578" s="6"/>
      <c r="E578" s="6"/>
    </row>
    <row r="579" spans="1:5" x14ac:dyDescent="0.2">
      <c r="A579" s="6" t="s">
        <v>37</v>
      </c>
      <c r="B579" s="7">
        <v>1644</v>
      </c>
      <c r="C579" s="6">
        <v>46</v>
      </c>
      <c r="D579" s="6"/>
      <c r="E579" s="6"/>
    </row>
    <row r="580" spans="1:5" x14ac:dyDescent="0.2">
      <c r="A580" s="6" t="s">
        <v>318</v>
      </c>
      <c r="B580" s="6">
        <v>387</v>
      </c>
      <c r="C580" s="6">
        <v>40</v>
      </c>
      <c r="D580" s="6"/>
      <c r="E580" s="6"/>
    </row>
    <row r="581" spans="1:5" x14ac:dyDescent="0.2">
      <c r="A581" s="6" t="s">
        <v>63</v>
      </c>
      <c r="B581" s="7">
        <v>2046</v>
      </c>
      <c r="C581" s="6">
        <v>49</v>
      </c>
      <c r="D581" s="6"/>
      <c r="E581" s="6"/>
    </row>
    <row r="582" spans="1:5" x14ac:dyDescent="0.2">
      <c r="A582" s="6" t="s">
        <v>64</v>
      </c>
      <c r="B582" s="6">
        <v>386</v>
      </c>
      <c r="C582" s="6">
        <v>52</v>
      </c>
      <c r="D582" s="6"/>
      <c r="E582" s="6"/>
    </row>
    <row r="583" spans="1:5" x14ac:dyDescent="0.2">
      <c r="A583" s="6" t="s">
        <v>88</v>
      </c>
      <c r="B583" s="6">
        <v>344</v>
      </c>
      <c r="C583" s="6">
        <v>148</v>
      </c>
      <c r="D583" s="6"/>
      <c r="E583" s="6"/>
    </row>
    <row r="584" spans="1:5" x14ac:dyDescent="0.2">
      <c r="A584" s="6" t="s">
        <v>101</v>
      </c>
      <c r="B584" s="6">
        <v>391</v>
      </c>
      <c r="C584" s="6">
        <v>53</v>
      </c>
      <c r="D584" s="6"/>
      <c r="E584" s="6"/>
    </row>
    <row r="585" spans="1:5" x14ac:dyDescent="0.2">
      <c r="A585" s="6" t="s">
        <v>101</v>
      </c>
      <c r="B585" s="6">
        <v>391</v>
      </c>
      <c r="C585" s="6">
        <v>54</v>
      </c>
      <c r="D585" s="6"/>
      <c r="E585" s="6"/>
    </row>
    <row r="586" spans="1:5" x14ac:dyDescent="0.2">
      <c r="A586" s="6" t="s">
        <v>104</v>
      </c>
      <c r="B586" s="6">
        <v>406</v>
      </c>
      <c r="C586" s="6">
        <v>16</v>
      </c>
      <c r="D586" s="6"/>
      <c r="E586" s="6"/>
    </row>
    <row r="587" spans="1:5" x14ac:dyDescent="0.2">
      <c r="A587" s="6" t="s">
        <v>104</v>
      </c>
      <c r="B587" s="6">
        <v>406</v>
      </c>
      <c r="C587" s="6">
        <v>17</v>
      </c>
      <c r="D587" s="6"/>
      <c r="E587" s="6"/>
    </row>
    <row r="588" spans="1:5" x14ac:dyDescent="0.2">
      <c r="A588" s="6" t="s">
        <v>270</v>
      </c>
      <c r="B588" s="7">
        <v>1680</v>
      </c>
      <c r="C588" s="6">
        <v>44</v>
      </c>
      <c r="D588" s="6"/>
      <c r="E588" s="6"/>
    </row>
    <row r="589" spans="1:5" x14ac:dyDescent="0.2">
      <c r="A589" s="6" t="s">
        <v>127</v>
      </c>
      <c r="B589" s="6">
        <v>406</v>
      </c>
      <c r="C589" s="6">
        <v>46</v>
      </c>
      <c r="D589" s="6"/>
      <c r="E589" s="6"/>
    </row>
    <row r="590" spans="1:5" x14ac:dyDescent="0.2">
      <c r="A590" s="6" t="s">
        <v>129</v>
      </c>
      <c r="B590" s="7">
        <v>2006</v>
      </c>
      <c r="C590" s="6">
        <v>18</v>
      </c>
      <c r="D590" s="6"/>
      <c r="E590" s="6"/>
    </row>
    <row r="591" spans="1:5" x14ac:dyDescent="0.2">
      <c r="A591" s="6" t="s">
        <v>129</v>
      </c>
      <c r="B591" s="7">
        <v>2006</v>
      </c>
      <c r="C591" s="6">
        <v>19</v>
      </c>
      <c r="D591" s="6"/>
      <c r="E591" s="6"/>
    </row>
    <row r="592" spans="1:5" x14ac:dyDescent="0.2">
      <c r="A592" s="6" t="s">
        <v>159</v>
      </c>
      <c r="B592" s="7">
        <v>1848</v>
      </c>
      <c r="C592" s="6">
        <v>55</v>
      </c>
      <c r="D592" s="6"/>
      <c r="E592" s="6"/>
    </row>
    <row r="593" spans="1:5" x14ac:dyDescent="0.2">
      <c r="A593" s="6" t="s">
        <v>159</v>
      </c>
      <c r="B593" s="7">
        <v>1848</v>
      </c>
      <c r="C593" s="6">
        <v>56</v>
      </c>
      <c r="D593" s="6"/>
      <c r="E593" s="6"/>
    </row>
    <row r="594" spans="1:5" x14ac:dyDescent="0.2">
      <c r="A594" s="6" t="s">
        <v>358</v>
      </c>
      <c r="B594" s="6">
        <v>406</v>
      </c>
      <c r="C594" s="6">
        <v>37</v>
      </c>
      <c r="D594" s="7">
        <v>1100</v>
      </c>
      <c r="E594" s="6"/>
    </row>
    <row r="595" spans="1:5" x14ac:dyDescent="0.2">
      <c r="A595" s="6" t="s">
        <v>358</v>
      </c>
      <c r="B595" s="6">
        <v>406</v>
      </c>
      <c r="C595" s="6">
        <v>38</v>
      </c>
      <c r="D595" s="7">
        <v>1100</v>
      </c>
      <c r="E595" s="6"/>
    </row>
    <row r="596" spans="1:5" x14ac:dyDescent="0.2">
      <c r="A596" s="6" t="s">
        <v>205</v>
      </c>
      <c r="B596" s="7">
        <v>1680</v>
      </c>
      <c r="C596" s="6">
        <v>21</v>
      </c>
      <c r="D596" s="6"/>
      <c r="E596" s="6"/>
    </row>
    <row r="597" spans="1:5" x14ac:dyDescent="0.2">
      <c r="A597" s="6" t="s">
        <v>502</v>
      </c>
      <c r="B597" s="6">
        <v>385</v>
      </c>
      <c r="C597" s="6">
        <v>11</v>
      </c>
      <c r="D597" s="6"/>
      <c r="E597" s="6"/>
    </row>
    <row r="598" spans="1:5" x14ac:dyDescent="0.2">
      <c r="A598" s="6" t="s">
        <v>502</v>
      </c>
      <c r="B598" s="6">
        <v>385</v>
      </c>
      <c r="C598" s="6">
        <v>60</v>
      </c>
      <c r="D598" s="6"/>
      <c r="E598" s="6"/>
    </row>
    <row r="599" spans="1:5" x14ac:dyDescent="0.2">
      <c r="A599" s="6" t="s">
        <v>240</v>
      </c>
      <c r="B599" s="7">
        <v>1771</v>
      </c>
      <c r="C599" s="6">
        <v>121</v>
      </c>
      <c r="D599" s="6">
        <v>865</v>
      </c>
      <c r="E599" s="6" t="s">
        <v>405</v>
      </c>
    </row>
    <row r="600" spans="1:5" x14ac:dyDescent="0.2">
      <c r="A600" s="6" t="s">
        <v>262</v>
      </c>
      <c r="B600" s="7">
        <v>1842</v>
      </c>
      <c r="C600" s="6">
        <v>61</v>
      </c>
      <c r="D600" s="6"/>
      <c r="E600" s="6"/>
    </row>
    <row r="601" spans="1:5" x14ac:dyDescent="0.2">
      <c r="A601" s="6" t="s">
        <v>267</v>
      </c>
      <c r="B601" s="7">
        <v>2110</v>
      </c>
      <c r="C601" s="6">
        <v>57</v>
      </c>
      <c r="D601" s="6"/>
      <c r="E601" s="6"/>
    </row>
    <row r="602" spans="1:5" x14ac:dyDescent="0.2">
      <c r="A602" s="6" t="s">
        <v>267</v>
      </c>
      <c r="B602" s="7">
        <v>2110</v>
      </c>
      <c r="C602" s="6">
        <v>58</v>
      </c>
      <c r="D602" s="6"/>
      <c r="E602" s="6"/>
    </row>
    <row r="603" spans="1:5" x14ac:dyDescent="0.2">
      <c r="A603" s="6" t="s">
        <v>271</v>
      </c>
      <c r="B603" s="7">
        <v>1907</v>
      </c>
      <c r="C603" s="6">
        <v>41</v>
      </c>
      <c r="D603" s="6"/>
      <c r="E603" s="6"/>
    </row>
    <row r="604" spans="1:5" x14ac:dyDescent="0.2">
      <c r="A604" s="6" t="s">
        <v>271</v>
      </c>
      <c r="B604" s="7">
        <v>1907</v>
      </c>
      <c r="C604" s="6">
        <v>42</v>
      </c>
      <c r="D604" s="6"/>
      <c r="E604" s="6"/>
    </row>
    <row r="605" spans="1:5" x14ac:dyDescent="0.2">
      <c r="A605" s="6" t="s">
        <v>271</v>
      </c>
      <c r="B605" s="7">
        <v>1907</v>
      </c>
      <c r="C605" s="6">
        <v>43</v>
      </c>
      <c r="D605" s="6"/>
      <c r="E605" s="6"/>
    </row>
    <row r="606" spans="1:5" x14ac:dyDescent="0.2">
      <c r="A606" s="6" t="s">
        <v>288</v>
      </c>
      <c r="B606" s="6">
        <v>385</v>
      </c>
      <c r="C606" s="6">
        <v>51</v>
      </c>
      <c r="D606" s="6"/>
      <c r="E606" s="6"/>
    </row>
    <row r="607" spans="1:5" x14ac:dyDescent="0.2">
      <c r="A607" s="6" t="s">
        <v>288</v>
      </c>
      <c r="B607" s="6">
        <v>385</v>
      </c>
      <c r="C607" s="6">
        <v>52</v>
      </c>
      <c r="D607" s="6"/>
      <c r="E607" s="6"/>
    </row>
    <row r="608" spans="1:5" x14ac:dyDescent="0.2">
      <c r="A608" s="6" t="s">
        <v>222</v>
      </c>
      <c r="B608" s="7">
        <v>1928</v>
      </c>
      <c r="C608" s="6">
        <v>22</v>
      </c>
      <c r="D608" s="6"/>
      <c r="E608" s="6"/>
    </row>
    <row r="609" spans="1:5" x14ac:dyDescent="0.2">
      <c r="A609" s="6" t="s">
        <v>222</v>
      </c>
      <c r="B609" s="7">
        <v>1928</v>
      </c>
      <c r="C609" s="6">
        <v>23</v>
      </c>
      <c r="D609" s="6"/>
      <c r="E609" s="6"/>
    </row>
    <row r="610" spans="1:5" x14ac:dyDescent="0.2">
      <c r="A610" s="6" t="s">
        <v>222</v>
      </c>
      <c r="B610" s="7">
        <v>1928</v>
      </c>
      <c r="C610" s="6">
        <v>122</v>
      </c>
      <c r="D610" s="6"/>
      <c r="E610" s="6"/>
    </row>
    <row r="611" spans="1:5" x14ac:dyDescent="0.2">
      <c r="A611" s="6" t="s">
        <v>222</v>
      </c>
      <c r="B611" s="7">
        <v>1928</v>
      </c>
      <c r="C611" s="6">
        <v>121</v>
      </c>
      <c r="D611" s="6"/>
      <c r="E611" s="6"/>
    </row>
    <row r="612" spans="1:5" x14ac:dyDescent="0.2">
      <c r="A612" s="6" t="s">
        <v>503</v>
      </c>
      <c r="B612" s="6">
        <v>395</v>
      </c>
      <c r="C612" s="6">
        <v>8</v>
      </c>
      <c r="D612" s="6"/>
      <c r="E612" s="6"/>
    </row>
    <row r="613" spans="1:5" x14ac:dyDescent="0.2">
      <c r="A613" s="6" t="s">
        <v>278</v>
      </c>
      <c r="B613" s="6">
        <v>373</v>
      </c>
      <c r="C613" s="6">
        <v>30</v>
      </c>
      <c r="D613" s="6"/>
      <c r="E613" s="6"/>
    </row>
    <row r="614" spans="1:5" x14ac:dyDescent="0.2">
      <c r="A614" s="6" t="s">
        <v>278</v>
      </c>
      <c r="B614" s="6">
        <v>373</v>
      </c>
      <c r="C614" s="6">
        <v>27</v>
      </c>
      <c r="D614" s="6"/>
      <c r="E614" s="6"/>
    </row>
    <row r="615" spans="1:5" x14ac:dyDescent="0.2">
      <c r="A615" s="6" t="s">
        <v>278</v>
      </c>
      <c r="B615" s="6">
        <v>373</v>
      </c>
      <c r="C615" s="6">
        <v>26</v>
      </c>
      <c r="D615" s="6"/>
      <c r="E615" s="6"/>
    </row>
    <row r="616" spans="1:5" x14ac:dyDescent="0.2">
      <c r="A616" s="6" t="s">
        <v>311</v>
      </c>
      <c r="B616" s="7">
        <v>2031</v>
      </c>
      <c r="C616" s="6">
        <v>44</v>
      </c>
      <c r="D616" s="6"/>
      <c r="E616" s="6"/>
    </row>
    <row r="617" spans="1:5" x14ac:dyDescent="0.2">
      <c r="A617" s="6" t="s">
        <v>504</v>
      </c>
      <c r="B617" s="7">
        <v>1926</v>
      </c>
      <c r="C617" s="6">
        <v>27</v>
      </c>
      <c r="D617" s="6"/>
      <c r="E617" s="6"/>
    </row>
    <row r="618" spans="1:5" x14ac:dyDescent="0.2">
      <c r="A618" s="6" t="s">
        <v>245</v>
      </c>
      <c r="B618" s="6">
        <v>386</v>
      </c>
      <c r="C618" s="6">
        <v>60</v>
      </c>
      <c r="D618" s="6"/>
      <c r="E618" s="6"/>
    </row>
    <row r="619" spans="1:5" x14ac:dyDescent="0.2">
      <c r="A619" s="6" t="s">
        <v>148</v>
      </c>
      <c r="B619" s="6">
        <v>443</v>
      </c>
      <c r="C619" s="6">
        <v>53</v>
      </c>
      <c r="D619" s="6"/>
      <c r="E619" s="6"/>
    </row>
    <row r="620" spans="1:5" x14ac:dyDescent="0.2">
      <c r="A620" s="6" t="s">
        <v>72</v>
      </c>
      <c r="B620" s="6">
        <v>394</v>
      </c>
      <c r="C620" s="6">
        <v>29</v>
      </c>
      <c r="D620" s="6"/>
      <c r="E620" s="6"/>
    </row>
    <row r="621" spans="1:5" x14ac:dyDescent="0.2">
      <c r="A621" s="6" t="s">
        <v>246</v>
      </c>
      <c r="B621" s="6">
        <v>390</v>
      </c>
      <c r="C621" s="6">
        <v>46</v>
      </c>
      <c r="D621" s="6"/>
      <c r="E621" s="6"/>
    </row>
    <row r="622" spans="1:5" x14ac:dyDescent="0.2">
      <c r="A622" s="6" t="s">
        <v>373</v>
      </c>
      <c r="B622" s="7">
        <v>1722</v>
      </c>
      <c r="C622" s="6">
        <v>5</v>
      </c>
      <c r="D622" s="6"/>
      <c r="E622" s="6"/>
    </row>
    <row r="623" spans="1:5" x14ac:dyDescent="0.2">
      <c r="A623" s="6" t="s">
        <v>189</v>
      </c>
      <c r="B623" s="7">
        <v>1753</v>
      </c>
      <c r="C623" s="6">
        <v>67</v>
      </c>
      <c r="D623" s="6"/>
      <c r="E623" s="6"/>
    </row>
    <row r="624" spans="1:5" x14ac:dyDescent="0.2">
      <c r="A624" s="6" t="s">
        <v>189</v>
      </c>
      <c r="B624" s="7">
        <v>1753</v>
      </c>
      <c r="C624" s="6">
        <v>68</v>
      </c>
      <c r="D624" s="6"/>
      <c r="E624" s="6"/>
    </row>
    <row r="625" spans="1:5" x14ac:dyDescent="0.2">
      <c r="A625" s="6" t="s">
        <v>189</v>
      </c>
      <c r="B625" s="7">
        <v>1753</v>
      </c>
      <c r="C625" s="6">
        <v>168</v>
      </c>
      <c r="D625" s="6"/>
      <c r="E625" s="6"/>
    </row>
    <row r="626" spans="1:5" x14ac:dyDescent="0.2">
      <c r="A626" s="6" t="s">
        <v>505</v>
      </c>
      <c r="B626" s="7">
        <v>1771</v>
      </c>
      <c r="C626" s="6">
        <v>2</v>
      </c>
      <c r="D626" s="6"/>
      <c r="E626" s="6"/>
    </row>
    <row r="627" spans="1:5" x14ac:dyDescent="0.2">
      <c r="A627" s="6" t="s">
        <v>505</v>
      </c>
      <c r="B627" s="7">
        <v>1771</v>
      </c>
      <c r="C627" s="6">
        <v>1</v>
      </c>
      <c r="D627" s="6"/>
      <c r="E627" s="6"/>
    </row>
    <row r="628" spans="1:5" x14ac:dyDescent="0.2">
      <c r="A628" s="6" t="s">
        <v>505</v>
      </c>
      <c r="B628" s="7">
        <v>1771</v>
      </c>
      <c r="C628" s="6">
        <v>5</v>
      </c>
      <c r="D628" s="6"/>
      <c r="E628" s="6"/>
    </row>
    <row r="629" spans="1:5" x14ac:dyDescent="0.2">
      <c r="A629" s="6" t="s">
        <v>280</v>
      </c>
      <c r="B629" s="7">
        <v>1928</v>
      </c>
      <c r="C629" s="6">
        <v>104</v>
      </c>
      <c r="D629" s="6"/>
      <c r="E629" s="6"/>
    </row>
    <row r="630" spans="1:5" x14ac:dyDescent="0.2">
      <c r="A630" s="6" t="s">
        <v>280</v>
      </c>
      <c r="B630" s="7">
        <v>1928</v>
      </c>
      <c r="C630" s="6">
        <v>105</v>
      </c>
      <c r="D630" s="6"/>
      <c r="E630" s="6"/>
    </row>
    <row r="631" spans="1:5" x14ac:dyDescent="0.2">
      <c r="A631" s="6" t="s">
        <v>287</v>
      </c>
      <c r="B631" s="7">
        <v>1622</v>
      </c>
      <c r="C631" s="6">
        <v>50</v>
      </c>
      <c r="D631" s="6"/>
      <c r="E631" s="6"/>
    </row>
    <row r="632" spans="1:5" x14ac:dyDescent="0.2">
      <c r="A632" s="6" t="s">
        <v>372</v>
      </c>
      <c r="B632" s="7">
        <v>1883</v>
      </c>
      <c r="C632" s="6">
        <v>28</v>
      </c>
      <c r="D632" s="6"/>
      <c r="E632" s="6"/>
    </row>
    <row r="633" spans="1:5" x14ac:dyDescent="0.2">
      <c r="A633" s="6" t="s">
        <v>314</v>
      </c>
      <c r="B633" s="6">
        <v>377</v>
      </c>
      <c r="C633" s="6">
        <v>69</v>
      </c>
      <c r="D633" s="6"/>
      <c r="E633" s="6"/>
    </row>
    <row r="634" spans="1:5" x14ac:dyDescent="0.2">
      <c r="A634" s="6" t="s">
        <v>201</v>
      </c>
      <c r="B634" s="6">
        <v>397</v>
      </c>
      <c r="C634" s="6">
        <v>28</v>
      </c>
      <c r="D634" s="6"/>
      <c r="E634" s="6"/>
    </row>
    <row r="635" spans="1:5" x14ac:dyDescent="0.2">
      <c r="A635" s="6" t="s">
        <v>235</v>
      </c>
      <c r="B635" s="6">
        <v>384</v>
      </c>
      <c r="C635" s="6">
        <v>28</v>
      </c>
      <c r="D635" s="6"/>
      <c r="E635" s="6"/>
    </row>
    <row r="636" spans="1:5" x14ac:dyDescent="0.2">
      <c r="A636" s="6" t="s">
        <v>506</v>
      </c>
      <c r="B636" s="7">
        <v>1840</v>
      </c>
      <c r="C636" s="6">
        <v>62</v>
      </c>
      <c r="D636" s="6"/>
      <c r="E636" s="6"/>
    </row>
    <row r="637" spans="1:5" x14ac:dyDescent="0.2">
      <c r="A637" s="6" t="s">
        <v>506</v>
      </c>
      <c r="B637" s="7">
        <v>1840</v>
      </c>
      <c r="C637" s="6">
        <v>63</v>
      </c>
      <c r="D637" s="6"/>
      <c r="E637" s="6"/>
    </row>
    <row r="638" spans="1:5" x14ac:dyDescent="0.2">
      <c r="A638" s="6" t="s">
        <v>507</v>
      </c>
      <c r="B638" s="7">
        <v>1953</v>
      </c>
      <c r="C638" s="6">
        <v>28</v>
      </c>
      <c r="D638" s="6"/>
      <c r="E638" s="6"/>
    </row>
    <row r="639" spans="1:5" x14ac:dyDescent="0.2">
      <c r="A639" s="6" t="s">
        <v>507</v>
      </c>
      <c r="B639" s="7">
        <v>1953</v>
      </c>
      <c r="C639" s="6">
        <v>29</v>
      </c>
      <c r="D639" s="6"/>
      <c r="E639" s="6"/>
    </row>
    <row r="640" spans="1:5" x14ac:dyDescent="0.2">
      <c r="A640" s="6" t="s">
        <v>508</v>
      </c>
      <c r="B640" s="7">
        <v>1708</v>
      </c>
      <c r="C640" s="6">
        <v>20</v>
      </c>
      <c r="D640" s="6"/>
      <c r="E640" s="6"/>
    </row>
    <row r="641" spans="1:5" x14ac:dyDescent="0.2">
      <c r="A641" s="6" t="s">
        <v>508</v>
      </c>
      <c r="B641" s="7">
        <v>1708</v>
      </c>
      <c r="C641" s="6">
        <v>29</v>
      </c>
      <c r="D641" s="6"/>
      <c r="E641" s="6"/>
    </row>
    <row r="642" spans="1:5" x14ac:dyDescent="0.2">
      <c r="A642" s="6" t="s">
        <v>508</v>
      </c>
      <c r="B642" s="7">
        <v>1708</v>
      </c>
      <c r="C642" s="6">
        <v>129</v>
      </c>
      <c r="D642" s="6"/>
      <c r="E642" s="6"/>
    </row>
    <row r="643" spans="1:5" x14ac:dyDescent="0.2">
      <c r="A643" s="6" t="s">
        <v>154</v>
      </c>
      <c r="B643" s="7">
        <v>2046</v>
      </c>
      <c r="C643" s="6">
        <v>35</v>
      </c>
      <c r="D643" s="6"/>
      <c r="E643" s="6"/>
    </row>
    <row r="644" spans="1:5" x14ac:dyDescent="0.2">
      <c r="A644" s="6" t="s">
        <v>185</v>
      </c>
      <c r="B644" s="7">
        <v>1728</v>
      </c>
      <c r="C644" s="6">
        <v>54</v>
      </c>
      <c r="D644" s="6"/>
      <c r="E644" s="6"/>
    </row>
    <row r="645" spans="1:5" x14ac:dyDescent="0.2">
      <c r="A645" s="6" t="s">
        <v>284</v>
      </c>
      <c r="B645" s="7">
        <v>1616</v>
      </c>
      <c r="C645" s="6">
        <v>23</v>
      </c>
      <c r="D645" s="6"/>
      <c r="E645" s="6"/>
    </row>
    <row r="646" spans="1:5" x14ac:dyDescent="0.2">
      <c r="A646" s="6" t="s">
        <v>229</v>
      </c>
      <c r="B646" s="7">
        <v>1621</v>
      </c>
      <c r="C646" s="6">
        <v>30</v>
      </c>
      <c r="D646" s="6"/>
      <c r="E646" s="6"/>
    </row>
    <row r="647" spans="1:5" x14ac:dyDescent="0.2">
      <c r="A647" s="6" t="s">
        <v>509</v>
      </c>
      <c r="B647" s="7">
        <v>1616</v>
      </c>
      <c r="C647" s="6">
        <v>53</v>
      </c>
      <c r="D647" s="6"/>
      <c r="E647" s="6"/>
    </row>
    <row r="648" spans="1:5" x14ac:dyDescent="0.2">
      <c r="A648" s="6" t="s">
        <v>75</v>
      </c>
      <c r="B648" s="7">
        <v>1923</v>
      </c>
      <c r="C648" s="6">
        <v>20</v>
      </c>
      <c r="D648" s="6"/>
      <c r="E648" s="6"/>
    </row>
    <row r="649" spans="1:5" x14ac:dyDescent="0.2">
      <c r="A649" s="6" t="s">
        <v>75</v>
      </c>
      <c r="B649" s="7">
        <v>1923</v>
      </c>
      <c r="C649" s="6">
        <v>21</v>
      </c>
      <c r="D649" s="6"/>
      <c r="E649" s="6"/>
    </row>
    <row r="650" spans="1:5" x14ac:dyDescent="0.2">
      <c r="A650" s="6" t="s">
        <v>74</v>
      </c>
      <c r="B650" s="7">
        <v>1770</v>
      </c>
      <c r="C650" s="6">
        <v>67</v>
      </c>
      <c r="D650" s="6"/>
      <c r="E650" s="6"/>
    </row>
    <row r="651" spans="1:5" x14ac:dyDescent="0.2">
      <c r="A651" s="6" t="s">
        <v>118</v>
      </c>
      <c r="B651" s="7">
        <v>1711</v>
      </c>
      <c r="C651" s="6">
        <v>8</v>
      </c>
      <c r="D651" s="6"/>
      <c r="E651" s="6"/>
    </row>
    <row r="652" spans="1:5" x14ac:dyDescent="0.2">
      <c r="A652" s="6" t="s">
        <v>118</v>
      </c>
      <c r="B652" s="7">
        <v>1711</v>
      </c>
      <c r="C652" s="6">
        <v>9</v>
      </c>
      <c r="D652" s="6"/>
      <c r="E652" s="6"/>
    </row>
    <row r="653" spans="1:5" x14ac:dyDescent="0.2">
      <c r="A653" s="6" t="s">
        <v>213</v>
      </c>
      <c r="B653" s="6">
        <v>625</v>
      </c>
      <c r="C653" s="6">
        <v>34</v>
      </c>
      <c r="D653" s="7">
        <v>2164</v>
      </c>
      <c r="E653" s="6" t="s">
        <v>405</v>
      </c>
    </row>
    <row r="654" spans="1:5" x14ac:dyDescent="0.2">
      <c r="A654" s="6" t="s">
        <v>123</v>
      </c>
      <c r="B654" s="7">
        <v>1645</v>
      </c>
      <c r="C654" s="6">
        <v>51</v>
      </c>
      <c r="D654" s="6"/>
      <c r="E654" s="6"/>
    </row>
    <row r="655" spans="1:5" x14ac:dyDescent="0.2">
      <c r="A655" s="6" t="s">
        <v>123</v>
      </c>
      <c r="B655" s="7">
        <v>1645</v>
      </c>
      <c r="C655" s="6">
        <v>151</v>
      </c>
      <c r="D655" s="6"/>
      <c r="E655" s="6"/>
    </row>
    <row r="656" spans="1:5" x14ac:dyDescent="0.2">
      <c r="A656" s="6" t="s">
        <v>123</v>
      </c>
      <c r="B656" s="7">
        <v>1645</v>
      </c>
      <c r="C656" s="6">
        <v>152</v>
      </c>
      <c r="D656" s="6"/>
      <c r="E656" s="6"/>
    </row>
    <row r="657" spans="1:5" x14ac:dyDescent="0.2">
      <c r="A657" s="6" t="s">
        <v>275</v>
      </c>
      <c r="B657" s="7">
        <v>1081</v>
      </c>
      <c r="C657" s="6">
        <v>26</v>
      </c>
      <c r="D657" s="6"/>
      <c r="E657" s="6"/>
    </row>
    <row r="658" spans="1:5" x14ac:dyDescent="0.2">
      <c r="A658" s="6" t="s">
        <v>328</v>
      </c>
      <c r="B658" s="7">
        <v>1953</v>
      </c>
      <c r="C658" s="6">
        <v>44</v>
      </c>
      <c r="D658" s="6"/>
      <c r="E658" s="6"/>
    </row>
    <row r="659" spans="1:5" x14ac:dyDescent="0.2">
      <c r="A659" s="6" t="s">
        <v>81</v>
      </c>
      <c r="B659" s="6">
        <v>354</v>
      </c>
      <c r="C659" s="6">
        <v>16</v>
      </c>
      <c r="D659" s="6"/>
      <c r="E659" s="6"/>
    </row>
    <row r="660" spans="1:5" x14ac:dyDescent="0.2">
      <c r="A660" s="6" t="s">
        <v>81</v>
      </c>
      <c r="B660" s="6">
        <v>354</v>
      </c>
      <c r="C660" s="6">
        <v>18</v>
      </c>
      <c r="D660" s="6"/>
      <c r="E660" s="6"/>
    </row>
    <row r="661" spans="1:5" x14ac:dyDescent="0.2">
      <c r="A661" s="6" t="s">
        <v>36</v>
      </c>
      <c r="B661" s="6">
        <v>393</v>
      </c>
      <c r="C661" s="6">
        <v>20</v>
      </c>
      <c r="D661" s="7">
        <v>2370</v>
      </c>
      <c r="E661" s="6" t="s">
        <v>405</v>
      </c>
    </row>
    <row r="662" spans="1:5" x14ac:dyDescent="0.2">
      <c r="A662" s="6" t="s">
        <v>108</v>
      </c>
      <c r="B662" s="7">
        <v>2117</v>
      </c>
      <c r="C662" s="6">
        <v>46</v>
      </c>
      <c r="D662" s="6"/>
      <c r="E662" s="6"/>
    </row>
    <row r="663" spans="1:5" x14ac:dyDescent="0.2">
      <c r="A663" s="6" t="s">
        <v>247</v>
      </c>
      <c r="B663" s="7">
        <v>1831</v>
      </c>
      <c r="C663" s="6">
        <v>16</v>
      </c>
      <c r="D663" s="6"/>
      <c r="E663" s="6"/>
    </row>
    <row r="664" spans="1:5" x14ac:dyDescent="0.2">
      <c r="A664" s="6" t="s">
        <v>248</v>
      </c>
      <c r="B664" s="7">
        <v>1645</v>
      </c>
      <c r="C664" s="6">
        <v>3</v>
      </c>
      <c r="D664" s="6"/>
      <c r="E664" s="6"/>
    </row>
    <row r="665" spans="1:5" x14ac:dyDescent="0.2">
      <c r="A665" s="6" t="s">
        <v>366</v>
      </c>
      <c r="B665" s="7">
        <v>1718</v>
      </c>
      <c r="C665" s="6">
        <v>31</v>
      </c>
      <c r="D665" s="6">
        <v>950</v>
      </c>
      <c r="E665" s="6" t="s">
        <v>405</v>
      </c>
    </row>
    <row r="666" spans="1:5" x14ac:dyDescent="0.2">
      <c r="A666" s="6" t="s">
        <v>128</v>
      </c>
      <c r="B666" s="7">
        <v>1827</v>
      </c>
      <c r="C666" s="6">
        <v>14</v>
      </c>
      <c r="D666" s="6"/>
      <c r="E666" s="6"/>
    </row>
    <row r="667" spans="1:5" x14ac:dyDescent="0.2">
      <c r="A667" s="6" t="s">
        <v>187</v>
      </c>
      <c r="B667" s="7">
        <v>1918</v>
      </c>
      <c r="C667" s="6">
        <v>51</v>
      </c>
      <c r="D667" s="6"/>
      <c r="E667" s="6"/>
    </row>
    <row r="668" spans="1:5" x14ac:dyDescent="0.2">
      <c r="A668" s="6" t="s">
        <v>190</v>
      </c>
      <c r="B668" s="7">
        <v>1919</v>
      </c>
      <c r="C668" s="6">
        <v>5</v>
      </c>
      <c r="D668" s="6"/>
      <c r="E668" s="6"/>
    </row>
    <row r="669" spans="1:5" x14ac:dyDescent="0.2">
      <c r="A669" s="6" t="s">
        <v>322</v>
      </c>
      <c r="B669" s="6">
        <v>344</v>
      </c>
      <c r="C669" s="6">
        <v>153</v>
      </c>
      <c r="D669" s="6"/>
      <c r="E669" s="6"/>
    </row>
    <row r="670" spans="1:5" x14ac:dyDescent="0.2">
      <c r="A670" s="6" t="s">
        <v>322</v>
      </c>
      <c r="B670" s="6">
        <v>344</v>
      </c>
      <c r="C670" s="6">
        <v>158</v>
      </c>
      <c r="D670" s="6"/>
      <c r="E670" s="6"/>
    </row>
    <row r="671" spans="1:5" x14ac:dyDescent="0.2">
      <c r="A671" s="6" t="s">
        <v>184</v>
      </c>
      <c r="B671" s="7">
        <v>1911</v>
      </c>
      <c r="C671" s="6">
        <v>48</v>
      </c>
      <c r="D671" s="6"/>
      <c r="E671" s="6"/>
    </row>
    <row r="672" spans="1:5" x14ac:dyDescent="0.2">
      <c r="A672" s="6" t="s">
        <v>313</v>
      </c>
      <c r="B672" s="6">
        <v>387</v>
      </c>
      <c r="C672" s="6">
        <v>46</v>
      </c>
      <c r="D672" s="6"/>
      <c r="E672" s="6"/>
    </row>
    <row r="673" spans="1:5" x14ac:dyDescent="0.2">
      <c r="A673" s="6" t="s">
        <v>510</v>
      </c>
      <c r="B673" s="7">
        <v>1711</v>
      </c>
      <c r="C673" s="6">
        <v>11</v>
      </c>
      <c r="D673" s="6"/>
      <c r="E673" s="6"/>
    </row>
    <row r="674" spans="1:5" x14ac:dyDescent="0.2">
      <c r="A674" s="6" t="s">
        <v>511</v>
      </c>
      <c r="B674" s="7">
        <v>2074</v>
      </c>
      <c r="C674" s="6">
        <v>29</v>
      </c>
      <c r="D674" s="6"/>
      <c r="E674" s="6"/>
    </row>
    <row r="675" spans="1:5" x14ac:dyDescent="0.2">
      <c r="A675" s="6" t="s">
        <v>512</v>
      </c>
      <c r="B675" s="6">
        <v>458</v>
      </c>
      <c r="C675" s="6">
        <v>40</v>
      </c>
      <c r="D675" s="6"/>
      <c r="E675" s="6"/>
    </row>
    <row r="676" spans="1:5" x14ac:dyDescent="0.2">
      <c r="A676" s="6" t="s">
        <v>512</v>
      </c>
      <c r="B676" s="6">
        <v>458</v>
      </c>
      <c r="C676" s="6">
        <v>41</v>
      </c>
      <c r="D676" s="6"/>
      <c r="E676" s="6"/>
    </row>
    <row r="677" spans="1:5" x14ac:dyDescent="0.2">
      <c r="A677" s="6" t="s">
        <v>513</v>
      </c>
      <c r="B677" s="7">
        <v>1716</v>
      </c>
      <c r="C677" s="6">
        <v>50</v>
      </c>
      <c r="D677" s="6"/>
      <c r="E677" s="6"/>
    </row>
    <row r="678" spans="1:5" x14ac:dyDescent="0.2">
      <c r="A678" s="6" t="s">
        <v>514</v>
      </c>
      <c r="B678" s="7">
        <v>1711</v>
      </c>
      <c r="C678" s="6">
        <v>13</v>
      </c>
      <c r="D678" s="6"/>
      <c r="E678" s="6"/>
    </row>
    <row r="679" spans="1:5" x14ac:dyDescent="0.2">
      <c r="A679" s="6" t="s">
        <v>515</v>
      </c>
      <c r="B679" s="6">
        <v>373</v>
      </c>
      <c r="C679" s="6">
        <v>58</v>
      </c>
      <c r="D679" s="6"/>
      <c r="E679" s="6"/>
    </row>
    <row r="680" spans="1:5" x14ac:dyDescent="0.2">
      <c r="A680" s="6" t="s">
        <v>515</v>
      </c>
      <c r="B680" s="6">
        <v>373</v>
      </c>
      <c r="C680" s="6">
        <v>59</v>
      </c>
      <c r="D680" s="6"/>
      <c r="E680" s="6"/>
    </row>
    <row r="681" spans="1:5" x14ac:dyDescent="0.2">
      <c r="A681" s="6" t="s">
        <v>516</v>
      </c>
      <c r="B681" s="7">
        <v>1788</v>
      </c>
      <c r="C681" s="6">
        <v>30</v>
      </c>
      <c r="D681" s="6"/>
      <c r="E681" s="6"/>
    </row>
    <row r="682" spans="1:5" x14ac:dyDescent="0.2">
      <c r="A682" s="6" t="s">
        <v>516</v>
      </c>
      <c r="B682" s="7">
        <v>1788</v>
      </c>
      <c r="C682" s="6">
        <v>31</v>
      </c>
      <c r="D682" s="6"/>
      <c r="E682" s="6"/>
    </row>
    <row r="683" spans="1:5" x14ac:dyDescent="0.2">
      <c r="A683" s="6" t="s">
        <v>516</v>
      </c>
      <c r="B683" s="7">
        <v>1788</v>
      </c>
      <c r="C683" s="6">
        <v>32</v>
      </c>
      <c r="D683" s="6"/>
      <c r="E683" s="6"/>
    </row>
    <row r="684" spans="1:5" x14ac:dyDescent="0.2">
      <c r="A684" s="6" t="s">
        <v>516</v>
      </c>
      <c r="B684" s="7">
        <v>1788</v>
      </c>
      <c r="C684" s="6">
        <v>34</v>
      </c>
      <c r="D684" s="6"/>
      <c r="E684" s="6"/>
    </row>
    <row r="685" spans="1:5" x14ac:dyDescent="0.2">
      <c r="A685" s="6" t="s">
        <v>517</v>
      </c>
      <c r="B685" s="7">
        <v>1638</v>
      </c>
      <c r="C685" s="6">
        <v>42</v>
      </c>
      <c r="D685" s="6"/>
      <c r="E685" s="6"/>
    </row>
    <row r="686" spans="1:5" x14ac:dyDescent="0.2">
      <c r="A686" s="6" t="s">
        <v>517</v>
      </c>
      <c r="B686" s="7">
        <v>1638</v>
      </c>
      <c r="C686" s="6">
        <v>142</v>
      </c>
      <c r="D686" s="6"/>
      <c r="E686" s="6"/>
    </row>
    <row r="687" spans="1:5" x14ac:dyDescent="0.2">
      <c r="A687" s="6" t="s">
        <v>518</v>
      </c>
      <c r="B687" s="7">
        <v>2082</v>
      </c>
      <c r="C687" s="6">
        <v>127</v>
      </c>
      <c r="D687" s="6"/>
      <c r="E687" s="6"/>
    </row>
    <row r="688" spans="1:5" x14ac:dyDescent="0.2">
      <c r="A688" s="6" t="s">
        <v>519</v>
      </c>
      <c r="B688" s="7">
        <v>1926</v>
      </c>
      <c r="C688" s="6">
        <v>53</v>
      </c>
      <c r="D688" s="6"/>
      <c r="E688" s="6"/>
    </row>
    <row r="689" spans="1:5" x14ac:dyDescent="0.2">
      <c r="A689" s="6" t="s">
        <v>519</v>
      </c>
      <c r="B689" s="7">
        <v>1926</v>
      </c>
      <c r="C689" s="6">
        <v>153</v>
      </c>
      <c r="D689" s="6"/>
      <c r="E689" s="6"/>
    </row>
    <row r="690" spans="1:5" x14ac:dyDescent="0.2">
      <c r="A690" s="6" t="s">
        <v>520</v>
      </c>
      <c r="B690" s="7">
        <v>2077</v>
      </c>
      <c r="C690" s="6">
        <v>43</v>
      </c>
      <c r="D690" s="6"/>
      <c r="E690" s="6"/>
    </row>
    <row r="691" spans="1:5" x14ac:dyDescent="0.2">
      <c r="A691" s="6" t="s">
        <v>521</v>
      </c>
      <c r="B691" s="7">
        <v>1726</v>
      </c>
      <c r="C691" s="6">
        <v>65</v>
      </c>
      <c r="D691" s="6"/>
      <c r="E691" s="6"/>
    </row>
    <row r="692" spans="1:5" x14ac:dyDescent="0.2">
      <c r="A692" s="6" t="s">
        <v>522</v>
      </c>
      <c r="B692" s="7">
        <v>1654</v>
      </c>
      <c r="C692" s="6">
        <v>5</v>
      </c>
      <c r="D692" s="6"/>
      <c r="E692" s="6"/>
    </row>
    <row r="693" spans="1:5" x14ac:dyDescent="0.2">
      <c r="A693" s="6" t="s">
        <v>522</v>
      </c>
      <c r="B693" s="7">
        <v>1654</v>
      </c>
      <c r="C693" s="6">
        <v>42</v>
      </c>
      <c r="D693" s="6"/>
      <c r="E693" s="6"/>
    </row>
    <row r="694" spans="1:5" x14ac:dyDescent="0.2">
      <c r="A694" s="6" t="s">
        <v>523</v>
      </c>
      <c r="B694" s="6">
        <v>524</v>
      </c>
      <c r="C694" s="6">
        <v>9</v>
      </c>
      <c r="D694" s="6"/>
      <c r="E694" s="6"/>
    </row>
    <row r="695" spans="1:5" x14ac:dyDescent="0.2">
      <c r="A695" s="6" t="s">
        <v>524</v>
      </c>
      <c r="B695" s="7">
        <v>1631</v>
      </c>
      <c r="C695" s="6">
        <v>2</v>
      </c>
      <c r="D695" s="6"/>
      <c r="E695" s="6"/>
    </row>
    <row r="696" spans="1:5" x14ac:dyDescent="0.2">
      <c r="A696" s="6" t="s">
        <v>524</v>
      </c>
      <c r="B696" s="7">
        <v>1631</v>
      </c>
      <c r="C696" s="6">
        <v>102</v>
      </c>
      <c r="D696" s="6"/>
      <c r="E696" s="6"/>
    </row>
    <row r="697" spans="1:5" x14ac:dyDescent="0.2">
      <c r="A697" s="6" t="s">
        <v>525</v>
      </c>
      <c r="B697" s="7">
        <v>1638</v>
      </c>
      <c r="C697" s="6">
        <v>32</v>
      </c>
      <c r="D697" s="6"/>
      <c r="E697" s="6"/>
    </row>
    <row r="698" spans="1:5" x14ac:dyDescent="0.2">
      <c r="A698" s="6" t="s">
        <v>526</v>
      </c>
      <c r="B698" s="7">
        <v>1784</v>
      </c>
      <c r="C698" s="6">
        <v>11</v>
      </c>
      <c r="D698" s="6"/>
      <c r="E698" s="6"/>
    </row>
    <row r="699" spans="1:5" x14ac:dyDescent="0.2">
      <c r="A699" s="6" t="s">
        <v>527</v>
      </c>
      <c r="B699" s="6">
        <v>271</v>
      </c>
      <c r="C699" s="6">
        <v>63</v>
      </c>
      <c r="D699" s="6"/>
      <c r="E699" s="6"/>
    </row>
    <row r="700" spans="1:5" x14ac:dyDescent="0.2">
      <c r="A700" s="6" t="s">
        <v>528</v>
      </c>
      <c r="B700" s="7">
        <v>2079</v>
      </c>
      <c r="C700" s="6">
        <v>11</v>
      </c>
      <c r="D700" s="6"/>
      <c r="E700" s="6"/>
    </row>
    <row r="701" spans="1:5" x14ac:dyDescent="0.2">
      <c r="A701" s="6" t="s">
        <v>529</v>
      </c>
      <c r="B701" s="7">
        <v>1783</v>
      </c>
      <c r="C701" s="6">
        <v>37</v>
      </c>
      <c r="D701" s="6"/>
      <c r="E701" s="6"/>
    </row>
    <row r="702" spans="1:5" x14ac:dyDescent="0.2">
      <c r="A702" s="6" t="s">
        <v>529</v>
      </c>
      <c r="B702" s="7">
        <v>1783</v>
      </c>
      <c r="C702" s="6">
        <v>38</v>
      </c>
      <c r="D702" s="6"/>
      <c r="E702" s="6"/>
    </row>
    <row r="703" spans="1:5" x14ac:dyDescent="0.2">
      <c r="A703" s="6" t="s">
        <v>530</v>
      </c>
      <c r="B703" s="6">
        <v>373</v>
      </c>
      <c r="C703" s="6">
        <v>10</v>
      </c>
      <c r="D703" s="6"/>
      <c r="E703" s="6"/>
    </row>
    <row r="704" spans="1:5" x14ac:dyDescent="0.2">
      <c r="A704" s="6" t="s">
        <v>530</v>
      </c>
      <c r="B704" s="6">
        <v>373</v>
      </c>
      <c r="C704" s="6">
        <v>11</v>
      </c>
      <c r="D704" s="6"/>
      <c r="E704" s="6"/>
    </row>
    <row r="705" spans="1:5" x14ac:dyDescent="0.2">
      <c r="A705" s="6" t="s">
        <v>530</v>
      </c>
      <c r="B705" s="6">
        <v>373</v>
      </c>
      <c r="C705" s="6">
        <v>12</v>
      </c>
      <c r="D705" s="6"/>
      <c r="E705" s="6"/>
    </row>
    <row r="706" spans="1:5" x14ac:dyDescent="0.2">
      <c r="A706" s="6" t="s">
        <v>531</v>
      </c>
      <c r="B706" s="6">
        <v>350</v>
      </c>
      <c r="C706" s="6">
        <v>5</v>
      </c>
      <c r="D706" s="6"/>
      <c r="E706" s="6"/>
    </row>
    <row r="707" spans="1:5" x14ac:dyDescent="0.2">
      <c r="A707" s="6" t="s">
        <v>532</v>
      </c>
      <c r="B707" s="7">
        <v>1708</v>
      </c>
      <c r="C707" s="6">
        <v>17</v>
      </c>
      <c r="D707" s="6"/>
      <c r="E707" s="6"/>
    </row>
    <row r="708" spans="1:5" x14ac:dyDescent="0.2">
      <c r="A708" s="6" t="s">
        <v>533</v>
      </c>
      <c r="B708" s="6">
        <v>394</v>
      </c>
      <c r="C708" s="6">
        <v>67</v>
      </c>
      <c r="D708" s="6"/>
      <c r="E708" s="6"/>
    </row>
    <row r="709" spans="1:5" x14ac:dyDescent="0.2">
      <c r="A709" s="6" t="s">
        <v>534</v>
      </c>
      <c r="B709" s="6">
        <v>405</v>
      </c>
      <c r="C709" s="6">
        <v>19</v>
      </c>
      <c r="D709" s="6"/>
      <c r="E709" s="6"/>
    </row>
    <row r="710" spans="1:5" x14ac:dyDescent="0.2">
      <c r="A710" s="6" t="s">
        <v>534</v>
      </c>
      <c r="B710" s="6">
        <v>405</v>
      </c>
      <c r="C710" s="6">
        <v>20</v>
      </c>
      <c r="D710" s="6"/>
      <c r="E710" s="6"/>
    </row>
    <row r="711" spans="1:5" x14ac:dyDescent="0.2">
      <c r="A711" s="6" t="s">
        <v>534</v>
      </c>
      <c r="B711" s="6">
        <v>405</v>
      </c>
      <c r="C711" s="6">
        <v>21</v>
      </c>
      <c r="D711" s="6"/>
      <c r="E711" s="6"/>
    </row>
    <row r="712" spans="1:5" x14ac:dyDescent="0.2">
      <c r="A712" s="6" t="s">
        <v>534</v>
      </c>
      <c r="B712" s="6">
        <v>405</v>
      </c>
      <c r="C712" s="6">
        <v>22</v>
      </c>
      <c r="D712" s="6"/>
      <c r="E712" s="6"/>
    </row>
    <row r="713" spans="1:5" x14ac:dyDescent="0.2">
      <c r="A713" s="6" t="s">
        <v>535</v>
      </c>
      <c r="B713" s="7">
        <v>2067</v>
      </c>
      <c r="C713" s="6">
        <v>108</v>
      </c>
      <c r="D713" s="6"/>
      <c r="E713" s="6" t="s">
        <v>405</v>
      </c>
    </row>
    <row r="714" spans="1:5" x14ac:dyDescent="0.2">
      <c r="A714" s="6" t="s">
        <v>536</v>
      </c>
      <c r="B714" s="7">
        <v>2050</v>
      </c>
      <c r="C714" s="6">
        <v>1</v>
      </c>
      <c r="D714" s="6"/>
      <c r="E714" s="6"/>
    </row>
    <row r="715" spans="1:5" x14ac:dyDescent="0.2">
      <c r="A715" s="6" t="s">
        <v>537</v>
      </c>
      <c r="B715" s="7">
        <v>1725</v>
      </c>
      <c r="C715" s="6">
        <v>6</v>
      </c>
      <c r="D715" s="7">
        <v>2548</v>
      </c>
      <c r="E715" s="6" t="s">
        <v>405</v>
      </c>
    </row>
    <row r="716" spans="1:5" x14ac:dyDescent="0.2">
      <c r="A716" s="6" t="s">
        <v>537</v>
      </c>
      <c r="B716" s="7">
        <v>1725</v>
      </c>
      <c r="C716" s="6">
        <v>7</v>
      </c>
      <c r="D716" s="7">
        <v>1665</v>
      </c>
      <c r="E716" s="6" t="s">
        <v>405</v>
      </c>
    </row>
    <row r="717" spans="1:5" x14ac:dyDescent="0.2">
      <c r="A717" s="6" t="s">
        <v>537</v>
      </c>
      <c r="B717" s="7">
        <v>1725</v>
      </c>
      <c r="C717" s="6">
        <v>107</v>
      </c>
      <c r="D717" s="7">
        <v>1665</v>
      </c>
      <c r="E717" s="6" t="s">
        <v>405</v>
      </c>
    </row>
    <row r="718" spans="1:5" x14ac:dyDescent="0.2">
      <c r="A718" s="6" t="s">
        <v>537</v>
      </c>
      <c r="B718" s="7">
        <v>1725</v>
      </c>
      <c r="C718" s="6">
        <v>8</v>
      </c>
      <c r="D718" s="7">
        <v>1665</v>
      </c>
      <c r="E718" s="6" t="s">
        <v>405</v>
      </c>
    </row>
    <row r="719" spans="1:5" x14ac:dyDescent="0.2">
      <c r="A719" s="6" t="s">
        <v>538</v>
      </c>
      <c r="B719" s="7">
        <v>1620</v>
      </c>
      <c r="C719" s="6">
        <v>23</v>
      </c>
      <c r="D719" s="6"/>
      <c r="E719" s="6" t="s">
        <v>401</v>
      </c>
    </row>
    <row r="720" spans="1:5" x14ac:dyDescent="0.2">
      <c r="A720" s="6" t="s">
        <v>539</v>
      </c>
      <c r="B720" s="7">
        <v>2080</v>
      </c>
      <c r="C720" s="6">
        <v>58</v>
      </c>
      <c r="D720" s="6"/>
      <c r="E720" s="6"/>
    </row>
    <row r="721" spans="1:5" x14ac:dyDescent="0.2">
      <c r="A721" s="6" t="s">
        <v>540</v>
      </c>
      <c r="B721" s="6">
        <v>438</v>
      </c>
      <c r="C721" s="6">
        <v>19</v>
      </c>
      <c r="D721" s="6"/>
      <c r="E721" s="6"/>
    </row>
    <row r="722" spans="1:5" x14ac:dyDescent="0.2">
      <c r="A722" s="6" t="s">
        <v>541</v>
      </c>
      <c r="B722" s="6">
        <v>390</v>
      </c>
      <c r="C722" s="7">
        <v>7502</v>
      </c>
      <c r="D722" s="6"/>
      <c r="E722" s="6"/>
    </row>
    <row r="723" spans="1:5" x14ac:dyDescent="0.2">
      <c r="A723" s="6" t="s">
        <v>542</v>
      </c>
      <c r="B723" s="7">
        <v>1080</v>
      </c>
      <c r="C723" s="6">
        <v>1</v>
      </c>
      <c r="D723" s="6"/>
      <c r="E723" s="6"/>
    </row>
    <row r="724" spans="1:5" x14ac:dyDescent="0.2">
      <c r="A724" s="6" t="s">
        <v>543</v>
      </c>
      <c r="B724" s="7">
        <v>2045</v>
      </c>
      <c r="C724" s="6">
        <v>98</v>
      </c>
      <c r="D724" s="6"/>
      <c r="E724" s="6"/>
    </row>
    <row r="725" spans="1:5" x14ac:dyDescent="0.2">
      <c r="A725" s="6" t="s">
        <v>544</v>
      </c>
      <c r="B725" s="6">
        <v>493</v>
      </c>
      <c r="C725" s="6">
        <v>30</v>
      </c>
      <c r="D725" s="6"/>
      <c r="E725" s="6"/>
    </row>
    <row r="726" spans="1:5" x14ac:dyDescent="0.2">
      <c r="A726" s="6" t="s">
        <v>545</v>
      </c>
      <c r="B726" s="7">
        <v>1205</v>
      </c>
      <c r="C726" s="6">
        <v>6</v>
      </c>
      <c r="D726" s="6"/>
      <c r="E726" s="6"/>
    </row>
    <row r="727" spans="1:5" x14ac:dyDescent="0.2">
      <c r="A727" s="6" t="s">
        <v>546</v>
      </c>
      <c r="B727" s="7">
        <v>1220</v>
      </c>
      <c r="C727" s="6">
        <v>17</v>
      </c>
      <c r="D727" s="6"/>
      <c r="E727" s="6"/>
    </row>
    <row r="728" spans="1:5" x14ac:dyDescent="0.2">
      <c r="A728" s="6" t="s">
        <v>547</v>
      </c>
      <c r="B728" s="6">
        <v>259</v>
      </c>
      <c r="C728" s="6">
        <v>44</v>
      </c>
      <c r="D728" s="6"/>
      <c r="E728" s="6"/>
    </row>
    <row r="729" spans="1:5" x14ac:dyDescent="0.2">
      <c r="A729" s="6" t="s">
        <v>548</v>
      </c>
      <c r="B729" s="6">
        <v>431</v>
      </c>
      <c r="C729" s="6">
        <v>14</v>
      </c>
      <c r="D729" s="6"/>
      <c r="E729" s="6"/>
    </row>
    <row r="730" spans="1:5" x14ac:dyDescent="0.2">
      <c r="A730" s="6" t="s">
        <v>549</v>
      </c>
      <c r="B730" s="7">
        <v>1980</v>
      </c>
      <c r="C730" s="6">
        <v>1</v>
      </c>
      <c r="D730" s="7">
        <v>1296</v>
      </c>
      <c r="E730" s="6" t="s">
        <v>401</v>
      </c>
    </row>
    <row r="731" spans="1:5" x14ac:dyDescent="0.2">
      <c r="A731" s="6" t="s">
        <v>550</v>
      </c>
      <c r="B731" s="7">
        <v>1605</v>
      </c>
      <c r="C731" s="6">
        <v>24</v>
      </c>
      <c r="D731" s="7">
        <v>8648</v>
      </c>
      <c r="E731" s="6" t="s">
        <v>401</v>
      </c>
    </row>
    <row r="732" spans="1:5" x14ac:dyDescent="0.2">
      <c r="A732" s="6" t="s">
        <v>551</v>
      </c>
      <c r="B732" s="7">
        <v>1933</v>
      </c>
      <c r="C732" s="6">
        <v>1</v>
      </c>
      <c r="D732" s="7">
        <v>1008</v>
      </c>
      <c r="E732" s="6" t="s">
        <v>401</v>
      </c>
    </row>
    <row r="733" spans="1:5" x14ac:dyDescent="0.2">
      <c r="A733" s="6" t="s">
        <v>552</v>
      </c>
      <c r="B733" s="7">
        <v>1640</v>
      </c>
      <c r="C733" s="6">
        <v>1</v>
      </c>
      <c r="D733" s="7">
        <v>1920</v>
      </c>
      <c r="E733" s="6" t="s">
        <v>401</v>
      </c>
    </row>
    <row r="734" spans="1:5" x14ac:dyDescent="0.2">
      <c r="A734" s="6" t="s">
        <v>553</v>
      </c>
      <c r="B734" s="7">
        <v>1627</v>
      </c>
      <c r="C734" s="6">
        <v>50</v>
      </c>
      <c r="D734" s="7">
        <v>7095</v>
      </c>
      <c r="E734" s="6" t="s">
        <v>401</v>
      </c>
    </row>
    <row r="735" spans="1:5" x14ac:dyDescent="0.2">
      <c r="A735" s="6" t="s">
        <v>244</v>
      </c>
      <c r="B735" s="6">
        <v>32</v>
      </c>
      <c r="C735" s="6">
        <v>39</v>
      </c>
      <c r="D735" s="6"/>
      <c r="E735" s="6"/>
    </row>
    <row r="736" spans="1:5" x14ac:dyDescent="0.2">
      <c r="A736" s="6" t="s">
        <v>347</v>
      </c>
      <c r="B736" s="7">
        <v>10234</v>
      </c>
      <c r="C736" s="6">
        <v>60</v>
      </c>
      <c r="D736" s="7">
        <v>17205</v>
      </c>
      <c r="E736" s="6" t="s">
        <v>401</v>
      </c>
    </row>
    <row r="737" spans="1:5" x14ac:dyDescent="0.2">
      <c r="A737" s="6" t="s">
        <v>386</v>
      </c>
      <c r="B737" s="7">
        <v>10243</v>
      </c>
      <c r="C737" s="6">
        <v>60</v>
      </c>
      <c r="D737" s="7">
        <v>6544</v>
      </c>
      <c r="E737" s="6" t="s">
        <v>401</v>
      </c>
    </row>
    <row r="738" spans="1:5" x14ac:dyDescent="0.2">
      <c r="A738" s="6" t="s">
        <v>133</v>
      </c>
      <c r="B738" s="7">
        <v>5156</v>
      </c>
      <c r="C738" s="6">
        <v>1</v>
      </c>
      <c r="D738" s="6"/>
      <c r="E738" s="6"/>
    </row>
    <row r="739" spans="1:5" x14ac:dyDescent="0.2">
      <c r="A739" s="6" t="s">
        <v>142</v>
      </c>
      <c r="B739" s="7">
        <v>16004</v>
      </c>
      <c r="C739" s="6">
        <v>85</v>
      </c>
      <c r="D739" s="6"/>
      <c r="E739" s="6"/>
    </row>
    <row r="740" spans="1:5" x14ac:dyDescent="0.2">
      <c r="A740" s="6" t="s">
        <v>312</v>
      </c>
      <c r="B740" s="7">
        <v>16004</v>
      </c>
      <c r="C740" s="6">
        <v>85</v>
      </c>
      <c r="D740" s="6"/>
      <c r="E740" s="6"/>
    </row>
    <row r="741" spans="1:5" x14ac:dyDescent="0.2">
      <c r="A741" s="6" t="s">
        <v>554</v>
      </c>
      <c r="B741" s="7">
        <v>12089</v>
      </c>
      <c r="C741" s="6">
        <v>8</v>
      </c>
      <c r="D741" s="6"/>
      <c r="E741" s="6"/>
    </row>
    <row r="742" spans="1:5" x14ac:dyDescent="0.2">
      <c r="A742" s="6" t="s">
        <v>555</v>
      </c>
      <c r="B742" s="7">
        <v>12406</v>
      </c>
      <c r="C742" s="6">
        <v>180</v>
      </c>
      <c r="D742" s="6"/>
      <c r="E742" s="6"/>
    </row>
    <row r="743" spans="1:5" x14ac:dyDescent="0.2">
      <c r="A743" s="6" t="s">
        <v>556</v>
      </c>
      <c r="B743" s="7">
        <v>12406</v>
      </c>
      <c r="C743" s="6">
        <v>180</v>
      </c>
      <c r="D743" s="6"/>
      <c r="E743" s="6"/>
    </row>
    <row r="744" spans="1:5" x14ac:dyDescent="0.2">
      <c r="A744" s="6" t="s">
        <v>557</v>
      </c>
      <c r="B744" s="6">
        <v>638</v>
      </c>
      <c r="C744" s="6">
        <v>37</v>
      </c>
      <c r="D744" s="6"/>
      <c r="E744" s="6"/>
    </row>
    <row r="745" spans="1:5" x14ac:dyDescent="0.2">
      <c r="A745" s="6" t="s">
        <v>324</v>
      </c>
      <c r="B745" s="7">
        <v>1939</v>
      </c>
      <c r="C745" s="6">
        <v>21</v>
      </c>
      <c r="D745" s="6"/>
      <c r="E745" s="6"/>
    </row>
    <row r="746" spans="1:5" x14ac:dyDescent="0.2">
      <c r="A746" s="6" t="s">
        <v>94</v>
      </c>
      <c r="B746" s="7">
        <v>1932</v>
      </c>
      <c r="C746" s="6">
        <v>31</v>
      </c>
      <c r="D746" s="6"/>
      <c r="E746" s="6"/>
    </row>
    <row r="747" spans="1:5" x14ac:dyDescent="0.2">
      <c r="A747" s="6" t="s">
        <v>299</v>
      </c>
      <c r="B747" s="7">
        <v>3180</v>
      </c>
      <c r="C747" s="6">
        <v>6</v>
      </c>
      <c r="D747" s="6"/>
      <c r="E747" s="6"/>
    </row>
    <row r="748" spans="1:5" x14ac:dyDescent="0.2">
      <c r="A748" s="6" t="s">
        <v>349</v>
      </c>
      <c r="B748" s="6">
        <v>508</v>
      </c>
      <c r="C748" s="6">
        <v>3</v>
      </c>
      <c r="D748" s="6"/>
      <c r="E748" s="6"/>
    </row>
    <row r="749" spans="1:5" x14ac:dyDescent="0.2">
      <c r="A749" s="6" t="s">
        <v>349</v>
      </c>
      <c r="B749" s="6">
        <v>508</v>
      </c>
      <c r="C749" s="6">
        <v>5</v>
      </c>
      <c r="D749" s="6"/>
      <c r="E749" s="6"/>
    </row>
    <row r="750" spans="1:5" x14ac:dyDescent="0.2">
      <c r="A750" s="6" t="s">
        <v>349</v>
      </c>
      <c r="B750" s="6">
        <v>508</v>
      </c>
      <c r="C750" s="6">
        <v>6</v>
      </c>
      <c r="D750" s="6"/>
      <c r="E750" s="6"/>
    </row>
    <row r="751" spans="1:5" x14ac:dyDescent="0.2">
      <c r="A751" s="6" t="s">
        <v>349</v>
      </c>
      <c r="B751" s="6">
        <v>508</v>
      </c>
      <c r="C751" s="6">
        <v>7</v>
      </c>
      <c r="D751" s="6"/>
      <c r="E751" s="6"/>
    </row>
    <row r="752" spans="1:5" x14ac:dyDescent="0.2">
      <c r="A752" s="6" t="s">
        <v>349</v>
      </c>
      <c r="B752" s="6">
        <v>508</v>
      </c>
      <c r="C752" s="6">
        <v>8</v>
      </c>
      <c r="D752" s="6"/>
      <c r="E752" s="6"/>
    </row>
    <row r="753" spans="1:5" x14ac:dyDescent="0.2">
      <c r="A753" s="6" t="s">
        <v>349</v>
      </c>
      <c r="B753" s="6">
        <v>508</v>
      </c>
      <c r="C753" s="6">
        <v>9</v>
      </c>
      <c r="D753" s="6"/>
      <c r="E753" s="6"/>
    </row>
    <row r="754" spans="1:5" x14ac:dyDescent="0.2">
      <c r="A754" s="6" t="s">
        <v>349</v>
      </c>
      <c r="B754" s="6">
        <v>508</v>
      </c>
      <c r="C754" s="6">
        <v>10</v>
      </c>
      <c r="D754" s="6"/>
      <c r="E754" s="6"/>
    </row>
    <row r="755" spans="1:5" x14ac:dyDescent="0.2">
      <c r="A755" s="6" t="s">
        <v>349</v>
      </c>
      <c r="B755" s="6">
        <v>508</v>
      </c>
      <c r="C755" s="6">
        <v>11</v>
      </c>
      <c r="D755" s="6"/>
      <c r="E755" s="6"/>
    </row>
    <row r="756" spans="1:5" x14ac:dyDescent="0.2">
      <c r="A756" s="6" t="s">
        <v>349</v>
      </c>
      <c r="B756" s="6">
        <v>508</v>
      </c>
      <c r="C756" s="6">
        <v>20</v>
      </c>
      <c r="D756" s="6"/>
      <c r="E756" s="6"/>
    </row>
    <row r="757" spans="1:5" x14ac:dyDescent="0.2">
      <c r="A757" s="6" t="s">
        <v>349</v>
      </c>
      <c r="B757" s="6">
        <v>508</v>
      </c>
      <c r="C757" s="6">
        <v>27</v>
      </c>
      <c r="D757" s="6"/>
      <c r="E757" s="6"/>
    </row>
    <row r="758" spans="1:5" x14ac:dyDescent="0.2">
      <c r="A758" s="6" t="s">
        <v>349</v>
      </c>
      <c r="B758" s="6">
        <v>508</v>
      </c>
      <c r="C758" s="6">
        <v>29</v>
      </c>
      <c r="D758" s="6"/>
      <c r="E758" s="6"/>
    </row>
    <row r="759" spans="1:5" x14ac:dyDescent="0.2">
      <c r="A759" s="6" t="s">
        <v>349</v>
      </c>
      <c r="B759" s="6">
        <v>508</v>
      </c>
      <c r="C759" s="6">
        <v>119</v>
      </c>
      <c r="D759" s="6"/>
      <c r="E759" s="6"/>
    </row>
    <row r="760" spans="1:5" x14ac:dyDescent="0.2">
      <c r="A760" s="6" t="s">
        <v>117</v>
      </c>
      <c r="B760" s="7">
        <v>15837</v>
      </c>
      <c r="C760" s="6">
        <v>47</v>
      </c>
      <c r="D760" s="7">
        <v>3800</v>
      </c>
      <c r="E760" s="6"/>
    </row>
    <row r="761" spans="1:5" x14ac:dyDescent="0.2">
      <c r="A761" s="6" t="s">
        <v>117</v>
      </c>
      <c r="B761" s="7">
        <v>15837</v>
      </c>
      <c r="C761" s="6">
        <v>49</v>
      </c>
      <c r="D761" s="7">
        <v>2850</v>
      </c>
      <c r="E761" s="6"/>
    </row>
    <row r="762" spans="1:5" x14ac:dyDescent="0.2">
      <c r="A762" s="6" t="s">
        <v>117</v>
      </c>
      <c r="B762" s="7">
        <v>15837</v>
      </c>
      <c r="C762" s="6">
        <v>51</v>
      </c>
      <c r="D762" s="7">
        <v>2850</v>
      </c>
      <c r="E762" s="6"/>
    </row>
    <row r="763" spans="1:5" x14ac:dyDescent="0.2">
      <c r="A763" s="6" t="s">
        <v>117</v>
      </c>
      <c r="B763" s="7">
        <v>15837</v>
      </c>
      <c r="C763" s="6">
        <v>52</v>
      </c>
      <c r="D763" s="7">
        <v>3800</v>
      </c>
      <c r="E763" s="6"/>
    </row>
    <row r="764" spans="1:5" x14ac:dyDescent="0.2">
      <c r="A764" s="6" t="s">
        <v>117</v>
      </c>
      <c r="B764" s="7">
        <v>15837</v>
      </c>
      <c r="C764" s="6">
        <v>54</v>
      </c>
      <c r="D764" s="7">
        <v>3800</v>
      </c>
      <c r="E764" s="6"/>
    </row>
    <row r="765" spans="1:5" x14ac:dyDescent="0.2">
      <c r="A765" s="6" t="s">
        <v>140</v>
      </c>
      <c r="B765" s="7">
        <v>15837</v>
      </c>
      <c r="C765" s="6">
        <v>29</v>
      </c>
      <c r="D765" s="7">
        <v>3804</v>
      </c>
      <c r="E765" s="6"/>
    </row>
    <row r="766" spans="1:5" x14ac:dyDescent="0.2">
      <c r="A766" s="6" t="s">
        <v>140</v>
      </c>
      <c r="B766" s="7">
        <v>15837</v>
      </c>
      <c r="C766" s="6">
        <v>31</v>
      </c>
      <c r="D766" s="7">
        <v>3804</v>
      </c>
      <c r="E766" s="6"/>
    </row>
    <row r="767" spans="1:5" x14ac:dyDescent="0.2">
      <c r="A767" s="6" t="s">
        <v>140</v>
      </c>
      <c r="B767" s="7">
        <v>15837</v>
      </c>
      <c r="C767" s="6">
        <v>41</v>
      </c>
      <c r="D767" s="7">
        <v>11400</v>
      </c>
      <c r="E767" s="6"/>
    </row>
    <row r="768" spans="1:5" x14ac:dyDescent="0.2">
      <c r="A768" s="6" t="s">
        <v>140</v>
      </c>
      <c r="B768" s="7">
        <v>15837</v>
      </c>
      <c r="C768" s="6">
        <v>33</v>
      </c>
      <c r="D768" s="7">
        <v>4284</v>
      </c>
      <c r="E768" s="6"/>
    </row>
    <row r="769" spans="1:5" x14ac:dyDescent="0.2">
      <c r="A769" s="6" t="s">
        <v>558</v>
      </c>
      <c r="B769" s="7">
        <v>12192</v>
      </c>
      <c r="C769" s="6">
        <v>12</v>
      </c>
      <c r="D769" s="6"/>
      <c r="E769" s="6"/>
    </row>
    <row r="770" spans="1:5" x14ac:dyDescent="0.2">
      <c r="A770" s="6" t="s">
        <v>62</v>
      </c>
      <c r="B770" s="7">
        <v>10081</v>
      </c>
      <c r="C770" s="6">
        <v>6</v>
      </c>
      <c r="D770" s="6"/>
      <c r="E770" s="6"/>
    </row>
    <row r="771" spans="1:5" x14ac:dyDescent="0.2">
      <c r="A771" s="6" t="s">
        <v>165</v>
      </c>
      <c r="B771" s="7">
        <v>9681</v>
      </c>
      <c r="C771" s="6">
        <v>45</v>
      </c>
      <c r="D771" s="6"/>
      <c r="E771" s="6"/>
    </row>
    <row r="772" spans="1:5" x14ac:dyDescent="0.2">
      <c r="A772" s="6" t="s">
        <v>166</v>
      </c>
      <c r="B772" s="7">
        <v>12147</v>
      </c>
      <c r="C772" s="6">
        <v>16</v>
      </c>
      <c r="D772" s="6"/>
      <c r="E772" s="6"/>
    </row>
    <row r="773" spans="1:5" x14ac:dyDescent="0.2">
      <c r="A773" s="6" t="s">
        <v>290</v>
      </c>
      <c r="B773" s="7">
        <v>12375</v>
      </c>
      <c r="C773" s="6">
        <v>62</v>
      </c>
      <c r="D773" s="6"/>
      <c r="E773" s="6"/>
    </row>
    <row r="774" spans="1:5" x14ac:dyDescent="0.2">
      <c r="A774" s="6" t="s">
        <v>290</v>
      </c>
      <c r="B774" s="7">
        <v>12375</v>
      </c>
      <c r="C774" s="6">
        <v>220</v>
      </c>
      <c r="D774" s="6"/>
      <c r="E774" s="6"/>
    </row>
    <row r="775" spans="1:5" x14ac:dyDescent="0.2">
      <c r="A775" s="6" t="s">
        <v>106</v>
      </c>
      <c r="B775" s="7">
        <v>10149</v>
      </c>
      <c r="C775" s="6">
        <v>70</v>
      </c>
      <c r="D775" s="6"/>
      <c r="E775" s="6"/>
    </row>
    <row r="776" spans="1:5" x14ac:dyDescent="0.2">
      <c r="A776" s="6" t="s">
        <v>106</v>
      </c>
      <c r="B776" s="7">
        <v>10149</v>
      </c>
      <c r="C776" s="6">
        <v>71</v>
      </c>
      <c r="D776" s="6"/>
      <c r="E776" s="6"/>
    </row>
    <row r="777" spans="1:5" x14ac:dyDescent="0.2">
      <c r="A777" s="6" t="s">
        <v>105</v>
      </c>
      <c r="B777" s="7">
        <v>10150</v>
      </c>
      <c r="C777" s="6">
        <v>1</v>
      </c>
      <c r="D777" s="6"/>
      <c r="E777" s="6"/>
    </row>
    <row r="778" spans="1:5" x14ac:dyDescent="0.2">
      <c r="A778" s="6" t="s">
        <v>46</v>
      </c>
      <c r="B778" s="7">
        <v>1711</v>
      </c>
      <c r="C778" s="6">
        <v>21</v>
      </c>
      <c r="D778" s="6"/>
      <c r="E778" s="6"/>
    </row>
    <row r="779" spans="1:5" x14ac:dyDescent="0.2">
      <c r="A779" s="6" t="s">
        <v>559</v>
      </c>
      <c r="B779" s="7">
        <v>15952</v>
      </c>
      <c r="C779" s="6">
        <v>3</v>
      </c>
      <c r="D779" s="7">
        <v>3067</v>
      </c>
      <c r="E779" s="6" t="s">
        <v>405</v>
      </c>
    </row>
    <row r="780" spans="1:5" x14ac:dyDescent="0.2">
      <c r="A780" s="6" t="s">
        <v>99</v>
      </c>
      <c r="B780" s="7">
        <v>15806</v>
      </c>
      <c r="C780" s="6">
        <v>1</v>
      </c>
      <c r="D780" s="6"/>
      <c r="E780" s="6"/>
    </row>
    <row r="781" spans="1:5" x14ac:dyDescent="0.2">
      <c r="A781" s="6" t="s">
        <v>380</v>
      </c>
      <c r="B781" s="6">
        <v>398</v>
      </c>
      <c r="C781" s="6">
        <v>33</v>
      </c>
      <c r="D781" s="6"/>
      <c r="E781" s="6"/>
    </row>
    <row r="782" spans="1:5" x14ac:dyDescent="0.2">
      <c r="A782" s="6" t="s">
        <v>116</v>
      </c>
      <c r="B782" s="7">
        <v>15960</v>
      </c>
      <c r="C782" s="6">
        <v>43</v>
      </c>
      <c r="D782" s="7">
        <v>7600</v>
      </c>
      <c r="E782" s="6" t="s">
        <v>405</v>
      </c>
    </row>
    <row r="783" spans="1:5" x14ac:dyDescent="0.2">
      <c r="A783" s="6" t="s">
        <v>560</v>
      </c>
      <c r="B783" s="7">
        <v>12599</v>
      </c>
      <c r="C783" s="6">
        <v>6</v>
      </c>
      <c r="D783" s="7">
        <v>4273</v>
      </c>
      <c r="E783" s="6" t="s">
        <v>405</v>
      </c>
    </row>
    <row r="784" spans="1:5" x14ac:dyDescent="0.2">
      <c r="A784" s="6" t="s">
        <v>561</v>
      </c>
      <c r="B784" s="7">
        <v>12035</v>
      </c>
      <c r="C784" s="6">
        <v>24</v>
      </c>
      <c r="D784" s="7">
        <v>2000</v>
      </c>
      <c r="E784" s="6" t="s">
        <v>405</v>
      </c>
    </row>
    <row r="785" spans="1:5" x14ac:dyDescent="0.2">
      <c r="A785" s="6" t="s">
        <v>561</v>
      </c>
      <c r="B785" s="7">
        <v>12035</v>
      </c>
      <c r="C785" s="6">
        <v>24</v>
      </c>
      <c r="D785" s="7">
        <v>1058</v>
      </c>
      <c r="E785" s="6" t="s">
        <v>405</v>
      </c>
    </row>
    <row r="786" spans="1:5" x14ac:dyDescent="0.2">
      <c r="A786" s="6" t="s">
        <v>58</v>
      </c>
      <c r="B786" s="7">
        <v>16103</v>
      </c>
      <c r="C786" s="6">
        <v>84</v>
      </c>
      <c r="D786" s="6"/>
      <c r="E786" s="6"/>
    </row>
    <row r="787" spans="1:5" x14ac:dyDescent="0.2">
      <c r="A787" s="6" t="s">
        <v>58</v>
      </c>
      <c r="B787" s="7">
        <v>16103</v>
      </c>
      <c r="C787" s="6">
        <v>83</v>
      </c>
      <c r="D787" s="6"/>
      <c r="E787" s="6"/>
    </row>
    <row r="788" spans="1:5" x14ac:dyDescent="0.2">
      <c r="A788" s="6" t="s">
        <v>388</v>
      </c>
      <c r="B788" s="7">
        <v>13344</v>
      </c>
      <c r="C788" s="6">
        <v>32</v>
      </c>
      <c r="D788" s="7">
        <v>2605</v>
      </c>
      <c r="E788" s="6"/>
    </row>
    <row r="789" spans="1:5" x14ac:dyDescent="0.2">
      <c r="A789" s="6" t="s">
        <v>562</v>
      </c>
      <c r="B789" s="7">
        <v>11327</v>
      </c>
      <c r="C789" s="6">
        <v>1</v>
      </c>
      <c r="D789" s="6"/>
      <c r="E789" s="6"/>
    </row>
    <row r="790" spans="1:5" x14ac:dyDescent="0.2">
      <c r="A790" s="6" t="s">
        <v>563</v>
      </c>
      <c r="B790" s="7">
        <v>12356</v>
      </c>
      <c r="C790" s="6">
        <v>21</v>
      </c>
      <c r="D790" s="6"/>
      <c r="E790" s="6"/>
    </row>
    <row r="791" spans="1:5" x14ac:dyDescent="0.2">
      <c r="A791" s="6" t="s">
        <v>563</v>
      </c>
      <c r="B791" s="7">
        <v>12356</v>
      </c>
      <c r="C791" s="6">
        <v>19</v>
      </c>
      <c r="D791" s="6"/>
      <c r="E791" s="6"/>
    </row>
    <row r="792" spans="1:5" x14ac:dyDescent="0.2">
      <c r="A792" s="6" t="s">
        <v>564</v>
      </c>
      <c r="B792" s="7">
        <v>10078</v>
      </c>
      <c r="C792" s="6">
        <v>43</v>
      </c>
      <c r="D792" s="6"/>
      <c r="E792" s="6"/>
    </row>
    <row r="793" spans="1:5" x14ac:dyDescent="0.2">
      <c r="A793" s="6" t="s">
        <v>565</v>
      </c>
      <c r="B793" s="7">
        <v>10072</v>
      </c>
      <c r="C793" s="6">
        <v>18</v>
      </c>
      <c r="D793" s="6"/>
      <c r="E793" s="6"/>
    </row>
    <row r="794" spans="1:5" x14ac:dyDescent="0.2">
      <c r="A794" s="6" t="s">
        <v>566</v>
      </c>
      <c r="B794" s="7">
        <v>12401</v>
      </c>
      <c r="C794" s="6">
        <v>40</v>
      </c>
      <c r="D794" s="6"/>
      <c r="E794" s="6"/>
    </row>
    <row r="795" spans="1:5" x14ac:dyDescent="0.2">
      <c r="A795" s="6" t="s">
        <v>567</v>
      </c>
      <c r="B795" s="6">
        <v>115</v>
      </c>
      <c r="C795" s="6">
        <v>86</v>
      </c>
      <c r="D795" s="6"/>
      <c r="E795" s="6" t="s">
        <v>401</v>
      </c>
    </row>
    <row r="796" spans="1:5" x14ac:dyDescent="0.2">
      <c r="A796" s="6" t="s">
        <v>568</v>
      </c>
      <c r="B796" s="7">
        <v>1726</v>
      </c>
      <c r="C796" s="6">
        <v>14</v>
      </c>
      <c r="D796" s="6"/>
      <c r="E796" s="6"/>
    </row>
    <row r="797" spans="1:5" x14ac:dyDescent="0.2">
      <c r="A797" s="6" t="s">
        <v>569</v>
      </c>
      <c r="B797" s="7">
        <v>1650</v>
      </c>
      <c r="C797" s="6">
        <v>2</v>
      </c>
      <c r="D797" s="6"/>
      <c r="E797" s="6"/>
    </row>
    <row r="798" spans="1:5" x14ac:dyDescent="0.2">
      <c r="A798" s="6" t="s">
        <v>570</v>
      </c>
      <c r="B798" s="7">
        <v>12371</v>
      </c>
      <c r="C798" s="6">
        <v>332</v>
      </c>
      <c r="D798" s="6"/>
      <c r="E798" s="6"/>
    </row>
    <row r="799" spans="1:5" x14ac:dyDescent="0.2">
      <c r="A799" s="6" t="s">
        <v>570</v>
      </c>
      <c r="B799" s="7">
        <v>12371</v>
      </c>
      <c r="C799" s="6">
        <v>333</v>
      </c>
      <c r="D799" s="6"/>
      <c r="E799" s="6"/>
    </row>
    <row r="800" spans="1:5" x14ac:dyDescent="0.2">
      <c r="A800" s="6" t="s">
        <v>571</v>
      </c>
      <c r="B800" s="7">
        <v>15806</v>
      </c>
      <c r="C800" s="6">
        <v>4</v>
      </c>
      <c r="D800" s="6"/>
      <c r="E800" s="6"/>
    </row>
    <row r="801" spans="1:5" x14ac:dyDescent="0.2">
      <c r="A801" s="6" t="s">
        <v>572</v>
      </c>
      <c r="B801" s="6">
        <v>123</v>
      </c>
      <c r="C801" s="6">
        <v>12</v>
      </c>
      <c r="D801" s="6"/>
      <c r="E801" s="6"/>
    </row>
    <row r="802" spans="1:5" x14ac:dyDescent="0.2">
      <c r="A802" s="6" t="s">
        <v>573</v>
      </c>
      <c r="B802" s="6">
        <v>100</v>
      </c>
      <c r="C802" s="6">
        <v>2</v>
      </c>
      <c r="D802" s="6"/>
      <c r="E802" s="6"/>
    </row>
    <row r="803" spans="1:5" x14ac:dyDescent="0.2">
      <c r="A803" s="6" t="s">
        <v>574</v>
      </c>
      <c r="B803" s="7">
        <v>12367</v>
      </c>
      <c r="C803" s="6">
        <v>170</v>
      </c>
      <c r="D803" s="6"/>
      <c r="E803" s="6"/>
    </row>
    <row r="804" spans="1:5" x14ac:dyDescent="0.2">
      <c r="A804" s="6" t="s">
        <v>575</v>
      </c>
      <c r="B804" s="7">
        <v>8261</v>
      </c>
      <c r="C804" s="6">
        <v>81</v>
      </c>
      <c r="D804" s="6"/>
      <c r="E804" s="6"/>
    </row>
    <row r="805" spans="1:5" x14ac:dyDescent="0.2">
      <c r="A805" s="6" t="s">
        <v>576</v>
      </c>
      <c r="B805" s="7">
        <v>16136</v>
      </c>
      <c r="C805" s="6">
        <v>11</v>
      </c>
      <c r="D805" s="6"/>
      <c r="E805" s="6"/>
    </row>
    <row r="806" spans="1:5" x14ac:dyDescent="0.2">
      <c r="A806" s="6" t="s">
        <v>577</v>
      </c>
      <c r="B806" s="7">
        <v>9067</v>
      </c>
      <c r="C806" s="6">
        <v>1</v>
      </c>
      <c r="D806" s="6"/>
      <c r="E806" s="6"/>
    </row>
    <row r="807" spans="1:5" x14ac:dyDescent="0.2">
      <c r="A807" s="6" t="s">
        <v>578</v>
      </c>
      <c r="B807" s="7">
        <v>9802</v>
      </c>
      <c r="C807" s="6">
        <v>41</v>
      </c>
      <c r="D807" s="6"/>
      <c r="E807" s="6" t="s">
        <v>401</v>
      </c>
    </row>
    <row r="808" spans="1:5" x14ac:dyDescent="0.2">
      <c r="A808" s="6" t="s">
        <v>579</v>
      </c>
      <c r="B808" s="7">
        <v>3418</v>
      </c>
      <c r="C808" s="6">
        <v>1</v>
      </c>
      <c r="D808" s="7">
        <v>9500</v>
      </c>
      <c r="E808" s="6" t="s">
        <v>401</v>
      </c>
    </row>
    <row r="809" spans="1:5" x14ac:dyDescent="0.2">
      <c r="A809" s="6" t="s">
        <v>376</v>
      </c>
      <c r="B809" s="6">
        <v>186</v>
      </c>
      <c r="C809" s="6">
        <v>119</v>
      </c>
      <c r="D809" s="6"/>
      <c r="E809" s="6"/>
    </row>
    <row r="810" spans="1:5" x14ac:dyDescent="0.2">
      <c r="A810" s="6" t="s">
        <v>195</v>
      </c>
      <c r="B810" s="6">
        <v>80</v>
      </c>
      <c r="C810" s="6">
        <v>70</v>
      </c>
      <c r="D810" s="6"/>
      <c r="E810" s="6"/>
    </row>
    <row r="811" spans="1:5" x14ac:dyDescent="0.2">
      <c r="A811" s="6" t="s">
        <v>580</v>
      </c>
      <c r="B811" s="7">
        <v>6351</v>
      </c>
      <c r="C811" s="6">
        <v>1</v>
      </c>
      <c r="D811" s="6"/>
      <c r="E811" s="6"/>
    </row>
    <row r="812" spans="1:5" x14ac:dyDescent="0.2">
      <c r="A812" s="6" t="s">
        <v>580</v>
      </c>
      <c r="B812" s="7">
        <v>6351</v>
      </c>
      <c r="C812" s="6">
        <v>3</v>
      </c>
      <c r="D812" s="6"/>
      <c r="E812" s="6"/>
    </row>
    <row r="813" spans="1:5" x14ac:dyDescent="0.2">
      <c r="A813" s="6" t="s">
        <v>580</v>
      </c>
      <c r="B813" s="7">
        <v>6351</v>
      </c>
      <c r="C813" s="6">
        <v>6</v>
      </c>
      <c r="D813" s="6"/>
      <c r="E813" s="6"/>
    </row>
    <row r="814" spans="1:5" x14ac:dyDescent="0.2">
      <c r="A814" s="6" t="s">
        <v>580</v>
      </c>
      <c r="B814" s="7">
        <v>6351</v>
      </c>
      <c r="C814" s="6">
        <v>8</v>
      </c>
      <c r="D814" s="6"/>
      <c r="E814" s="6"/>
    </row>
    <row r="815" spans="1:5" x14ac:dyDescent="0.2">
      <c r="A815" s="6" t="s">
        <v>580</v>
      </c>
      <c r="B815" s="7">
        <v>6351</v>
      </c>
      <c r="C815" s="6">
        <v>9</v>
      </c>
      <c r="D815" s="6"/>
      <c r="E815" s="6"/>
    </row>
    <row r="816" spans="1:5" x14ac:dyDescent="0.2">
      <c r="A816" s="6" t="s">
        <v>580</v>
      </c>
      <c r="B816" s="7">
        <v>6351</v>
      </c>
      <c r="C816" s="6">
        <v>11</v>
      </c>
      <c r="D816" s="6"/>
      <c r="E816" s="6"/>
    </row>
    <row r="817" spans="1:5" x14ac:dyDescent="0.2">
      <c r="A817" s="6" t="s">
        <v>580</v>
      </c>
      <c r="B817" s="7">
        <v>6351</v>
      </c>
      <c r="C817" s="6">
        <v>12</v>
      </c>
      <c r="D817" s="6"/>
      <c r="E817" s="6"/>
    </row>
    <row r="818" spans="1:5" x14ac:dyDescent="0.2">
      <c r="A818" s="6" t="s">
        <v>580</v>
      </c>
      <c r="B818" s="7">
        <v>6351</v>
      </c>
      <c r="C818" s="6">
        <v>13</v>
      </c>
      <c r="D818" s="6"/>
      <c r="E818" s="6"/>
    </row>
    <row r="819" spans="1:5" x14ac:dyDescent="0.2">
      <c r="A819" s="6" t="s">
        <v>580</v>
      </c>
      <c r="B819" s="7">
        <v>6351</v>
      </c>
      <c r="C819" s="6">
        <v>14</v>
      </c>
      <c r="D819" s="6"/>
      <c r="E819" s="6"/>
    </row>
    <row r="820" spans="1:5" x14ac:dyDescent="0.2">
      <c r="A820" s="6" t="s">
        <v>221</v>
      </c>
      <c r="B820" s="6">
        <v>198</v>
      </c>
      <c r="C820" s="6">
        <v>122</v>
      </c>
      <c r="D820" s="6"/>
      <c r="E820" s="6"/>
    </row>
    <row r="821" spans="1:5" x14ac:dyDescent="0.2">
      <c r="A821" s="6" t="s">
        <v>221</v>
      </c>
      <c r="B821" s="6">
        <v>198</v>
      </c>
      <c r="C821" s="6">
        <v>126</v>
      </c>
      <c r="D821" s="6"/>
      <c r="E821" s="6"/>
    </row>
    <row r="822" spans="1:5" x14ac:dyDescent="0.2">
      <c r="A822" s="6" t="s">
        <v>581</v>
      </c>
      <c r="B822" s="6">
        <v>695</v>
      </c>
      <c r="C822" s="6">
        <v>25</v>
      </c>
      <c r="D822" s="6"/>
      <c r="E822" s="6"/>
    </row>
    <row r="823" spans="1:5" x14ac:dyDescent="0.2">
      <c r="A823" s="6" t="s">
        <v>581</v>
      </c>
      <c r="B823" s="6">
        <v>695</v>
      </c>
      <c r="C823" s="6">
        <v>14</v>
      </c>
      <c r="D823" s="6"/>
      <c r="E823" s="6"/>
    </row>
    <row r="824" spans="1:5" x14ac:dyDescent="0.2">
      <c r="A824" s="6" t="s">
        <v>581</v>
      </c>
      <c r="B824" s="6">
        <v>695</v>
      </c>
      <c r="C824" s="6">
        <v>16</v>
      </c>
      <c r="D824" s="6"/>
      <c r="E824" s="6"/>
    </row>
    <row r="825" spans="1:5" x14ac:dyDescent="0.2">
      <c r="A825" s="6" t="s">
        <v>582</v>
      </c>
      <c r="B825" s="6">
        <v>639</v>
      </c>
      <c r="C825" s="6">
        <v>2</v>
      </c>
      <c r="D825" s="6"/>
      <c r="E825" s="6"/>
    </row>
    <row r="826" spans="1:5" x14ac:dyDescent="0.2">
      <c r="A826" s="6" t="s">
        <v>583</v>
      </c>
      <c r="B826" s="6">
        <v>31</v>
      </c>
      <c r="C826" s="6">
        <v>3</v>
      </c>
      <c r="D826" s="6"/>
      <c r="E826" s="6"/>
    </row>
    <row r="827" spans="1:5" x14ac:dyDescent="0.2">
      <c r="A827" s="6" t="s">
        <v>584</v>
      </c>
      <c r="B827" s="6">
        <v>556</v>
      </c>
      <c r="C827" s="6">
        <v>100</v>
      </c>
      <c r="D827" s="6"/>
      <c r="E827" s="6"/>
    </row>
    <row r="828" spans="1:5" x14ac:dyDescent="0.2">
      <c r="A828" s="6" t="s">
        <v>585</v>
      </c>
      <c r="B828" s="6">
        <v>569</v>
      </c>
      <c r="C828" s="6">
        <v>245</v>
      </c>
      <c r="D828" s="6"/>
      <c r="E828" s="6"/>
    </row>
    <row r="829" spans="1:5" x14ac:dyDescent="0.2">
      <c r="A829" s="6" t="s">
        <v>586</v>
      </c>
      <c r="B829" s="6">
        <v>525</v>
      </c>
      <c r="C829" s="6">
        <v>39</v>
      </c>
      <c r="D829" s="6"/>
      <c r="E829" s="6"/>
    </row>
    <row r="830" spans="1:5" x14ac:dyDescent="0.2">
      <c r="A830" s="6" t="s">
        <v>131</v>
      </c>
      <c r="B830" s="7">
        <v>2868</v>
      </c>
      <c r="C830" s="6">
        <v>3</v>
      </c>
      <c r="D830" s="6"/>
      <c r="E830" s="6"/>
    </row>
    <row r="831" spans="1:5" x14ac:dyDescent="0.2">
      <c r="A831" s="6" t="s">
        <v>361</v>
      </c>
      <c r="B831" s="7">
        <v>2941</v>
      </c>
      <c r="C831" s="6">
        <v>101</v>
      </c>
      <c r="D831" s="6"/>
      <c r="E831" s="6"/>
    </row>
    <row r="832" spans="1:5" x14ac:dyDescent="0.2">
      <c r="A832" s="6" t="s">
        <v>369</v>
      </c>
      <c r="B832" s="7">
        <v>3448</v>
      </c>
      <c r="C832" s="6">
        <v>33</v>
      </c>
      <c r="D832" s="6"/>
      <c r="E832" s="6"/>
    </row>
    <row r="833" spans="1:5" x14ac:dyDescent="0.2">
      <c r="A833" s="6" t="s">
        <v>183</v>
      </c>
      <c r="B833" s="7">
        <v>3440</v>
      </c>
      <c r="C833" s="6">
        <v>12</v>
      </c>
      <c r="D833" s="6"/>
      <c r="E833" s="6"/>
    </row>
    <row r="834" spans="1:5" x14ac:dyDescent="0.2">
      <c r="A834" s="6" t="s">
        <v>587</v>
      </c>
      <c r="B834" s="7">
        <v>2323</v>
      </c>
      <c r="C834" s="6">
        <v>112</v>
      </c>
      <c r="D834" s="6"/>
      <c r="E834" s="6"/>
    </row>
    <row r="835" spans="1:5" x14ac:dyDescent="0.2">
      <c r="A835" s="6" t="s">
        <v>587</v>
      </c>
      <c r="B835" s="7">
        <v>2323</v>
      </c>
      <c r="C835" s="6">
        <v>60</v>
      </c>
      <c r="D835" s="6"/>
      <c r="E835" s="6"/>
    </row>
    <row r="836" spans="1:5" x14ac:dyDescent="0.2">
      <c r="A836" s="6" t="s">
        <v>587</v>
      </c>
      <c r="B836" s="7">
        <v>2323</v>
      </c>
      <c r="C836" s="6">
        <v>114</v>
      </c>
      <c r="D836" s="6"/>
      <c r="E836" s="6"/>
    </row>
    <row r="837" spans="1:5" x14ac:dyDescent="0.2">
      <c r="A837" s="6" t="s">
        <v>587</v>
      </c>
      <c r="B837" s="7">
        <v>2323</v>
      </c>
      <c r="C837" s="6">
        <v>130</v>
      </c>
      <c r="D837" s="6"/>
      <c r="E837" s="6"/>
    </row>
    <row r="838" spans="1:5" x14ac:dyDescent="0.2">
      <c r="A838" s="6" t="s">
        <v>381</v>
      </c>
      <c r="B838" s="7">
        <v>2696</v>
      </c>
      <c r="C838" s="6">
        <v>79</v>
      </c>
      <c r="D838" s="6"/>
      <c r="E838" s="6"/>
    </row>
    <row r="839" spans="1:5" x14ac:dyDescent="0.2">
      <c r="A839" s="6" t="s">
        <v>102</v>
      </c>
      <c r="B839" s="7">
        <v>2685</v>
      </c>
      <c r="C839" s="6">
        <v>30</v>
      </c>
      <c r="D839" s="6"/>
      <c r="E839" s="6"/>
    </row>
    <row r="840" spans="1:5" x14ac:dyDescent="0.2">
      <c r="A840" s="6" t="s">
        <v>102</v>
      </c>
      <c r="B840" s="7">
        <v>2685</v>
      </c>
      <c r="C840" s="6">
        <v>78</v>
      </c>
      <c r="D840" s="6"/>
      <c r="E840" s="6"/>
    </row>
    <row r="841" spans="1:5" x14ac:dyDescent="0.2">
      <c r="A841" s="6" t="s">
        <v>122</v>
      </c>
      <c r="B841" s="7">
        <v>2664</v>
      </c>
      <c r="C841" s="6">
        <v>23</v>
      </c>
      <c r="D841" s="6"/>
      <c r="E841" s="6"/>
    </row>
    <row r="842" spans="1:5" x14ac:dyDescent="0.2">
      <c r="A842" s="6" t="s">
        <v>122</v>
      </c>
      <c r="B842" s="7">
        <v>2664</v>
      </c>
      <c r="C842" s="6">
        <v>24</v>
      </c>
      <c r="D842" s="6"/>
      <c r="E842" s="6"/>
    </row>
    <row r="843" spans="1:5" x14ac:dyDescent="0.2">
      <c r="A843" s="6" t="s">
        <v>122</v>
      </c>
      <c r="B843" s="7">
        <v>2664</v>
      </c>
      <c r="C843" s="6">
        <v>26</v>
      </c>
      <c r="D843" s="6"/>
      <c r="E843" s="6"/>
    </row>
    <row r="844" spans="1:5" x14ac:dyDescent="0.2">
      <c r="A844" s="6" t="s">
        <v>122</v>
      </c>
      <c r="B844" s="7">
        <v>2664</v>
      </c>
      <c r="C844" s="6">
        <v>27</v>
      </c>
      <c r="D844" s="6"/>
      <c r="E844" s="6"/>
    </row>
    <row r="845" spans="1:5" x14ac:dyDescent="0.2">
      <c r="A845" s="6" t="s">
        <v>122</v>
      </c>
      <c r="B845" s="7">
        <v>2664</v>
      </c>
      <c r="C845" s="6">
        <v>52</v>
      </c>
      <c r="D845" s="6"/>
      <c r="E845" s="6"/>
    </row>
    <row r="846" spans="1:5" x14ac:dyDescent="0.2">
      <c r="A846" s="6" t="s">
        <v>179</v>
      </c>
      <c r="B846" s="7">
        <v>2625</v>
      </c>
      <c r="C846" s="6">
        <v>17</v>
      </c>
      <c r="D846" s="6"/>
      <c r="E846" s="6"/>
    </row>
    <row r="847" spans="1:5" x14ac:dyDescent="0.2">
      <c r="A847" s="6" t="s">
        <v>179</v>
      </c>
      <c r="B847" s="7">
        <v>2625</v>
      </c>
      <c r="C847" s="6">
        <v>19</v>
      </c>
      <c r="D847" s="6"/>
      <c r="E847" s="6"/>
    </row>
    <row r="848" spans="1:5" x14ac:dyDescent="0.2">
      <c r="A848" s="6" t="s">
        <v>272</v>
      </c>
      <c r="B848" s="7">
        <v>2746</v>
      </c>
      <c r="C848" s="6">
        <v>25</v>
      </c>
      <c r="D848" s="6"/>
      <c r="E848" s="6"/>
    </row>
    <row r="849" spans="1:5" x14ac:dyDescent="0.2">
      <c r="A849" s="6" t="s">
        <v>272</v>
      </c>
      <c r="B849" s="7">
        <v>2746</v>
      </c>
      <c r="C849" s="6">
        <v>27</v>
      </c>
      <c r="D849" s="6"/>
      <c r="E849" s="6"/>
    </row>
    <row r="850" spans="1:5" x14ac:dyDescent="0.2">
      <c r="A850" s="6" t="s">
        <v>309</v>
      </c>
      <c r="B850" s="7">
        <v>4003</v>
      </c>
      <c r="C850" s="6">
        <v>1</v>
      </c>
      <c r="D850" s="6"/>
      <c r="E850" s="6"/>
    </row>
    <row r="851" spans="1:5" x14ac:dyDescent="0.2">
      <c r="A851" s="6" t="s">
        <v>588</v>
      </c>
      <c r="B851" s="7">
        <v>2903</v>
      </c>
      <c r="C851" s="6">
        <v>11</v>
      </c>
      <c r="D851" s="6"/>
      <c r="E851" s="6"/>
    </row>
    <row r="852" spans="1:5" x14ac:dyDescent="0.2">
      <c r="A852" s="6" t="s">
        <v>588</v>
      </c>
      <c r="B852" s="7">
        <v>2903</v>
      </c>
      <c r="C852" s="6">
        <v>13</v>
      </c>
      <c r="D852" s="6"/>
      <c r="E852" s="6"/>
    </row>
    <row r="853" spans="1:5" x14ac:dyDescent="0.2">
      <c r="A853" s="6" t="s">
        <v>155</v>
      </c>
      <c r="B853" s="7">
        <v>2285</v>
      </c>
      <c r="C853" s="6">
        <v>42</v>
      </c>
      <c r="D853" s="6"/>
      <c r="E853" s="6"/>
    </row>
    <row r="854" spans="1:5" x14ac:dyDescent="0.2">
      <c r="A854" s="6" t="s">
        <v>92</v>
      </c>
      <c r="B854" s="7">
        <v>3049</v>
      </c>
      <c r="C854" s="6">
        <v>1</v>
      </c>
      <c r="D854" s="6"/>
      <c r="E854" s="6"/>
    </row>
    <row r="855" spans="1:5" x14ac:dyDescent="0.2">
      <c r="A855" s="6" t="s">
        <v>141</v>
      </c>
      <c r="B855" s="7">
        <v>3049</v>
      </c>
      <c r="C855" s="6">
        <v>1</v>
      </c>
      <c r="D855" s="6"/>
      <c r="E855" s="6"/>
    </row>
    <row r="856" spans="1:5" x14ac:dyDescent="0.2">
      <c r="A856" s="6" t="s">
        <v>226</v>
      </c>
      <c r="B856" s="7">
        <v>3127</v>
      </c>
      <c r="C856" s="6">
        <v>65</v>
      </c>
      <c r="D856" s="6"/>
      <c r="E856" s="6"/>
    </row>
    <row r="857" spans="1:5" x14ac:dyDescent="0.2">
      <c r="A857" s="6" t="s">
        <v>226</v>
      </c>
      <c r="B857" s="7">
        <v>3127</v>
      </c>
      <c r="C857" s="6">
        <v>67</v>
      </c>
      <c r="D857" s="6"/>
      <c r="E857" s="6"/>
    </row>
    <row r="858" spans="1:5" x14ac:dyDescent="0.2">
      <c r="A858" s="6" t="s">
        <v>226</v>
      </c>
      <c r="B858" s="7">
        <v>3127</v>
      </c>
      <c r="C858" s="6">
        <v>70</v>
      </c>
      <c r="D858" s="6"/>
      <c r="E858" s="6"/>
    </row>
    <row r="859" spans="1:5" x14ac:dyDescent="0.2">
      <c r="A859" s="6" t="s">
        <v>384</v>
      </c>
      <c r="B859" s="7">
        <v>2979</v>
      </c>
      <c r="C859" s="6">
        <v>28</v>
      </c>
      <c r="D859" s="7">
        <v>1777</v>
      </c>
      <c r="E859" s="6"/>
    </row>
    <row r="860" spans="1:5" x14ac:dyDescent="0.2">
      <c r="A860" s="6" t="s">
        <v>589</v>
      </c>
      <c r="B860" s="7">
        <v>2816</v>
      </c>
      <c r="C860" s="6">
        <v>5</v>
      </c>
      <c r="D860" s="6"/>
      <c r="E860" s="6"/>
    </row>
    <row r="861" spans="1:5" x14ac:dyDescent="0.2">
      <c r="A861" s="6" t="s">
        <v>589</v>
      </c>
      <c r="B861" s="7">
        <v>2816</v>
      </c>
      <c r="C861" s="6">
        <v>9</v>
      </c>
      <c r="D861" s="6"/>
      <c r="E861" s="6"/>
    </row>
    <row r="862" spans="1:5" x14ac:dyDescent="0.2">
      <c r="A862" s="6" t="s">
        <v>367</v>
      </c>
      <c r="B862" s="7">
        <v>2280</v>
      </c>
      <c r="C862" s="6">
        <v>36</v>
      </c>
      <c r="D862" s="6"/>
      <c r="E862" s="6"/>
    </row>
    <row r="863" spans="1:5" x14ac:dyDescent="0.2">
      <c r="A863" s="6" t="s">
        <v>367</v>
      </c>
      <c r="B863" s="7">
        <v>2280</v>
      </c>
      <c r="C863" s="6">
        <v>37</v>
      </c>
      <c r="D863" s="6"/>
      <c r="E863" s="6"/>
    </row>
    <row r="864" spans="1:5" x14ac:dyDescent="0.2">
      <c r="A864" s="6" t="s">
        <v>367</v>
      </c>
      <c r="B864" s="7">
        <v>2280</v>
      </c>
      <c r="C864" s="6">
        <v>38</v>
      </c>
      <c r="D864" s="6"/>
      <c r="E864" s="6"/>
    </row>
    <row r="865" spans="1:5" x14ac:dyDescent="0.2">
      <c r="A865" s="6" t="s">
        <v>590</v>
      </c>
      <c r="B865" s="7">
        <v>3002</v>
      </c>
      <c r="C865" s="6">
        <v>33</v>
      </c>
      <c r="D865" s="6"/>
      <c r="E865" s="6"/>
    </row>
    <row r="866" spans="1:5" x14ac:dyDescent="0.2">
      <c r="A866" s="6" t="s">
        <v>268</v>
      </c>
      <c r="B866" s="7">
        <v>2531</v>
      </c>
      <c r="C866" s="6">
        <v>29</v>
      </c>
      <c r="D866" s="6"/>
      <c r="E866" s="6"/>
    </row>
    <row r="867" spans="1:5" x14ac:dyDescent="0.2">
      <c r="A867" s="6" t="s">
        <v>268</v>
      </c>
      <c r="B867" s="7">
        <v>2531</v>
      </c>
      <c r="C867" s="6">
        <v>35</v>
      </c>
      <c r="D867" s="6"/>
      <c r="E867" s="6"/>
    </row>
    <row r="868" spans="1:5" x14ac:dyDescent="0.2">
      <c r="A868" s="6" t="s">
        <v>109</v>
      </c>
      <c r="B868" s="7">
        <v>2616</v>
      </c>
      <c r="C868" s="6">
        <v>22</v>
      </c>
      <c r="D868" s="6"/>
      <c r="E868" s="6"/>
    </row>
    <row r="869" spans="1:5" x14ac:dyDescent="0.2">
      <c r="A869" s="6" t="s">
        <v>109</v>
      </c>
      <c r="B869" s="7">
        <v>2616</v>
      </c>
      <c r="C869" s="6">
        <v>26</v>
      </c>
      <c r="D869" s="6"/>
      <c r="E869" s="6"/>
    </row>
    <row r="870" spans="1:5" x14ac:dyDescent="0.2">
      <c r="A870" s="6" t="s">
        <v>109</v>
      </c>
      <c r="B870" s="7">
        <v>2616</v>
      </c>
      <c r="C870" s="6">
        <v>28</v>
      </c>
      <c r="D870" s="6"/>
      <c r="E870" s="6"/>
    </row>
    <row r="871" spans="1:5" x14ac:dyDescent="0.2">
      <c r="A871" s="6" t="s">
        <v>109</v>
      </c>
      <c r="B871" s="7">
        <v>2616</v>
      </c>
      <c r="C871" s="6">
        <v>29</v>
      </c>
      <c r="D871" s="6"/>
      <c r="E871" s="6"/>
    </row>
    <row r="872" spans="1:5" x14ac:dyDescent="0.2">
      <c r="A872" s="6" t="s">
        <v>109</v>
      </c>
      <c r="B872" s="7">
        <v>2616</v>
      </c>
      <c r="C872" s="6">
        <v>30</v>
      </c>
      <c r="D872" s="6"/>
      <c r="E872" s="6"/>
    </row>
    <row r="873" spans="1:5" x14ac:dyDescent="0.2">
      <c r="A873" s="6" t="s">
        <v>109</v>
      </c>
      <c r="B873" s="7">
        <v>2616</v>
      </c>
      <c r="C873" s="6">
        <v>32</v>
      </c>
      <c r="D873" s="6"/>
      <c r="E873" s="6"/>
    </row>
    <row r="874" spans="1:5" x14ac:dyDescent="0.2">
      <c r="A874" s="6" t="s">
        <v>354</v>
      </c>
      <c r="B874" s="7">
        <v>2550</v>
      </c>
      <c r="C874" s="6">
        <v>51</v>
      </c>
      <c r="D874" s="6"/>
      <c r="E874" s="6"/>
    </row>
    <row r="875" spans="1:5" x14ac:dyDescent="0.2">
      <c r="A875" s="6" t="s">
        <v>354</v>
      </c>
      <c r="B875" s="7">
        <v>2550</v>
      </c>
      <c r="C875" s="6">
        <v>53</v>
      </c>
      <c r="D875" s="6"/>
      <c r="E875" s="6"/>
    </row>
    <row r="876" spans="1:5" x14ac:dyDescent="0.2">
      <c r="A876" s="6" t="s">
        <v>354</v>
      </c>
      <c r="B876" s="7">
        <v>2550</v>
      </c>
      <c r="C876" s="6">
        <v>55</v>
      </c>
      <c r="D876" s="6"/>
      <c r="E876" s="6"/>
    </row>
    <row r="877" spans="1:5" x14ac:dyDescent="0.2">
      <c r="A877" s="6" t="s">
        <v>354</v>
      </c>
      <c r="B877" s="7">
        <v>2550</v>
      </c>
      <c r="C877" s="6">
        <v>49</v>
      </c>
      <c r="D877" s="6"/>
      <c r="E877" s="6"/>
    </row>
    <row r="878" spans="1:5" x14ac:dyDescent="0.2">
      <c r="A878" s="6" t="s">
        <v>39</v>
      </c>
      <c r="B878" s="7">
        <v>2550</v>
      </c>
      <c r="C878" s="6">
        <v>32</v>
      </c>
      <c r="D878" s="6"/>
      <c r="E878" s="6"/>
    </row>
    <row r="879" spans="1:5" x14ac:dyDescent="0.2">
      <c r="A879" s="6" t="s">
        <v>39</v>
      </c>
      <c r="B879" s="7">
        <v>2550</v>
      </c>
      <c r="C879" s="6">
        <v>33</v>
      </c>
      <c r="D879" s="6"/>
      <c r="E879" s="6"/>
    </row>
    <row r="880" spans="1:5" x14ac:dyDescent="0.2">
      <c r="A880" s="6" t="s">
        <v>39</v>
      </c>
      <c r="B880" s="7">
        <v>2550</v>
      </c>
      <c r="C880" s="6">
        <v>31</v>
      </c>
      <c r="D880" s="6"/>
      <c r="E880" s="6"/>
    </row>
    <row r="881" spans="1:5" x14ac:dyDescent="0.2">
      <c r="A881" s="6" t="s">
        <v>39</v>
      </c>
      <c r="B881" s="7">
        <v>2550</v>
      </c>
      <c r="C881" s="6">
        <v>35</v>
      </c>
      <c r="D881" s="6"/>
      <c r="E881" s="6"/>
    </row>
    <row r="882" spans="1:5" x14ac:dyDescent="0.2">
      <c r="A882" s="6" t="s">
        <v>39</v>
      </c>
      <c r="B882" s="7">
        <v>2550</v>
      </c>
      <c r="C882" s="6">
        <v>37</v>
      </c>
      <c r="D882" s="6"/>
      <c r="E882" s="6"/>
    </row>
    <row r="883" spans="1:5" x14ac:dyDescent="0.2">
      <c r="A883" s="6" t="s">
        <v>283</v>
      </c>
      <c r="B883" s="7">
        <v>2267</v>
      </c>
      <c r="C883" s="6">
        <v>60</v>
      </c>
      <c r="D883" s="6"/>
      <c r="E883" s="6"/>
    </row>
    <row r="884" spans="1:5" x14ac:dyDescent="0.2">
      <c r="A884" s="6" t="s">
        <v>283</v>
      </c>
      <c r="B884" s="7">
        <v>2267</v>
      </c>
      <c r="C884" s="6">
        <v>61</v>
      </c>
      <c r="D884" s="6"/>
      <c r="E884" s="6"/>
    </row>
    <row r="885" spans="1:5" x14ac:dyDescent="0.2">
      <c r="A885" s="6" t="s">
        <v>283</v>
      </c>
      <c r="B885" s="7">
        <v>2267</v>
      </c>
      <c r="C885" s="6">
        <v>62</v>
      </c>
      <c r="D885" s="6"/>
      <c r="E885" s="6"/>
    </row>
    <row r="886" spans="1:5" x14ac:dyDescent="0.2">
      <c r="A886" s="6" t="s">
        <v>283</v>
      </c>
      <c r="B886" s="7">
        <v>2267</v>
      </c>
      <c r="C886" s="6">
        <v>63</v>
      </c>
      <c r="D886" s="6"/>
      <c r="E886" s="6"/>
    </row>
    <row r="887" spans="1:5" x14ac:dyDescent="0.2">
      <c r="A887" s="6" t="s">
        <v>283</v>
      </c>
      <c r="B887" s="7">
        <v>2267</v>
      </c>
      <c r="C887" s="6">
        <v>56</v>
      </c>
      <c r="D887" s="6"/>
      <c r="E887" s="6"/>
    </row>
    <row r="888" spans="1:5" x14ac:dyDescent="0.2">
      <c r="A888" s="6" t="s">
        <v>283</v>
      </c>
      <c r="B888" s="7">
        <v>2267</v>
      </c>
      <c r="C888" s="6">
        <v>57</v>
      </c>
      <c r="D888" s="6"/>
      <c r="E888" s="6"/>
    </row>
    <row r="889" spans="1:5" x14ac:dyDescent="0.2">
      <c r="A889" s="6" t="s">
        <v>387</v>
      </c>
      <c r="B889" s="7">
        <v>3169</v>
      </c>
      <c r="C889" s="6">
        <v>20</v>
      </c>
      <c r="D889" s="7">
        <v>6552</v>
      </c>
      <c r="E889" s="6" t="s">
        <v>405</v>
      </c>
    </row>
    <row r="890" spans="1:5" x14ac:dyDescent="0.2">
      <c r="A890" s="6" t="s">
        <v>157</v>
      </c>
      <c r="B890" s="7">
        <v>3110</v>
      </c>
      <c r="C890" s="6">
        <v>48</v>
      </c>
      <c r="D890" s="6"/>
      <c r="E890" s="6"/>
    </row>
    <row r="891" spans="1:5" x14ac:dyDescent="0.2">
      <c r="A891" s="6" t="s">
        <v>157</v>
      </c>
      <c r="B891" s="7">
        <v>3110</v>
      </c>
      <c r="C891" s="6">
        <v>49</v>
      </c>
      <c r="D891" s="6"/>
      <c r="E891" s="6"/>
    </row>
    <row r="892" spans="1:5" x14ac:dyDescent="0.2">
      <c r="A892" s="6" t="s">
        <v>157</v>
      </c>
      <c r="B892" s="7">
        <v>3110</v>
      </c>
      <c r="C892" s="6">
        <v>50</v>
      </c>
      <c r="D892" s="6"/>
      <c r="E892" s="6"/>
    </row>
    <row r="893" spans="1:5" x14ac:dyDescent="0.2">
      <c r="A893" s="6" t="s">
        <v>157</v>
      </c>
      <c r="B893" s="7">
        <v>3110</v>
      </c>
      <c r="C893" s="6">
        <v>51</v>
      </c>
      <c r="D893" s="6"/>
      <c r="E893" s="6"/>
    </row>
    <row r="894" spans="1:5" x14ac:dyDescent="0.2">
      <c r="A894" s="6" t="s">
        <v>341</v>
      </c>
      <c r="B894" s="7">
        <v>2511</v>
      </c>
      <c r="C894" s="6">
        <v>85</v>
      </c>
      <c r="D894" s="7">
        <v>2500</v>
      </c>
      <c r="E894" s="6" t="s">
        <v>405</v>
      </c>
    </row>
    <row r="895" spans="1:5" x14ac:dyDescent="0.2">
      <c r="A895" s="6" t="s">
        <v>341</v>
      </c>
      <c r="B895" s="7">
        <v>2511</v>
      </c>
      <c r="C895" s="6">
        <v>86</v>
      </c>
      <c r="D895" s="7">
        <v>2500</v>
      </c>
      <c r="E895" s="6" t="s">
        <v>405</v>
      </c>
    </row>
    <row r="896" spans="1:5" x14ac:dyDescent="0.2">
      <c r="A896" s="6" t="s">
        <v>341</v>
      </c>
      <c r="B896" s="7">
        <v>2511</v>
      </c>
      <c r="C896" s="6">
        <v>87</v>
      </c>
      <c r="D896" s="7">
        <v>2500</v>
      </c>
      <c r="E896" s="6" t="s">
        <v>405</v>
      </c>
    </row>
    <row r="897" spans="1:5" x14ac:dyDescent="0.2">
      <c r="A897" s="6" t="s">
        <v>341</v>
      </c>
      <c r="B897" s="7">
        <v>2511</v>
      </c>
      <c r="C897" s="6">
        <v>88</v>
      </c>
      <c r="D897" s="7">
        <v>2500</v>
      </c>
      <c r="E897" s="6" t="s">
        <v>405</v>
      </c>
    </row>
    <row r="898" spans="1:5" x14ac:dyDescent="0.2">
      <c r="A898" s="6" t="s">
        <v>341</v>
      </c>
      <c r="B898" s="7">
        <v>2511</v>
      </c>
      <c r="C898" s="6">
        <v>90</v>
      </c>
      <c r="D898" s="7">
        <v>12500</v>
      </c>
      <c r="E898" s="6" t="s">
        <v>405</v>
      </c>
    </row>
    <row r="899" spans="1:5" x14ac:dyDescent="0.2">
      <c r="A899" s="6" t="s">
        <v>156</v>
      </c>
      <c r="B899" s="7">
        <v>2792</v>
      </c>
      <c r="C899" s="6">
        <v>9</v>
      </c>
      <c r="D899" s="6"/>
      <c r="E899" s="6"/>
    </row>
    <row r="900" spans="1:5" x14ac:dyDescent="0.2">
      <c r="A900" s="6" t="s">
        <v>158</v>
      </c>
      <c r="B900" s="7">
        <v>2793</v>
      </c>
      <c r="C900" s="6">
        <v>14</v>
      </c>
      <c r="D900" s="6"/>
      <c r="E900" s="6"/>
    </row>
    <row r="901" spans="1:5" x14ac:dyDescent="0.2">
      <c r="A901" s="6" t="s">
        <v>338</v>
      </c>
      <c r="B901" s="7">
        <v>2523</v>
      </c>
      <c r="C901" s="6">
        <v>160</v>
      </c>
      <c r="D901" s="6"/>
      <c r="E901" s="6"/>
    </row>
    <row r="902" spans="1:5" x14ac:dyDescent="0.2">
      <c r="A902" s="6" t="s">
        <v>119</v>
      </c>
      <c r="B902" s="7">
        <v>2618</v>
      </c>
      <c r="C902" s="6">
        <v>36</v>
      </c>
      <c r="D902" s="6"/>
      <c r="E902" s="6"/>
    </row>
    <row r="903" spans="1:5" x14ac:dyDescent="0.2">
      <c r="A903" s="6" t="s">
        <v>119</v>
      </c>
      <c r="B903" s="7">
        <v>2618</v>
      </c>
      <c r="C903" s="6">
        <v>38</v>
      </c>
      <c r="D903" s="6"/>
      <c r="E903" s="6"/>
    </row>
    <row r="904" spans="1:5" x14ac:dyDescent="0.2">
      <c r="A904" s="6" t="s">
        <v>119</v>
      </c>
      <c r="B904" s="7">
        <v>2618</v>
      </c>
      <c r="C904" s="6">
        <v>39</v>
      </c>
      <c r="D904" s="6"/>
      <c r="E904" s="6"/>
    </row>
    <row r="905" spans="1:5" x14ac:dyDescent="0.2">
      <c r="A905" s="6" t="s">
        <v>210</v>
      </c>
      <c r="B905" s="7">
        <v>2643</v>
      </c>
      <c r="C905" s="6">
        <v>50</v>
      </c>
      <c r="D905" s="6"/>
      <c r="E905" s="6"/>
    </row>
    <row r="906" spans="1:5" x14ac:dyDescent="0.2">
      <c r="A906" s="6" t="s">
        <v>71</v>
      </c>
      <c r="B906" s="7">
        <v>2761</v>
      </c>
      <c r="C906" s="6">
        <v>97</v>
      </c>
      <c r="D906" s="6"/>
      <c r="E906" s="6"/>
    </row>
    <row r="907" spans="1:5" x14ac:dyDescent="0.2">
      <c r="A907" s="6" t="s">
        <v>71</v>
      </c>
      <c r="B907" s="7">
        <v>2761</v>
      </c>
      <c r="C907" s="6">
        <v>101</v>
      </c>
      <c r="D907" s="6"/>
      <c r="E907" s="6"/>
    </row>
    <row r="908" spans="1:5" x14ac:dyDescent="0.2">
      <c r="A908" s="6" t="s">
        <v>71</v>
      </c>
      <c r="B908" s="7">
        <v>2761</v>
      </c>
      <c r="C908" s="6">
        <v>102</v>
      </c>
      <c r="D908" s="6"/>
      <c r="E908" s="6"/>
    </row>
    <row r="909" spans="1:5" x14ac:dyDescent="0.2">
      <c r="A909" s="6" t="s">
        <v>164</v>
      </c>
      <c r="B909" s="7">
        <v>2611</v>
      </c>
      <c r="C909" s="6">
        <v>50</v>
      </c>
      <c r="D909" s="6"/>
      <c r="E909" s="6"/>
    </row>
    <row r="910" spans="1:5" x14ac:dyDescent="0.2">
      <c r="A910" s="6" t="s">
        <v>302</v>
      </c>
      <c r="B910" s="7">
        <v>2406</v>
      </c>
      <c r="C910" s="6">
        <v>29</v>
      </c>
      <c r="D910" s="6"/>
      <c r="E910" s="6"/>
    </row>
    <row r="911" spans="1:5" x14ac:dyDescent="0.2">
      <c r="A911" s="6" t="s">
        <v>302</v>
      </c>
      <c r="B911" s="7">
        <v>2406</v>
      </c>
      <c r="C911" s="6">
        <v>28</v>
      </c>
      <c r="D911" s="6"/>
      <c r="E911" s="6"/>
    </row>
    <row r="912" spans="1:5" x14ac:dyDescent="0.2">
      <c r="A912" s="6" t="s">
        <v>153</v>
      </c>
      <c r="B912" s="7">
        <v>2633</v>
      </c>
      <c r="C912" s="6">
        <v>8</v>
      </c>
      <c r="D912" s="6"/>
      <c r="E912" s="6"/>
    </row>
    <row r="913" spans="1:5" x14ac:dyDescent="0.2">
      <c r="A913" s="6" t="s">
        <v>153</v>
      </c>
      <c r="B913" s="7">
        <v>2633</v>
      </c>
      <c r="C913" s="6">
        <v>9</v>
      </c>
      <c r="D913" s="6"/>
      <c r="E913" s="6"/>
    </row>
    <row r="914" spans="1:5" x14ac:dyDescent="0.2">
      <c r="A914" s="6" t="s">
        <v>212</v>
      </c>
      <c r="B914" s="7">
        <v>2651</v>
      </c>
      <c r="C914" s="6">
        <v>23</v>
      </c>
      <c r="D914" s="6"/>
      <c r="E914" s="6"/>
    </row>
    <row r="915" spans="1:5" x14ac:dyDescent="0.2">
      <c r="A915" s="6" t="s">
        <v>212</v>
      </c>
      <c r="B915" s="7">
        <v>2651</v>
      </c>
      <c r="C915" s="6">
        <v>27</v>
      </c>
      <c r="D915" s="6"/>
      <c r="E915" s="6"/>
    </row>
    <row r="916" spans="1:5" x14ac:dyDescent="0.2">
      <c r="A916" s="6" t="s">
        <v>214</v>
      </c>
      <c r="B916" s="7">
        <v>2903</v>
      </c>
      <c r="C916" s="6">
        <v>35</v>
      </c>
      <c r="D916" s="6"/>
      <c r="E916" s="6"/>
    </row>
    <row r="917" spans="1:5" x14ac:dyDescent="0.2">
      <c r="A917" s="6" t="s">
        <v>214</v>
      </c>
      <c r="B917" s="7">
        <v>2903</v>
      </c>
      <c r="C917" s="6">
        <v>37</v>
      </c>
      <c r="D917" s="6"/>
      <c r="E917" s="6"/>
    </row>
    <row r="918" spans="1:5" x14ac:dyDescent="0.2">
      <c r="A918" s="6" t="s">
        <v>214</v>
      </c>
      <c r="B918" s="7">
        <v>2903</v>
      </c>
      <c r="C918" s="6">
        <v>40</v>
      </c>
      <c r="D918" s="6"/>
      <c r="E918" s="6"/>
    </row>
    <row r="919" spans="1:5" x14ac:dyDescent="0.2">
      <c r="A919" s="6" t="s">
        <v>84</v>
      </c>
      <c r="B919" s="7">
        <v>2431</v>
      </c>
      <c r="C919" s="6">
        <v>20</v>
      </c>
      <c r="D919" s="6"/>
      <c r="E919" s="6"/>
    </row>
    <row r="920" spans="1:5" x14ac:dyDescent="0.2">
      <c r="A920" s="6" t="s">
        <v>216</v>
      </c>
      <c r="B920" s="7">
        <v>3196</v>
      </c>
      <c r="C920" s="6">
        <v>92</v>
      </c>
      <c r="D920" s="6"/>
      <c r="E920" s="6"/>
    </row>
    <row r="921" spans="1:5" x14ac:dyDescent="0.2">
      <c r="A921" s="6" t="s">
        <v>120</v>
      </c>
      <c r="B921" s="7">
        <v>3043</v>
      </c>
      <c r="C921" s="6">
        <v>57</v>
      </c>
      <c r="D921" s="6"/>
      <c r="E921" s="6"/>
    </row>
    <row r="922" spans="1:5" x14ac:dyDescent="0.2">
      <c r="A922" s="6" t="s">
        <v>175</v>
      </c>
      <c r="B922" s="7">
        <v>2826</v>
      </c>
      <c r="C922" s="6">
        <v>20</v>
      </c>
      <c r="D922" s="6"/>
      <c r="E922" s="6"/>
    </row>
    <row r="923" spans="1:5" x14ac:dyDescent="0.2">
      <c r="A923" s="6" t="s">
        <v>175</v>
      </c>
      <c r="B923" s="7">
        <v>2826</v>
      </c>
      <c r="C923" s="6">
        <v>21</v>
      </c>
      <c r="D923" s="6"/>
      <c r="E923" s="6"/>
    </row>
    <row r="924" spans="1:5" x14ac:dyDescent="0.2">
      <c r="A924" s="6" t="s">
        <v>175</v>
      </c>
      <c r="B924" s="7">
        <v>2826</v>
      </c>
      <c r="C924" s="6">
        <v>22</v>
      </c>
      <c r="D924" s="6"/>
      <c r="E924" s="6"/>
    </row>
    <row r="925" spans="1:5" x14ac:dyDescent="0.2">
      <c r="A925" s="6" t="s">
        <v>304</v>
      </c>
      <c r="B925" s="7">
        <v>3523</v>
      </c>
      <c r="C925" s="6">
        <v>38</v>
      </c>
      <c r="D925" s="6"/>
      <c r="E925" s="6"/>
    </row>
    <row r="926" spans="1:5" x14ac:dyDescent="0.2">
      <c r="A926" s="6" t="s">
        <v>199</v>
      </c>
      <c r="B926" s="7">
        <v>3123</v>
      </c>
      <c r="C926" s="6">
        <v>74</v>
      </c>
      <c r="D926" s="6"/>
      <c r="E926" s="6"/>
    </row>
    <row r="927" spans="1:5" x14ac:dyDescent="0.2">
      <c r="A927" s="6" t="s">
        <v>199</v>
      </c>
      <c r="B927" s="7">
        <v>3123</v>
      </c>
      <c r="C927" s="6">
        <v>73</v>
      </c>
      <c r="D927" s="6"/>
      <c r="E927" s="6"/>
    </row>
    <row r="928" spans="1:5" x14ac:dyDescent="0.2">
      <c r="A928" s="6" t="s">
        <v>199</v>
      </c>
      <c r="B928" s="7">
        <v>3123</v>
      </c>
      <c r="C928" s="6">
        <v>72</v>
      </c>
      <c r="D928" s="6"/>
      <c r="E928" s="6"/>
    </row>
    <row r="929" spans="1:5" x14ac:dyDescent="0.2">
      <c r="A929" s="6" t="s">
        <v>230</v>
      </c>
      <c r="B929" s="7">
        <v>2511</v>
      </c>
      <c r="C929" s="6">
        <v>65</v>
      </c>
      <c r="D929" s="6"/>
      <c r="E929" s="6"/>
    </row>
    <row r="930" spans="1:5" x14ac:dyDescent="0.2">
      <c r="A930" s="6" t="s">
        <v>233</v>
      </c>
      <c r="B930" s="7">
        <v>2509</v>
      </c>
      <c r="C930" s="6">
        <v>44</v>
      </c>
      <c r="D930" s="6"/>
      <c r="E930" s="6"/>
    </row>
    <row r="931" spans="1:5" x14ac:dyDescent="0.2">
      <c r="A931" s="6" t="s">
        <v>261</v>
      </c>
      <c r="B931" s="7">
        <v>2955</v>
      </c>
      <c r="C931" s="6">
        <v>32</v>
      </c>
      <c r="D931" s="6"/>
      <c r="E931" s="6"/>
    </row>
    <row r="932" spans="1:5" x14ac:dyDescent="0.2">
      <c r="A932" s="6" t="s">
        <v>281</v>
      </c>
      <c r="B932" s="7">
        <v>2962</v>
      </c>
      <c r="C932" s="6">
        <v>62</v>
      </c>
      <c r="D932" s="6"/>
      <c r="E932" s="6"/>
    </row>
    <row r="933" spans="1:5" x14ac:dyDescent="0.2">
      <c r="A933" s="6" t="s">
        <v>345</v>
      </c>
      <c r="B933" s="7">
        <v>2849</v>
      </c>
      <c r="C933" s="6">
        <v>68</v>
      </c>
      <c r="D933" s="6"/>
      <c r="E933" s="6"/>
    </row>
    <row r="934" spans="1:5" x14ac:dyDescent="0.2">
      <c r="A934" s="6" t="s">
        <v>316</v>
      </c>
      <c r="B934" s="7">
        <v>2690</v>
      </c>
      <c r="C934" s="6">
        <v>135</v>
      </c>
      <c r="D934" s="6"/>
      <c r="E934" s="6"/>
    </row>
    <row r="935" spans="1:5" x14ac:dyDescent="0.2">
      <c r="A935" s="6" t="s">
        <v>382</v>
      </c>
      <c r="B935" s="7">
        <v>2511</v>
      </c>
      <c r="C935" s="6">
        <v>30</v>
      </c>
      <c r="D935" s="6"/>
      <c r="E935" s="6"/>
    </row>
    <row r="936" spans="1:5" x14ac:dyDescent="0.2">
      <c r="A936" s="6" t="s">
        <v>308</v>
      </c>
      <c r="B936" s="7">
        <v>3323</v>
      </c>
      <c r="C936" s="6">
        <v>100</v>
      </c>
      <c r="D936" s="6"/>
      <c r="E936" s="6"/>
    </row>
    <row r="937" spans="1:5" x14ac:dyDescent="0.2">
      <c r="A937" s="6" t="s">
        <v>234</v>
      </c>
      <c r="B937" s="7">
        <v>2379</v>
      </c>
      <c r="C937" s="6">
        <v>30</v>
      </c>
      <c r="D937" s="6"/>
      <c r="E937" s="6"/>
    </row>
    <row r="938" spans="1:5" x14ac:dyDescent="0.2">
      <c r="A938" s="6" t="s">
        <v>96</v>
      </c>
      <c r="B938" s="7">
        <v>2404</v>
      </c>
      <c r="C938" s="6">
        <v>9</v>
      </c>
      <c r="D938" s="6"/>
      <c r="E938" s="6"/>
    </row>
    <row r="939" spans="1:5" x14ac:dyDescent="0.2">
      <c r="A939" s="6" t="s">
        <v>96</v>
      </c>
      <c r="B939" s="7">
        <v>2404</v>
      </c>
      <c r="C939" s="6">
        <v>10</v>
      </c>
      <c r="D939" s="6"/>
      <c r="E939" s="6"/>
    </row>
    <row r="940" spans="1:5" x14ac:dyDescent="0.2">
      <c r="A940" s="6" t="s">
        <v>65</v>
      </c>
      <c r="B940" s="7">
        <v>2998</v>
      </c>
      <c r="C940" s="6">
        <v>170</v>
      </c>
      <c r="D940" s="6"/>
      <c r="E940" s="6"/>
    </row>
    <row r="941" spans="1:5" x14ac:dyDescent="0.2">
      <c r="A941" s="6" t="s">
        <v>591</v>
      </c>
      <c r="B941" s="7">
        <v>2972</v>
      </c>
      <c r="C941" s="6">
        <v>52</v>
      </c>
      <c r="D941" s="6"/>
      <c r="E941" s="6"/>
    </row>
    <row r="942" spans="1:5" x14ac:dyDescent="0.2">
      <c r="A942" s="6" t="s">
        <v>591</v>
      </c>
      <c r="B942" s="7">
        <v>2972</v>
      </c>
      <c r="C942" s="6">
        <v>55</v>
      </c>
      <c r="D942" s="6"/>
      <c r="E942" s="6"/>
    </row>
    <row r="943" spans="1:5" x14ac:dyDescent="0.2">
      <c r="A943" s="6" t="s">
        <v>231</v>
      </c>
      <c r="B943" s="7">
        <v>2381</v>
      </c>
      <c r="C943" s="6">
        <v>47</v>
      </c>
      <c r="D943" s="6"/>
      <c r="E943" s="6"/>
    </row>
    <row r="944" spans="1:5" x14ac:dyDescent="0.2">
      <c r="A944" s="6" t="s">
        <v>263</v>
      </c>
      <c r="B944" s="7">
        <v>2965</v>
      </c>
      <c r="C944" s="6">
        <v>199</v>
      </c>
      <c r="D944" s="6"/>
      <c r="E944" s="6"/>
    </row>
    <row r="945" spans="1:5" x14ac:dyDescent="0.2">
      <c r="A945" s="6" t="s">
        <v>100</v>
      </c>
      <c r="B945" s="7">
        <v>3201</v>
      </c>
      <c r="C945" s="6">
        <v>1</v>
      </c>
      <c r="D945" s="6"/>
      <c r="E945" s="6"/>
    </row>
    <row r="946" spans="1:5" x14ac:dyDescent="0.2">
      <c r="A946" s="6" t="s">
        <v>326</v>
      </c>
      <c r="B946" s="7">
        <v>2617</v>
      </c>
      <c r="C946" s="6">
        <v>17</v>
      </c>
      <c r="D946" s="6"/>
      <c r="E946" s="6"/>
    </row>
    <row r="947" spans="1:5" x14ac:dyDescent="0.2">
      <c r="A947" s="6" t="s">
        <v>326</v>
      </c>
      <c r="B947" s="7">
        <v>2617</v>
      </c>
      <c r="C947" s="6">
        <v>16</v>
      </c>
      <c r="D947" s="6"/>
      <c r="E947" s="6"/>
    </row>
    <row r="948" spans="1:5" x14ac:dyDescent="0.2">
      <c r="A948" s="6" t="s">
        <v>326</v>
      </c>
      <c r="B948" s="7">
        <v>2617</v>
      </c>
      <c r="C948" s="6">
        <v>104</v>
      </c>
      <c r="D948" s="6"/>
      <c r="E948" s="6"/>
    </row>
    <row r="949" spans="1:5" x14ac:dyDescent="0.2">
      <c r="A949" s="6" t="s">
        <v>202</v>
      </c>
      <c r="B949" s="7">
        <v>3119</v>
      </c>
      <c r="C949" s="6">
        <v>50</v>
      </c>
      <c r="D949" s="6"/>
      <c r="E949" s="6"/>
    </row>
    <row r="950" spans="1:5" x14ac:dyDescent="0.2">
      <c r="A950" s="6" t="s">
        <v>364</v>
      </c>
      <c r="B950" s="7">
        <v>2378</v>
      </c>
      <c r="C950" s="6">
        <v>31</v>
      </c>
      <c r="D950" s="6"/>
      <c r="E950" s="6"/>
    </row>
    <row r="951" spans="1:5" x14ac:dyDescent="0.2">
      <c r="A951" s="6" t="s">
        <v>215</v>
      </c>
      <c r="B951" s="7">
        <v>2381</v>
      </c>
      <c r="C951" s="6">
        <v>19</v>
      </c>
      <c r="D951" s="6"/>
      <c r="E951" s="6"/>
    </row>
    <row r="952" spans="1:5" x14ac:dyDescent="0.2">
      <c r="A952" s="6" t="s">
        <v>121</v>
      </c>
      <c r="B952" s="7">
        <v>2384</v>
      </c>
      <c r="C952" s="6">
        <v>9</v>
      </c>
      <c r="D952" s="6"/>
      <c r="E952" s="6"/>
    </row>
    <row r="953" spans="1:5" x14ac:dyDescent="0.2">
      <c r="A953" s="6" t="s">
        <v>121</v>
      </c>
      <c r="B953" s="7">
        <v>2384</v>
      </c>
      <c r="C953" s="6">
        <v>10</v>
      </c>
      <c r="D953" s="6"/>
      <c r="E953" s="6"/>
    </row>
    <row r="954" spans="1:5" x14ac:dyDescent="0.2">
      <c r="A954" s="6" t="s">
        <v>121</v>
      </c>
      <c r="B954" s="7">
        <v>2384</v>
      </c>
      <c r="C954" s="6">
        <v>12</v>
      </c>
      <c r="D954" s="6"/>
      <c r="E954" s="6"/>
    </row>
    <row r="955" spans="1:5" x14ac:dyDescent="0.2">
      <c r="A955" s="6" t="s">
        <v>121</v>
      </c>
      <c r="B955" s="7">
        <v>2384</v>
      </c>
      <c r="C955" s="6">
        <v>13</v>
      </c>
      <c r="D955" s="6"/>
      <c r="E955" s="6"/>
    </row>
    <row r="956" spans="1:5" x14ac:dyDescent="0.2">
      <c r="A956" s="6" t="s">
        <v>135</v>
      </c>
      <c r="B956" s="7">
        <v>2418</v>
      </c>
      <c r="C956" s="6">
        <v>22</v>
      </c>
      <c r="D956" s="6"/>
      <c r="E956" s="6"/>
    </row>
    <row r="957" spans="1:5" x14ac:dyDescent="0.2">
      <c r="A957" s="6" t="s">
        <v>138</v>
      </c>
      <c r="B957" s="7">
        <v>2379</v>
      </c>
      <c r="C957" s="6">
        <v>15</v>
      </c>
      <c r="D957" s="6"/>
      <c r="E957" s="6"/>
    </row>
    <row r="958" spans="1:5" x14ac:dyDescent="0.2">
      <c r="A958" s="6" t="s">
        <v>138</v>
      </c>
      <c r="B958" s="7">
        <v>2379</v>
      </c>
      <c r="C958" s="6">
        <v>16</v>
      </c>
      <c r="D958" s="6"/>
      <c r="E958" s="6"/>
    </row>
    <row r="959" spans="1:5" x14ac:dyDescent="0.2">
      <c r="A959" s="6" t="s">
        <v>236</v>
      </c>
      <c r="B959" s="7">
        <v>2870</v>
      </c>
      <c r="C959" s="6">
        <v>1</v>
      </c>
      <c r="D959" s="6"/>
      <c r="E959" s="6"/>
    </row>
    <row r="960" spans="1:5" x14ac:dyDescent="0.2">
      <c r="A960" s="6" t="s">
        <v>257</v>
      </c>
      <c r="B960" s="7">
        <v>2407</v>
      </c>
      <c r="C960" s="6">
        <v>31</v>
      </c>
      <c r="D960" s="6"/>
      <c r="E960" s="6"/>
    </row>
    <row r="961" spans="1:5" x14ac:dyDescent="0.2">
      <c r="A961" s="6" t="s">
        <v>257</v>
      </c>
      <c r="B961" s="7">
        <v>2407</v>
      </c>
      <c r="C961" s="6">
        <v>32</v>
      </c>
      <c r="D961" s="6"/>
      <c r="E961" s="6"/>
    </row>
    <row r="962" spans="1:5" x14ac:dyDescent="0.2">
      <c r="A962" s="6" t="s">
        <v>303</v>
      </c>
      <c r="B962" s="7">
        <v>2403</v>
      </c>
      <c r="C962" s="6">
        <v>25</v>
      </c>
      <c r="D962" s="6"/>
      <c r="E962" s="6"/>
    </row>
    <row r="963" spans="1:5" x14ac:dyDescent="0.2">
      <c r="A963" s="6" t="s">
        <v>303</v>
      </c>
      <c r="B963" s="7">
        <v>2403</v>
      </c>
      <c r="C963" s="6">
        <v>26</v>
      </c>
      <c r="D963" s="6"/>
      <c r="E963" s="6"/>
    </row>
    <row r="964" spans="1:5" x14ac:dyDescent="0.2">
      <c r="A964" s="6" t="s">
        <v>303</v>
      </c>
      <c r="B964" s="7">
        <v>2403</v>
      </c>
      <c r="C964" s="6">
        <v>27</v>
      </c>
      <c r="D964" s="6"/>
      <c r="E964" s="6"/>
    </row>
    <row r="965" spans="1:5" x14ac:dyDescent="0.2">
      <c r="A965" s="6" t="s">
        <v>303</v>
      </c>
      <c r="B965" s="7">
        <v>2403</v>
      </c>
      <c r="C965" s="6">
        <v>29</v>
      </c>
      <c r="D965" s="6"/>
      <c r="E965" s="6"/>
    </row>
    <row r="966" spans="1:5" x14ac:dyDescent="0.2">
      <c r="A966" s="6" t="s">
        <v>303</v>
      </c>
      <c r="B966" s="7">
        <v>2403</v>
      </c>
      <c r="C966" s="6">
        <v>31</v>
      </c>
      <c r="D966" s="6"/>
      <c r="E966" s="6"/>
    </row>
    <row r="967" spans="1:5" x14ac:dyDescent="0.2">
      <c r="A967" s="6" t="s">
        <v>303</v>
      </c>
      <c r="B967" s="7">
        <v>2403</v>
      </c>
      <c r="C967" s="6">
        <v>37</v>
      </c>
      <c r="D967" s="6"/>
      <c r="E967" s="6"/>
    </row>
    <row r="968" spans="1:5" x14ac:dyDescent="0.2">
      <c r="A968" s="6" t="s">
        <v>89</v>
      </c>
      <c r="B968" s="7">
        <v>2784</v>
      </c>
      <c r="C968" s="6">
        <v>4</v>
      </c>
      <c r="D968" s="6"/>
      <c r="E968" s="6"/>
    </row>
    <row r="969" spans="1:5" x14ac:dyDescent="0.2">
      <c r="A969" s="6" t="s">
        <v>339</v>
      </c>
      <c r="B969" s="7">
        <v>2979</v>
      </c>
      <c r="C969" s="6">
        <v>35</v>
      </c>
      <c r="D969" s="6"/>
      <c r="E969" s="6"/>
    </row>
    <row r="970" spans="1:5" x14ac:dyDescent="0.2">
      <c r="A970" s="6" t="s">
        <v>339</v>
      </c>
      <c r="B970" s="7">
        <v>2979</v>
      </c>
      <c r="C970" s="6">
        <v>36</v>
      </c>
      <c r="D970" s="6"/>
      <c r="E970" s="6"/>
    </row>
    <row r="971" spans="1:5" x14ac:dyDescent="0.2">
      <c r="A971" s="6" t="s">
        <v>266</v>
      </c>
      <c r="B971" s="7">
        <v>2979</v>
      </c>
      <c r="C971" s="6">
        <v>30</v>
      </c>
      <c r="D971" s="6"/>
      <c r="E971" s="6"/>
    </row>
    <row r="972" spans="1:5" x14ac:dyDescent="0.2">
      <c r="A972" s="6" t="s">
        <v>266</v>
      </c>
      <c r="B972" s="7">
        <v>2979</v>
      </c>
      <c r="C972" s="6">
        <v>31</v>
      </c>
      <c r="D972" s="6"/>
      <c r="E972" s="6"/>
    </row>
    <row r="973" spans="1:5" x14ac:dyDescent="0.2">
      <c r="A973" s="6" t="s">
        <v>266</v>
      </c>
      <c r="B973" s="7">
        <v>2979</v>
      </c>
      <c r="C973" s="6">
        <v>33</v>
      </c>
      <c r="D973" s="6"/>
      <c r="E973" s="6"/>
    </row>
    <row r="974" spans="1:5" x14ac:dyDescent="0.2">
      <c r="A974" s="6" t="s">
        <v>266</v>
      </c>
      <c r="B974" s="7">
        <v>2979</v>
      </c>
      <c r="C974" s="6">
        <v>57</v>
      </c>
      <c r="D974" s="6"/>
      <c r="E974" s="6"/>
    </row>
    <row r="975" spans="1:5" x14ac:dyDescent="0.2">
      <c r="A975" s="6" t="s">
        <v>266</v>
      </c>
      <c r="B975" s="7">
        <v>2979</v>
      </c>
      <c r="C975" s="6">
        <v>55</v>
      </c>
      <c r="D975" s="6"/>
      <c r="E975" s="6"/>
    </row>
    <row r="976" spans="1:5" x14ac:dyDescent="0.2">
      <c r="A976" s="6" t="s">
        <v>78</v>
      </c>
      <c r="B976" s="7">
        <v>2364</v>
      </c>
      <c r="C976" s="6">
        <v>13</v>
      </c>
      <c r="D976" s="6"/>
      <c r="E976" s="6"/>
    </row>
    <row r="977" spans="1:5" x14ac:dyDescent="0.2">
      <c r="A977" s="6" t="s">
        <v>78</v>
      </c>
      <c r="B977" s="7">
        <v>2364</v>
      </c>
      <c r="C977" s="6">
        <v>15</v>
      </c>
      <c r="D977" s="6"/>
      <c r="E977" s="6"/>
    </row>
    <row r="978" spans="1:5" x14ac:dyDescent="0.2">
      <c r="A978" s="6" t="s">
        <v>194</v>
      </c>
      <c r="B978" s="7">
        <v>3540</v>
      </c>
      <c r="C978" s="6">
        <v>1</v>
      </c>
      <c r="D978" s="6"/>
      <c r="E978" s="6"/>
    </row>
    <row r="979" spans="1:5" x14ac:dyDescent="0.2">
      <c r="A979" s="6" t="s">
        <v>239</v>
      </c>
      <c r="B979" s="7">
        <v>2724</v>
      </c>
      <c r="C979" s="6">
        <v>115</v>
      </c>
      <c r="D979" s="6"/>
      <c r="E979" s="6"/>
    </row>
    <row r="980" spans="1:5" x14ac:dyDescent="0.2">
      <c r="A980" s="6" t="s">
        <v>592</v>
      </c>
      <c r="B980" s="7">
        <v>3156</v>
      </c>
      <c r="C980" s="6">
        <v>55</v>
      </c>
      <c r="D980" s="6"/>
      <c r="E980" s="6"/>
    </row>
    <row r="981" spans="1:5" x14ac:dyDescent="0.2">
      <c r="A981" s="6" t="s">
        <v>593</v>
      </c>
      <c r="B981" s="7">
        <v>4901</v>
      </c>
      <c r="C981" s="6">
        <v>23</v>
      </c>
      <c r="D981" s="7">
        <v>4400</v>
      </c>
      <c r="E981" s="6" t="s">
        <v>405</v>
      </c>
    </row>
    <row r="982" spans="1:5" x14ac:dyDescent="0.2">
      <c r="A982" s="6" t="s">
        <v>594</v>
      </c>
      <c r="B982" s="7">
        <v>3094</v>
      </c>
      <c r="C982" s="6">
        <v>63</v>
      </c>
      <c r="D982" s="6"/>
      <c r="E982" s="6"/>
    </row>
    <row r="983" spans="1:5" x14ac:dyDescent="0.2">
      <c r="A983" s="6" t="s">
        <v>595</v>
      </c>
      <c r="B983" s="7">
        <v>3097</v>
      </c>
      <c r="C983" s="6">
        <v>33</v>
      </c>
      <c r="D983" s="6"/>
      <c r="E983" s="6"/>
    </row>
    <row r="984" spans="1:5" x14ac:dyDescent="0.2">
      <c r="A984" s="6" t="s">
        <v>596</v>
      </c>
      <c r="B984" s="7">
        <v>2564</v>
      </c>
      <c r="C984" s="6">
        <v>10</v>
      </c>
      <c r="D984" s="6"/>
      <c r="E984" s="6"/>
    </row>
    <row r="985" spans="1:5" x14ac:dyDescent="0.2">
      <c r="A985" s="6" t="s">
        <v>597</v>
      </c>
      <c r="B985" s="7">
        <v>3293</v>
      </c>
      <c r="C985" s="6">
        <v>62</v>
      </c>
      <c r="D985" s="6"/>
      <c r="E985" s="6"/>
    </row>
    <row r="986" spans="1:5" x14ac:dyDescent="0.2">
      <c r="A986" s="6" t="s">
        <v>597</v>
      </c>
      <c r="B986" s="7">
        <v>3293</v>
      </c>
      <c r="C986" s="6">
        <v>63</v>
      </c>
      <c r="D986" s="6"/>
      <c r="E986" s="6"/>
    </row>
    <row r="987" spans="1:5" x14ac:dyDescent="0.2">
      <c r="A987" s="6" t="s">
        <v>597</v>
      </c>
      <c r="B987" s="7">
        <v>3293</v>
      </c>
      <c r="C987" s="6">
        <v>65</v>
      </c>
      <c r="D987" s="6"/>
      <c r="E987" s="6"/>
    </row>
    <row r="988" spans="1:5" x14ac:dyDescent="0.2">
      <c r="A988" s="6" t="s">
        <v>597</v>
      </c>
      <c r="B988" s="7">
        <v>3293</v>
      </c>
      <c r="C988" s="6">
        <v>64</v>
      </c>
      <c r="D988" s="6"/>
      <c r="E988" s="6"/>
    </row>
    <row r="989" spans="1:5" x14ac:dyDescent="0.2">
      <c r="A989" s="6" t="s">
        <v>598</v>
      </c>
      <c r="B989" s="7">
        <v>2623</v>
      </c>
      <c r="C989" s="6">
        <v>58</v>
      </c>
      <c r="D989" s="6"/>
      <c r="E989" s="6"/>
    </row>
    <row r="990" spans="1:5" x14ac:dyDescent="0.2">
      <c r="A990" s="6" t="s">
        <v>599</v>
      </c>
      <c r="B990" s="7">
        <v>2923</v>
      </c>
      <c r="C990" s="6">
        <v>12</v>
      </c>
      <c r="D990" s="6"/>
      <c r="E990" s="6"/>
    </row>
    <row r="991" spans="1:5" x14ac:dyDescent="0.2">
      <c r="A991" s="6" t="s">
        <v>600</v>
      </c>
      <c r="B991" s="7">
        <v>3078</v>
      </c>
      <c r="C991" s="6">
        <v>69</v>
      </c>
      <c r="D991" s="6"/>
      <c r="E991" s="6"/>
    </row>
    <row r="992" spans="1:5" x14ac:dyDescent="0.2">
      <c r="A992" s="6" t="s">
        <v>601</v>
      </c>
      <c r="B992" s="7">
        <v>3989</v>
      </c>
      <c r="C992" s="6">
        <v>10</v>
      </c>
      <c r="D992" s="7">
        <v>1209</v>
      </c>
      <c r="E992" s="6" t="s">
        <v>405</v>
      </c>
    </row>
    <row r="993" spans="1:5" x14ac:dyDescent="0.2">
      <c r="A993" s="6" t="s">
        <v>602</v>
      </c>
      <c r="B993" s="7">
        <v>3021</v>
      </c>
      <c r="C993" s="6"/>
      <c r="D993" s="6"/>
      <c r="E993" s="6"/>
    </row>
    <row r="994" spans="1:5" x14ac:dyDescent="0.2">
      <c r="A994" s="6" t="s">
        <v>603</v>
      </c>
      <c r="B994" s="7">
        <v>2432</v>
      </c>
      <c r="C994" s="6">
        <v>75</v>
      </c>
      <c r="D994" s="6"/>
      <c r="E994" s="6"/>
    </row>
    <row r="995" spans="1:5" x14ac:dyDescent="0.2">
      <c r="A995" s="6" t="s">
        <v>604</v>
      </c>
      <c r="B995" s="7">
        <v>2887</v>
      </c>
      <c r="C995" s="6">
        <v>12</v>
      </c>
      <c r="D995" s="6"/>
      <c r="E995" s="6"/>
    </row>
    <row r="996" spans="1:5" x14ac:dyDescent="0.2">
      <c r="A996" s="6" t="s">
        <v>605</v>
      </c>
      <c r="B996" s="7">
        <v>2397</v>
      </c>
      <c r="C996" s="6">
        <v>13</v>
      </c>
      <c r="D996" s="6"/>
      <c r="E996" s="6"/>
    </row>
    <row r="997" spans="1:5" x14ac:dyDescent="0.2">
      <c r="A997" s="6" t="s">
        <v>606</v>
      </c>
      <c r="B997" s="7">
        <v>2402</v>
      </c>
      <c r="C997" s="6">
        <v>4</v>
      </c>
      <c r="D997" s="6"/>
      <c r="E997" s="6"/>
    </row>
    <row r="998" spans="1:5" x14ac:dyDescent="0.2">
      <c r="A998" s="6" t="s">
        <v>607</v>
      </c>
      <c r="B998" s="7">
        <v>2288</v>
      </c>
      <c r="C998" s="6">
        <v>1</v>
      </c>
      <c r="D998" s="6"/>
      <c r="E998" s="6"/>
    </row>
    <row r="999" spans="1:5" x14ac:dyDescent="0.2">
      <c r="A999" s="6" t="s">
        <v>608</v>
      </c>
      <c r="B999" s="7">
        <v>3125</v>
      </c>
      <c r="C999" s="6">
        <v>35</v>
      </c>
      <c r="D999" s="6"/>
      <c r="E999" s="6"/>
    </row>
    <row r="1000" spans="1:5" x14ac:dyDescent="0.2">
      <c r="A1000" s="6" t="s">
        <v>609</v>
      </c>
      <c r="B1000" s="7">
        <v>3292</v>
      </c>
      <c r="C1000" s="6">
        <v>86</v>
      </c>
      <c r="D1000" s="6"/>
      <c r="E1000" s="6"/>
    </row>
    <row r="1001" spans="1:5" x14ac:dyDescent="0.2">
      <c r="A1001" s="6" t="s">
        <v>609</v>
      </c>
      <c r="B1001" s="7">
        <v>3292</v>
      </c>
      <c r="C1001" s="6">
        <v>149</v>
      </c>
      <c r="D1001" s="6"/>
      <c r="E1001" s="6"/>
    </row>
    <row r="1002" spans="1:5" x14ac:dyDescent="0.2">
      <c r="A1002" s="6" t="s">
        <v>610</v>
      </c>
      <c r="B1002" s="7">
        <v>3111</v>
      </c>
      <c r="C1002" s="6">
        <v>7</v>
      </c>
      <c r="D1002" s="6"/>
      <c r="E1002" s="6"/>
    </row>
    <row r="1003" spans="1:5" x14ac:dyDescent="0.2">
      <c r="A1003" s="6" t="s">
        <v>610</v>
      </c>
      <c r="B1003" s="7">
        <v>3111</v>
      </c>
      <c r="C1003" s="6">
        <v>8</v>
      </c>
      <c r="D1003" s="6"/>
      <c r="E1003" s="6"/>
    </row>
    <row r="1004" spans="1:5" x14ac:dyDescent="0.2">
      <c r="A1004" s="6" t="s">
        <v>611</v>
      </c>
      <c r="B1004" s="7">
        <v>5085</v>
      </c>
      <c r="C1004" s="6">
        <v>13</v>
      </c>
      <c r="D1004" s="7">
        <v>8447</v>
      </c>
      <c r="E1004" s="6" t="s">
        <v>401</v>
      </c>
    </row>
    <row r="1005" spans="1:5" x14ac:dyDescent="0.2">
      <c r="A1005" s="6" t="s">
        <v>612</v>
      </c>
      <c r="B1005" s="7">
        <v>5075</v>
      </c>
      <c r="C1005" s="6"/>
      <c r="D1005" s="6"/>
      <c r="E1005" s="6"/>
    </row>
    <row r="1006" spans="1:5" x14ac:dyDescent="0.2">
      <c r="A1006" s="6" t="s">
        <v>613</v>
      </c>
      <c r="B1006" s="7">
        <v>3163</v>
      </c>
      <c r="C1006" s="6">
        <v>5</v>
      </c>
      <c r="D1006" s="6"/>
      <c r="E1006" s="6"/>
    </row>
    <row r="1007" spans="1:5" x14ac:dyDescent="0.2">
      <c r="A1007" s="6" t="s">
        <v>614</v>
      </c>
      <c r="B1007" s="7">
        <v>3199</v>
      </c>
      <c r="C1007" s="6">
        <v>46</v>
      </c>
      <c r="D1007" s="6"/>
      <c r="E1007" s="6"/>
    </row>
    <row r="1008" spans="1:5" x14ac:dyDescent="0.2">
      <c r="A1008" s="6" t="s">
        <v>615</v>
      </c>
      <c r="B1008" s="7">
        <v>2448</v>
      </c>
      <c r="C1008" s="6">
        <v>11</v>
      </c>
      <c r="D1008" s="6"/>
      <c r="E1008" s="6"/>
    </row>
    <row r="1009" spans="1:5" x14ac:dyDescent="0.2">
      <c r="A1009" s="6" t="s">
        <v>616</v>
      </c>
      <c r="B1009" s="7">
        <v>2622</v>
      </c>
      <c r="C1009" s="6">
        <v>36</v>
      </c>
      <c r="D1009" s="6"/>
      <c r="E1009" s="6"/>
    </row>
    <row r="1010" spans="1:5" x14ac:dyDescent="0.2">
      <c r="A1010" s="6" t="s">
        <v>616</v>
      </c>
      <c r="B1010" s="7">
        <v>2622</v>
      </c>
      <c r="C1010" s="6">
        <v>37</v>
      </c>
      <c r="D1010" s="6"/>
      <c r="E1010" s="6"/>
    </row>
    <row r="1011" spans="1:5" x14ac:dyDescent="0.2">
      <c r="A1011" s="6" t="s">
        <v>616</v>
      </c>
      <c r="B1011" s="7">
        <v>2622</v>
      </c>
      <c r="C1011" s="6">
        <v>61</v>
      </c>
      <c r="D1011" s="6"/>
      <c r="E1011" s="6"/>
    </row>
    <row r="1012" spans="1:5" x14ac:dyDescent="0.2">
      <c r="A1012" s="6" t="s">
        <v>616</v>
      </c>
      <c r="B1012" s="7">
        <v>2622</v>
      </c>
      <c r="C1012" s="6">
        <v>62</v>
      </c>
      <c r="D1012" s="6"/>
      <c r="E1012" s="6"/>
    </row>
    <row r="1013" spans="1:5" x14ac:dyDescent="0.2">
      <c r="A1013" s="6" t="s">
        <v>616</v>
      </c>
      <c r="B1013" s="7">
        <v>2622</v>
      </c>
      <c r="C1013" s="6">
        <v>63</v>
      </c>
      <c r="D1013" s="6"/>
      <c r="E1013" s="6"/>
    </row>
    <row r="1014" spans="1:5" x14ac:dyDescent="0.2">
      <c r="A1014" s="6" t="s">
        <v>617</v>
      </c>
      <c r="B1014" s="7">
        <v>3716</v>
      </c>
      <c r="C1014" s="6">
        <v>59</v>
      </c>
      <c r="D1014" s="7">
        <v>2500</v>
      </c>
      <c r="E1014" s="6" t="s">
        <v>405</v>
      </c>
    </row>
    <row r="1015" spans="1:5" x14ac:dyDescent="0.2">
      <c r="A1015" s="6" t="s">
        <v>618</v>
      </c>
      <c r="B1015" s="7">
        <v>2746</v>
      </c>
      <c r="C1015" s="6">
        <v>53</v>
      </c>
      <c r="D1015" s="6"/>
      <c r="E1015" s="6"/>
    </row>
    <row r="1016" spans="1:5" x14ac:dyDescent="0.2">
      <c r="A1016" s="6" t="s">
        <v>619</v>
      </c>
      <c r="B1016" s="7">
        <v>2619</v>
      </c>
      <c r="C1016" s="6">
        <v>18</v>
      </c>
      <c r="D1016" s="6"/>
      <c r="E1016" s="6"/>
    </row>
    <row r="1017" spans="1:5" x14ac:dyDescent="0.2">
      <c r="A1017" s="6" t="s">
        <v>620</v>
      </c>
      <c r="B1017" s="7">
        <v>2718</v>
      </c>
      <c r="C1017" s="6">
        <v>52</v>
      </c>
      <c r="D1017" s="6"/>
      <c r="E1017" s="6"/>
    </row>
    <row r="1018" spans="1:5" x14ac:dyDescent="0.2">
      <c r="A1018" s="6" t="s">
        <v>621</v>
      </c>
      <c r="B1018" s="7">
        <v>5141</v>
      </c>
      <c r="C1018" s="6">
        <v>443</v>
      </c>
      <c r="D1018" s="7">
        <v>18500</v>
      </c>
      <c r="E1018" s="6" t="s">
        <v>401</v>
      </c>
    </row>
    <row r="1019" spans="1:5" x14ac:dyDescent="0.2">
      <c r="A1019" s="6" t="s">
        <v>622</v>
      </c>
      <c r="B1019" s="7">
        <v>2506</v>
      </c>
      <c r="C1019" s="6">
        <v>87</v>
      </c>
      <c r="D1019" s="6"/>
      <c r="E1019" s="6"/>
    </row>
    <row r="1020" spans="1:5" x14ac:dyDescent="0.2">
      <c r="A1020" s="6" t="s">
        <v>622</v>
      </c>
      <c r="B1020" s="7">
        <v>2506</v>
      </c>
      <c r="C1020" s="6">
        <v>89</v>
      </c>
      <c r="D1020" s="6"/>
      <c r="E1020" s="6"/>
    </row>
    <row r="1021" spans="1:5" x14ac:dyDescent="0.2">
      <c r="A1021" s="6" t="s">
        <v>622</v>
      </c>
      <c r="B1021" s="7">
        <v>2506</v>
      </c>
      <c r="C1021" s="6">
        <v>91</v>
      </c>
      <c r="D1021" s="6"/>
      <c r="E1021" s="6"/>
    </row>
    <row r="1022" spans="1:5" x14ac:dyDescent="0.2">
      <c r="A1022" s="6" t="s">
        <v>623</v>
      </c>
      <c r="B1022" s="7">
        <v>5750</v>
      </c>
      <c r="C1022" s="6">
        <v>382</v>
      </c>
      <c r="D1022" s="6"/>
      <c r="E1022" s="6"/>
    </row>
    <row r="1023" spans="1:5" x14ac:dyDescent="0.2">
      <c r="A1023" s="6" t="s">
        <v>624</v>
      </c>
      <c r="B1023" s="7">
        <v>2455</v>
      </c>
      <c r="C1023" s="6">
        <v>37</v>
      </c>
      <c r="D1023" s="6"/>
      <c r="E1023" s="6"/>
    </row>
    <row r="1024" spans="1:5" x14ac:dyDescent="0.2">
      <c r="A1024" s="6" t="s">
        <v>625</v>
      </c>
      <c r="B1024" s="7">
        <v>2508</v>
      </c>
      <c r="C1024" s="6">
        <v>35</v>
      </c>
      <c r="D1024" s="6"/>
      <c r="E1024" s="6"/>
    </row>
    <row r="1025" spans="1:5" x14ac:dyDescent="0.2">
      <c r="A1025" s="6" t="s">
        <v>625</v>
      </c>
      <c r="B1025" s="7">
        <v>2508</v>
      </c>
      <c r="C1025" s="6">
        <v>37</v>
      </c>
      <c r="D1025" s="6"/>
      <c r="E1025" s="6"/>
    </row>
    <row r="1026" spans="1:5" x14ac:dyDescent="0.2">
      <c r="A1026" s="6" t="s">
        <v>625</v>
      </c>
      <c r="B1026" s="7">
        <v>2508</v>
      </c>
      <c r="C1026" s="6">
        <v>40</v>
      </c>
      <c r="D1026" s="6"/>
      <c r="E1026" s="6"/>
    </row>
    <row r="1027" spans="1:5" x14ac:dyDescent="0.2">
      <c r="A1027" s="6" t="s">
        <v>625</v>
      </c>
      <c r="B1027" s="7">
        <v>2508</v>
      </c>
      <c r="C1027" s="6">
        <v>13</v>
      </c>
      <c r="D1027" s="6"/>
      <c r="E1027" s="6"/>
    </row>
    <row r="1028" spans="1:5" x14ac:dyDescent="0.2">
      <c r="A1028" s="6" t="s">
        <v>626</v>
      </c>
      <c r="B1028" s="7">
        <v>3060</v>
      </c>
      <c r="C1028" s="6">
        <v>42</v>
      </c>
      <c r="D1028" s="6"/>
      <c r="E1028" s="6"/>
    </row>
    <row r="1029" spans="1:5" x14ac:dyDescent="0.2">
      <c r="A1029" s="6" t="s">
        <v>627</v>
      </c>
      <c r="B1029" s="7">
        <v>4660</v>
      </c>
      <c r="C1029" s="6">
        <v>38</v>
      </c>
      <c r="D1029" s="7">
        <v>4300</v>
      </c>
      <c r="E1029" s="6" t="s">
        <v>405</v>
      </c>
    </row>
    <row r="1030" spans="1:5" x14ac:dyDescent="0.2">
      <c r="A1030" s="6" t="s">
        <v>627</v>
      </c>
      <c r="B1030" s="7">
        <v>4660</v>
      </c>
      <c r="C1030" s="6">
        <v>34</v>
      </c>
      <c r="D1030" s="7">
        <v>5000</v>
      </c>
      <c r="E1030" s="6" t="s">
        <v>405</v>
      </c>
    </row>
    <row r="1031" spans="1:5" x14ac:dyDescent="0.2">
      <c r="A1031" s="6" t="s">
        <v>628</v>
      </c>
      <c r="B1031" s="7">
        <v>2973</v>
      </c>
      <c r="C1031" s="6">
        <v>52</v>
      </c>
      <c r="D1031" s="6"/>
      <c r="E1031" s="6"/>
    </row>
    <row r="1032" spans="1:5" x14ac:dyDescent="0.2">
      <c r="A1032" s="6" t="s">
        <v>629</v>
      </c>
      <c r="B1032" s="7">
        <v>5582</v>
      </c>
      <c r="C1032" s="6">
        <v>1</v>
      </c>
      <c r="D1032" s="7">
        <v>1728</v>
      </c>
      <c r="E1032" s="6" t="s">
        <v>401</v>
      </c>
    </row>
    <row r="1033" spans="1:5" x14ac:dyDescent="0.2">
      <c r="A1033" s="6" t="s">
        <v>630</v>
      </c>
      <c r="B1033" s="7">
        <v>2458</v>
      </c>
      <c r="C1033" s="6"/>
      <c r="D1033" s="7">
        <v>19365</v>
      </c>
      <c r="E1033" s="6" t="s">
        <v>401</v>
      </c>
    </row>
    <row r="1034" spans="1:5" x14ac:dyDescent="0.2">
      <c r="A1034" s="6" t="s">
        <v>631</v>
      </c>
      <c r="B1034" s="7">
        <v>2685</v>
      </c>
      <c r="C1034" s="6">
        <v>61</v>
      </c>
      <c r="D1034" s="6"/>
      <c r="E1034" s="6"/>
    </row>
    <row r="1035" spans="1:5" x14ac:dyDescent="0.2">
      <c r="A1035" s="6" t="s">
        <v>632</v>
      </c>
      <c r="B1035" s="7">
        <v>3257</v>
      </c>
      <c r="C1035" s="6">
        <v>120</v>
      </c>
      <c r="D1035" s="6"/>
      <c r="E1035" s="6"/>
    </row>
    <row r="1036" spans="1:5" x14ac:dyDescent="0.2">
      <c r="A1036" s="6" t="s">
        <v>633</v>
      </c>
      <c r="B1036" s="7">
        <v>2682</v>
      </c>
      <c r="C1036" s="6">
        <v>41</v>
      </c>
      <c r="D1036" s="6"/>
      <c r="E1036" s="6"/>
    </row>
    <row r="1037" spans="1:5" x14ac:dyDescent="0.2">
      <c r="A1037" s="6" t="s">
        <v>634</v>
      </c>
      <c r="B1037" s="7">
        <v>2879</v>
      </c>
      <c r="C1037" s="6">
        <v>35</v>
      </c>
      <c r="D1037" s="6"/>
      <c r="E1037" s="6"/>
    </row>
    <row r="1038" spans="1:5" x14ac:dyDescent="0.2">
      <c r="A1038" s="6" t="s">
        <v>635</v>
      </c>
      <c r="B1038" s="7">
        <v>3604</v>
      </c>
      <c r="C1038" s="6">
        <v>39</v>
      </c>
      <c r="D1038" s="6"/>
      <c r="E1038" s="6"/>
    </row>
    <row r="1039" spans="1:5" x14ac:dyDescent="0.2">
      <c r="A1039" s="6" t="s">
        <v>636</v>
      </c>
      <c r="B1039" s="7">
        <v>3274</v>
      </c>
      <c r="C1039" s="6">
        <v>51</v>
      </c>
      <c r="D1039" s="6"/>
      <c r="E1039" s="6"/>
    </row>
    <row r="1040" spans="1:5" x14ac:dyDescent="0.2">
      <c r="A1040" s="6" t="s">
        <v>637</v>
      </c>
      <c r="B1040" s="7">
        <v>4444</v>
      </c>
      <c r="C1040" s="6">
        <v>1</v>
      </c>
      <c r="D1040" s="7">
        <v>2520</v>
      </c>
      <c r="E1040" s="6" t="s">
        <v>401</v>
      </c>
    </row>
    <row r="1041" spans="1:5" x14ac:dyDescent="0.2">
      <c r="A1041" s="6" t="s">
        <v>638</v>
      </c>
      <c r="B1041" s="7">
        <v>2639</v>
      </c>
      <c r="C1041" s="6">
        <v>1</v>
      </c>
      <c r="D1041" s="7">
        <v>4320</v>
      </c>
      <c r="E1041" s="6" t="s">
        <v>401</v>
      </c>
    </row>
    <row r="1042" spans="1:5" x14ac:dyDescent="0.2">
      <c r="A1042" s="6" t="s">
        <v>639</v>
      </c>
      <c r="B1042" s="7">
        <v>2557</v>
      </c>
      <c r="C1042" s="6">
        <v>83</v>
      </c>
      <c r="D1042" s="7">
        <v>1776</v>
      </c>
      <c r="E1042" s="6" t="s">
        <v>401</v>
      </c>
    </row>
    <row r="1043" spans="1:5" x14ac:dyDescent="0.2">
      <c r="A1043" s="6" t="s">
        <v>640</v>
      </c>
      <c r="B1043" s="7">
        <v>2215</v>
      </c>
      <c r="C1043" s="6">
        <v>623</v>
      </c>
      <c r="D1043" s="7">
        <v>2048</v>
      </c>
      <c r="E1043" s="6" t="s">
        <v>401</v>
      </c>
    </row>
    <row r="1044" spans="1:5" x14ac:dyDescent="0.2">
      <c r="A1044" s="6" t="s">
        <v>641</v>
      </c>
      <c r="B1044" s="7">
        <v>2325</v>
      </c>
      <c r="C1044" s="6">
        <v>1</v>
      </c>
      <c r="D1044" s="7">
        <v>3536</v>
      </c>
      <c r="E1044" s="6" t="s">
        <v>401</v>
      </c>
    </row>
    <row r="1045" spans="1:5" x14ac:dyDescent="0.2">
      <c r="A1045" s="6" t="s">
        <v>642</v>
      </c>
      <c r="B1045" s="7">
        <v>2911</v>
      </c>
      <c r="C1045" s="6">
        <v>1</v>
      </c>
      <c r="D1045" s="7">
        <v>1244</v>
      </c>
      <c r="E1045" s="6" t="s">
        <v>401</v>
      </c>
    </row>
    <row r="1046" spans="1:5" x14ac:dyDescent="0.2">
      <c r="A1046" s="6" t="s">
        <v>643</v>
      </c>
      <c r="B1046" s="7">
        <v>2678</v>
      </c>
      <c r="C1046" s="6">
        <v>1</v>
      </c>
      <c r="D1046" s="7">
        <v>1920</v>
      </c>
      <c r="E1046" s="6" t="s">
        <v>401</v>
      </c>
    </row>
    <row r="1047" spans="1:5" x14ac:dyDescent="0.2">
      <c r="A1047" s="6" t="s">
        <v>644</v>
      </c>
      <c r="B1047" s="7">
        <v>12035</v>
      </c>
      <c r="C1047" s="6">
        <v>24</v>
      </c>
      <c r="D1047" s="7">
        <v>2000</v>
      </c>
      <c r="E1047" s="6" t="s">
        <v>405</v>
      </c>
    </row>
    <row r="1048" spans="1:5" x14ac:dyDescent="0.2">
      <c r="A1048" s="6" t="s">
        <v>644</v>
      </c>
      <c r="B1048" s="7">
        <v>12035</v>
      </c>
      <c r="C1048" s="6">
        <v>23</v>
      </c>
      <c r="D1048" s="7">
        <v>1058</v>
      </c>
      <c r="E1048" s="6" t="s">
        <v>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GreenThumb_Site_Visits</vt:lpstr>
      <vt:lpstr>Blocklot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Shea Molloy</cp:lastModifiedBy>
  <dcterms:created xsi:type="dcterms:W3CDTF">2022-05-21T16:05:51Z</dcterms:created>
  <dcterms:modified xsi:type="dcterms:W3CDTF">2022-05-22T07:52:59Z</dcterms:modified>
</cp:coreProperties>
</file>