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960" windowHeight="10104"/>
  </bookViews>
  <sheets>
    <sheet name="Sheet5" sheetId="1" r:id="rId1"/>
  </sheets>
  <externalReferences>
    <externalReference r:id="rId2"/>
  </externalReferences>
  <calcPr calcId="145621" iterateDelta="1E-4"/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14" i="1"/>
  <c r="E5" i="1"/>
  <c r="G1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  <c r="C33" i="1" l="1"/>
  <c r="F33" i="1" s="1"/>
  <c r="C14" i="1"/>
  <c r="F14" i="1" s="1"/>
  <c r="G14" i="1" s="1"/>
  <c r="C18" i="1"/>
  <c r="F18" i="1" s="1"/>
  <c r="C13" i="1"/>
  <c r="F13" i="1" s="1"/>
  <c r="C17" i="1"/>
  <c r="F17" i="1" s="1"/>
  <c r="C25" i="1"/>
  <c r="F25" i="1" s="1"/>
  <c r="C36" i="1"/>
  <c r="F36" i="1" s="1"/>
  <c r="C19" i="1"/>
  <c r="F19" i="1" s="1"/>
  <c r="C24" i="1"/>
  <c r="F24" i="1" s="1"/>
  <c r="C35" i="1"/>
  <c r="F35" i="1" s="1"/>
  <c r="C22" i="1"/>
  <c r="F22" i="1" s="1"/>
  <c r="C27" i="1"/>
  <c r="F27" i="1" s="1"/>
  <c r="C16" i="1"/>
  <c r="F16" i="1" s="1"/>
  <c r="C20" i="1"/>
  <c r="F20" i="1" s="1"/>
  <c r="C23" i="1"/>
  <c r="F23" i="1" s="1"/>
  <c r="C34" i="1"/>
  <c r="F34" i="1" s="1"/>
  <c r="C37" i="1"/>
  <c r="F37" i="1" s="1"/>
  <c r="C32" i="1"/>
  <c r="F32" i="1" s="1"/>
  <c r="C28" i="1"/>
  <c r="F28" i="1" s="1"/>
  <c r="C31" i="1"/>
  <c r="F31" i="1" s="1"/>
  <c r="C15" i="1"/>
  <c r="F15" i="1" s="1"/>
  <c r="C21" i="1"/>
  <c r="F21" i="1" s="1"/>
  <c r="C30" i="1"/>
  <c r="F30" i="1" s="1"/>
  <c r="C26" i="1"/>
  <c r="F26" i="1" s="1"/>
  <c r="C29" i="1"/>
  <c r="F29" i="1" s="1"/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</calcChain>
</file>

<file path=xl/comments1.xml><?xml version="1.0" encoding="utf-8"?>
<comments xmlns="http://schemas.openxmlformats.org/spreadsheetml/2006/main">
  <authors>
    <author>Paul Phillips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Paul Phillips:</t>
        </r>
        <r>
          <rPr>
            <sz val="9"/>
            <color indexed="81"/>
            <rFont val="Tahoma"/>
            <family val="2"/>
          </rPr>
          <t xml:space="preserve">
Circular Frequency</t>
        </r>
      </text>
    </comment>
  </commentList>
</comments>
</file>

<file path=xl/sharedStrings.xml><?xml version="1.0" encoding="utf-8"?>
<sst xmlns="http://schemas.openxmlformats.org/spreadsheetml/2006/main" count="19" uniqueCount="19">
  <si>
    <t>t (Delta)</t>
  </si>
  <si>
    <t>Frequency (Hz)</t>
  </si>
  <si>
    <t xml:space="preserve">ω Omega (rad/s) </t>
  </si>
  <si>
    <t>A (Amplitude)</t>
  </si>
  <si>
    <t>θ (Phase)</t>
  </si>
  <si>
    <t>y(t) = A *sin(ωt+θ)</t>
  </si>
  <si>
    <t>Single Channel</t>
  </si>
  <si>
    <t>Time</t>
  </si>
  <si>
    <t>Sample</t>
  </si>
  <si>
    <t>Center</t>
  </si>
  <si>
    <t>Multiplier</t>
  </si>
  <si>
    <t>Waveform</t>
  </si>
  <si>
    <t>Sine</t>
  </si>
  <si>
    <t>Low-pass Filter</t>
  </si>
  <si>
    <r>
      <rPr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</si>
  <si>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</si>
  <si>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LP Filter</t>
  </si>
  <si>
    <r>
      <t>yn=</t>
    </r>
    <r>
      <rPr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n−1</t>
    </r>
    <r>
      <rPr>
        <sz val="11"/>
        <color theme="1"/>
        <rFont val="Calibri"/>
        <family val="2"/>
        <scheme val="minor"/>
      </rPr>
      <t>+b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n</t>
    </r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</si>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</sst>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43" fontId="0" fillId="0" borderId="0" xfId="1" applyFont="1"/>
    <xf numFmtId="166" fontId="0" fillId="0" borderId="0" xfId="1" applyNumberFormat="1" applyFont="1"/>
    <xf numFmtId="0" fontId="2" fillId="2" borderId="1" xfId="2" applyFont="1" applyAlignment="1">
      <alignment horizontal="right"/>
    </xf>
    <xf numFmtId="3" fontId="0" fillId="0" borderId="0" xfId="1" applyNumberFormat="1" applyFont="1"/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Waveform</c:v>
          </c:tx>
          <c:marker>
            <c:symbol val="none"/>
          </c:marker>
          <c:val>
            <c:numRef>
              <c:f>Sheet5!$F$13:$F$37</c:f>
              <c:numCache>
                <c:formatCode>#,##0</c:formatCode>
                <c:ptCount val="25"/>
                <c:pt idx="0">
                  <c:v>2000</c:v>
                </c:pt>
                <c:pt idx="1">
                  <c:v>3060.6601717798212</c:v>
                </c:pt>
                <c:pt idx="2">
                  <c:v>3500</c:v>
                </c:pt>
                <c:pt idx="3">
                  <c:v>3060.6601717798212</c:v>
                </c:pt>
                <c:pt idx="4">
                  <c:v>2000.0000000000002</c:v>
                </c:pt>
                <c:pt idx="5">
                  <c:v>939.33982822017879</c:v>
                </c:pt>
                <c:pt idx="6">
                  <c:v>500</c:v>
                </c:pt>
                <c:pt idx="7">
                  <c:v>939.33982822017856</c:v>
                </c:pt>
                <c:pt idx="8">
                  <c:v>1999.9999999999984</c:v>
                </c:pt>
                <c:pt idx="9">
                  <c:v>3060.6601717798203</c:v>
                </c:pt>
                <c:pt idx="10">
                  <c:v>3500</c:v>
                </c:pt>
                <c:pt idx="11">
                  <c:v>3060.6601717798226</c:v>
                </c:pt>
                <c:pt idx="12">
                  <c:v>2000.0000000000005</c:v>
                </c:pt>
                <c:pt idx="13">
                  <c:v>939.33982822017811</c:v>
                </c:pt>
                <c:pt idx="14">
                  <c:v>500</c:v>
                </c:pt>
                <c:pt idx="15">
                  <c:v>939.33982822017902</c:v>
                </c:pt>
                <c:pt idx="16">
                  <c:v>2000.0000000000018</c:v>
                </c:pt>
                <c:pt idx="17">
                  <c:v>3060.6601717798239</c:v>
                </c:pt>
                <c:pt idx="18">
                  <c:v>3500</c:v>
                </c:pt>
                <c:pt idx="19">
                  <c:v>3060.6601717798171</c:v>
                </c:pt>
                <c:pt idx="20">
                  <c:v>1999.9999999999957</c:v>
                </c:pt>
                <c:pt idx="21">
                  <c:v>939.3398282201747</c:v>
                </c:pt>
                <c:pt idx="22">
                  <c:v>500</c:v>
                </c:pt>
                <c:pt idx="23">
                  <c:v>939.33982822018447</c:v>
                </c:pt>
                <c:pt idx="24">
                  <c:v>2000.0000000000095</c:v>
                </c:pt>
              </c:numCache>
            </c:numRef>
          </c:val>
          <c:smooth val="0"/>
        </c:ser>
        <c:ser>
          <c:idx val="1"/>
          <c:order val="1"/>
          <c:tx>
            <c:v>LP Filter</c:v>
          </c:tx>
          <c:marker>
            <c:symbol val="none"/>
          </c:marker>
          <c:val>
            <c:numRef>
              <c:f>Sheet5!$G$13:$G$37</c:f>
              <c:numCache>
                <c:formatCode>_(* #,##0.00_);_(* \(#,##0.00\);_(* "-"??_);_(@_)</c:formatCode>
                <c:ptCount val="25"/>
                <c:pt idx="0">
                  <c:v>199.99999999999994</c:v>
                </c:pt>
                <c:pt idx="1">
                  <c:v>486.06601717798202</c:v>
                </c:pt>
                <c:pt idx="2">
                  <c:v>787.45941546018378</c:v>
                </c:pt>
                <c:pt idx="3">
                  <c:v>1014.7794910921475</c:v>
                </c:pt>
                <c:pt idx="4">
                  <c:v>1113.3015419829328</c:v>
                </c:pt>
                <c:pt idx="5">
                  <c:v>1095.9053706066575</c:v>
                </c:pt>
                <c:pt idx="6">
                  <c:v>1036.3148335459916</c:v>
                </c:pt>
                <c:pt idx="7">
                  <c:v>1026.6173330134104</c:v>
                </c:pt>
                <c:pt idx="8">
                  <c:v>1123.9555997120692</c:v>
                </c:pt>
                <c:pt idx="9">
                  <c:v>1317.6260569188444</c:v>
                </c:pt>
                <c:pt idx="10">
                  <c:v>1535.86345122696</c:v>
                </c:pt>
                <c:pt idx="11">
                  <c:v>1688.3431232822463</c:v>
                </c:pt>
                <c:pt idx="12">
                  <c:v>1719.5088109540218</c:v>
                </c:pt>
                <c:pt idx="13">
                  <c:v>1641.4919126806374</c:v>
                </c:pt>
                <c:pt idx="14">
                  <c:v>1527.3427214125736</c:v>
                </c:pt>
                <c:pt idx="15">
                  <c:v>1468.5424320933341</c:v>
                </c:pt>
                <c:pt idx="16">
                  <c:v>1521.688188884001</c:v>
                </c:pt>
                <c:pt idx="17">
                  <c:v>1675.5853871735833</c:v>
                </c:pt>
                <c:pt idx="18">
                  <c:v>1858.026848456225</c:v>
                </c:pt>
                <c:pt idx="19">
                  <c:v>1978.2901807885842</c:v>
                </c:pt>
                <c:pt idx="20">
                  <c:v>1980.4611627097254</c:v>
                </c:pt>
                <c:pt idx="21">
                  <c:v>1876.3490292607703</c:v>
                </c:pt>
                <c:pt idx="22">
                  <c:v>1738.7141263346932</c:v>
                </c:pt>
                <c:pt idx="23">
                  <c:v>1658.7766965232422</c:v>
                </c:pt>
                <c:pt idx="24">
                  <c:v>1692.899026870919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33280"/>
        <c:axId val="323234816"/>
      </c:lineChart>
      <c:catAx>
        <c:axId val="3232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3234816"/>
        <c:crosses val="autoZero"/>
        <c:auto val="1"/>
        <c:lblAlgn val="ctr"/>
        <c:lblOffset val="100"/>
        <c:noMultiLvlLbl val="0"/>
      </c:catAx>
      <c:valAx>
        <c:axId val="323234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232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3810</xdr:rowOff>
    </xdr:from>
    <xdr:to>
      <xdr:col>7</xdr:col>
      <xdr:colOff>258632</xdr:colOff>
      <xdr:row>55</xdr:row>
      <xdr:rowOff>69028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ropbox/MIDI/V0.9%20Cypress%20+%20Composite%20IR%20Piezo/Design%20Docs/03_Analog/Analog%20DF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"/>
      <sheetName val="Slope DSP Algo"/>
      <sheetName val="DFB Notes"/>
      <sheetName val="Numerics"/>
      <sheetName val="DFB Data Ram"/>
      <sheetName val="DFB IO"/>
      <sheetName val="Resources"/>
      <sheetName val="Sheet5"/>
      <sheetName val="Assemb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I12" t="str">
            <v>Plot</v>
          </cell>
        </row>
        <row r="13">
          <cell r="I13">
            <v>0</v>
          </cell>
          <cell r="P13">
            <v>0</v>
          </cell>
        </row>
        <row r="14">
          <cell r="I14" t="e">
            <v>#N/A</v>
          </cell>
          <cell r="P14">
            <v>117.68864359176742</v>
          </cell>
        </row>
        <row r="15">
          <cell r="I15" t="e">
            <v>#N/A</v>
          </cell>
          <cell r="P15">
            <v>234.65169756034632</v>
          </cell>
        </row>
        <row r="16">
          <cell r="I16" t="e">
            <v>#N/A</v>
          </cell>
          <cell r="P16">
            <v>350.16804578385813</v>
          </cell>
        </row>
        <row r="17">
          <cell r="I17" t="e">
            <v>#N/A</v>
          </cell>
          <cell r="P17">
            <v>463.52549156242105</v>
          </cell>
        </row>
        <row r="18">
          <cell r="I18" t="e">
            <v>#N/A</v>
          </cell>
          <cell r="P18">
            <v>574.02514854763467</v>
          </cell>
        </row>
        <row r="19">
          <cell r="I19" t="e">
            <v>#N/A</v>
          </cell>
          <cell r="P19">
            <v>680.98574960932012</v>
          </cell>
        </row>
        <row r="20">
          <cell r="I20" t="e">
            <v>#N/A</v>
          </cell>
          <cell r="P20">
            <v>783.74784707392325</v>
          </cell>
        </row>
        <row r="21">
          <cell r="I21">
            <v>117.68864359176742</v>
          </cell>
          <cell r="P21">
            <v>881.67787843870974</v>
          </cell>
        </row>
        <row r="22">
          <cell r="I22" t="e">
            <v>#N/A</v>
          </cell>
          <cell r="P22">
            <v>974.17207249527542</v>
          </cell>
        </row>
        <row r="23">
          <cell r="I23" t="e">
            <v>#N/A</v>
          </cell>
          <cell r="P23">
            <v>1060.6601717798212</v>
          </cell>
        </row>
        <row r="24">
          <cell r="I24" t="e">
            <v>#N/A</v>
          </cell>
          <cell r="P24">
            <v>1140.6089484000463</v>
          </cell>
        </row>
        <row r="25">
          <cell r="I25" t="e">
            <v>#N/A</v>
          </cell>
          <cell r="P25">
            <v>1213.5254915624212</v>
          </cell>
        </row>
        <row r="26">
          <cell r="I26" t="e">
            <v>#N/A</v>
          </cell>
          <cell r="P26">
            <v>1278.9602465311382</v>
          </cell>
        </row>
        <row r="27">
          <cell r="I27" t="e">
            <v>#N/A</v>
          </cell>
          <cell r="P27">
            <v>1336.5097862825517</v>
          </cell>
        </row>
        <row r="28">
          <cell r="I28" t="e">
            <v>#N/A</v>
          </cell>
          <cell r="P28">
            <v>1385.8192987669302</v>
          </cell>
        </row>
        <row r="29">
          <cell r="I29">
            <v>234.65169756034632</v>
          </cell>
          <cell r="P29">
            <v>1426.5847744427306</v>
          </cell>
        </row>
        <row r="30">
          <cell r="I30" t="e">
            <v>#N/A</v>
          </cell>
          <cell r="P30">
            <v>1458.554880596515</v>
          </cell>
        </row>
        <row r="31">
          <cell r="I31" t="e">
            <v>#N/A</v>
          </cell>
          <cell r="P31">
            <v>1481.5325108927066</v>
          </cell>
        </row>
        <row r="32">
          <cell r="I32" t="e">
            <v>#N/A</v>
          </cell>
          <cell r="P32">
            <v>1495.3760005996919</v>
          </cell>
        </row>
        <row r="33">
          <cell r="I33" t="e">
            <v>#N/A</v>
          </cell>
          <cell r="P33">
            <v>1500</v>
          </cell>
        </row>
        <row r="34">
          <cell r="I34" t="e">
            <v>#N/A</v>
          </cell>
          <cell r="P34">
            <v>1495.3760005996919</v>
          </cell>
        </row>
        <row r="35">
          <cell r="I35" t="e">
            <v>#N/A</v>
          </cell>
          <cell r="P35">
            <v>1481.5325108927063</v>
          </cell>
        </row>
        <row r="36">
          <cell r="I36" t="e">
            <v>#N/A</v>
          </cell>
          <cell r="P36">
            <v>1458.5548805965147</v>
          </cell>
        </row>
        <row r="37">
          <cell r="I37">
            <v>350.16804578385813</v>
          </cell>
          <cell r="P37">
            <v>1426.5847744427301</v>
          </cell>
        </row>
        <row r="38">
          <cell r="I38" t="e">
            <v>#N/A</v>
          </cell>
        </row>
        <row r="39">
          <cell r="I39" t="e">
            <v>#N/A</v>
          </cell>
        </row>
        <row r="40">
          <cell r="I40" t="e">
            <v>#N/A</v>
          </cell>
        </row>
        <row r="41">
          <cell r="I41" t="e">
            <v>#N/A</v>
          </cell>
        </row>
        <row r="42">
          <cell r="I42" t="e">
            <v>#N/A</v>
          </cell>
        </row>
        <row r="43">
          <cell r="I43" t="e">
            <v>#N/A</v>
          </cell>
        </row>
        <row r="44">
          <cell r="I44" t="e">
            <v>#N/A</v>
          </cell>
        </row>
        <row r="45">
          <cell r="I45">
            <v>463.52549156242105</v>
          </cell>
        </row>
        <row r="46">
          <cell r="I46" t="e">
            <v>#N/A</v>
          </cell>
        </row>
        <row r="47">
          <cell r="I47" t="e">
            <v>#N/A</v>
          </cell>
        </row>
        <row r="48">
          <cell r="I48" t="e">
            <v>#N/A</v>
          </cell>
        </row>
        <row r="49">
          <cell r="I49" t="e">
            <v>#N/A</v>
          </cell>
        </row>
        <row r="50">
          <cell r="I50" t="e">
            <v>#N/A</v>
          </cell>
        </row>
        <row r="51">
          <cell r="I51" t="e">
            <v>#N/A</v>
          </cell>
        </row>
        <row r="52">
          <cell r="I52" t="e">
            <v>#N/A</v>
          </cell>
        </row>
        <row r="53">
          <cell r="I53">
            <v>574.02514854763467</v>
          </cell>
        </row>
        <row r="54">
          <cell r="I54" t="e">
            <v>#N/A</v>
          </cell>
        </row>
        <row r="55">
          <cell r="I55" t="e">
            <v>#N/A</v>
          </cell>
        </row>
        <row r="56">
          <cell r="I56" t="e">
            <v>#N/A</v>
          </cell>
        </row>
        <row r="57">
          <cell r="I57" t="e">
            <v>#N/A</v>
          </cell>
        </row>
        <row r="58">
          <cell r="I58" t="e">
            <v>#N/A</v>
          </cell>
        </row>
        <row r="59">
          <cell r="I59" t="e">
            <v>#N/A</v>
          </cell>
        </row>
        <row r="60">
          <cell r="I60" t="e">
            <v>#N/A</v>
          </cell>
        </row>
        <row r="61">
          <cell r="I61">
            <v>680.98574960932012</v>
          </cell>
        </row>
        <row r="62">
          <cell r="I62" t="e">
            <v>#N/A</v>
          </cell>
        </row>
        <row r="63">
          <cell r="I63" t="e">
            <v>#N/A</v>
          </cell>
        </row>
        <row r="64">
          <cell r="I64" t="e">
            <v>#N/A</v>
          </cell>
        </row>
        <row r="65">
          <cell r="I65" t="e">
            <v>#N/A</v>
          </cell>
        </row>
        <row r="66">
          <cell r="I66" t="e">
            <v>#N/A</v>
          </cell>
        </row>
        <row r="67">
          <cell r="I67" t="e">
            <v>#N/A</v>
          </cell>
        </row>
        <row r="68">
          <cell r="I68" t="e">
            <v>#N/A</v>
          </cell>
        </row>
        <row r="69">
          <cell r="I69">
            <v>783.74784707392325</v>
          </cell>
        </row>
        <row r="70">
          <cell r="I70" t="e">
            <v>#N/A</v>
          </cell>
        </row>
        <row r="71">
          <cell r="I71" t="e">
            <v>#N/A</v>
          </cell>
        </row>
        <row r="72">
          <cell r="I72" t="e">
            <v>#N/A</v>
          </cell>
        </row>
        <row r="73">
          <cell r="I73" t="e">
            <v>#N/A</v>
          </cell>
        </row>
        <row r="74">
          <cell r="I74" t="e">
            <v>#N/A</v>
          </cell>
        </row>
        <row r="75">
          <cell r="I75" t="e">
            <v>#N/A</v>
          </cell>
        </row>
        <row r="76">
          <cell r="I76" t="e">
            <v>#N/A</v>
          </cell>
        </row>
        <row r="77">
          <cell r="I77">
            <v>881.67787843870974</v>
          </cell>
        </row>
        <row r="78">
          <cell r="I78" t="e">
            <v>#N/A</v>
          </cell>
        </row>
        <row r="79">
          <cell r="I79" t="e">
            <v>#N/A</v>
          </cell>
        </row>
        <row r="80">
          <cell r="I80" t="e">
            <v>#N/A</v>
          </cell>
        </row>
        <row r="81">
          <cell r="I81" t="e">
            <v>#N/A</v>
          </cell>
        </row>
        <row r="82">
          <cell r="I82" t="e">
            <v>#N/A</v>
          </cell>
        </row>
        <row r="83">
          <cell r="I83" t="e">
            <v>#N/A</v>
          </cell>
        </row>
        <row r="84">
          <cell r="I84" t="e">
            <v>#N/A</v>
          </cell>
        </row>
        <row r="85">
          <cell r="I85">
            <v>974.17207249527542</v>
          </cell>
        </row>
        <row r="86">
          <cell r="I86" t="e">
            <v>#N/A</v>
          </cell>
        </row>
        <row r="87">
          <cell r="I87" t="e">
            <v>#N/A</v>
          </cell>
        </row>
        <row r="88">
          <cell r="I88" t="e">
            <v>#N/A</v>
          </cell>
        </row>
        <row r="89">
          <cell r="I89" t="e">
            <v>#N/A</v>
          </cell>
        </row>
        <row r="90">
          <cell r="I90" t="e">
            <v>#N/A</v>
          </cell>
        </row>
        <row r="91">
          <cell r="I91" t="e">
            <v>#N/A</v>
          </cell>
        </row>
        <row r="92">
          <cell r="I92" t="e">
            <v>#N/A</v>
          </cell>
        </row>
        <row r="93">
          <cell r="I93">
            <v>1060.6601717798212</v>
          </cell>
        </row>
        <row r="94">
          <cell r="I94" t="e">
            <v>#N/A</v>
          </cell>
        </row>
        <row r="95">
          <cell r="I95" t="e">
            <v>#N/A</v>
          </cell>
        </row>
        <row r="96">
          <cell r="I96" t="e">
            <v>#N/A</v>
          </cell>
        </row>
        <row r="97">
          <cell r="I97" t="e">
            <v>#N/A</v>
          </cell>
        </row>
        <row r="98">
          <cell r="I98" t="e">
            <v>#N/A</v>
          </cell>
        </row>
        <row r="99">
          <cell r="I99" t="e">
            <v>#N/A</v>
          </cell>
        </row>
        <row r="100">
          <cell r="I100" t="e">
            <v>#N/A</v>
          </cell>
        </row>
        <row r="101">
          <cell r="I101">
            <v>1140.6089484000463</v>
          </cell>
        </row>
        <row r="102">
          <cell r="I102" t="e">
            <v>#N/A</v>
          </cell>
        </row>
        <row r="103">
          <cell r="I103" t="e">
            <v>#N/A</v>
          </cell>
        </row>
        <row r="104">
          <cell r="I104" t="e">
            <v>#N/A</v>
          </cell>
        </row>
        <row r="105">
          <cell r="I105" t="e">
            <v>#N/A</v>
          </cell>
        </row>
        <row r="106">
          <cell r="I106" t="e">
            <v>#N/A</v>
          </cell>
        </row>
        <row r="107">
          <cell r="I107" t="e">
            <v>#N/A</v>
          </cell>
        </row>
        <row r="108">
          <cell r="I108" t="e">
            <v>#N/A</v>
          </cell>
        </row>
        <row r="109">
          <cell r="I109">
            <v>1213.5254915624212</v>
          </cell>
        </row>
        <row r="110">
          <cell r="I110" t="e">
            <v>#N/A</v>
          </cell>
        </row>
        <row r="111">
          <cell r="I111" t="e">
            <v>#N/A</v>
          </cell>
        </row>
        <row r="112">
          <cell r="I112" t="e">
            <v>#N/A</v>
          </cell>
        </row>
        <row r="113">
          <cell r="I113" t="e">
            <v>#N/A</v>
          </cell>
        </row>
        <row r="114">
          <cell r="I114" t="e">
            <v>#N/A</v>
          </cell>
        </row>
        <row r="115">
          <cell r="I115" t="e">
            <v>#N/A</v>
          </cell>
        </row>
        <row r="116">
          <cell r="I116" t="e">
            <v>#N/A</v>
          </cell>
        </row>
        <row r="117">
          <cell r="I117">
            <v>1278.9602465311382</v>
          </cell>
        </row>
        <row r="118">
          <cell r="I118" t="e">
            <v>#N/A</v>
          </cell>
        </row>
        <row r="119">
          <cell r="I119" t="e">
            <v>#N/A</v>
          </cell>
        </row>
        <row r="120">
          <cell r="I120" t="e">
            <v>#N/A</v>
          </cell>
        </row>
        <row r="121">
          <cell r="I121" t="e">
            <v>#N/A</v>
          </cell>
        </row>
        <row r="122">
          <cell r="I122" t="e">
            <v>#N/A</v>
          </cell>
        </row>
        <row r="123">
          <cell r="I123" t="e">
            <v>#N/A</v>
          </cell>
        </row>
        <row r="124">
          <cell r="I124" t="e">
            <v>#N/A</v>
          </cell>
        </row>
        <row r="125">
          <cell r="I125">
            <v>1336.5097862825517</v>
          </cell>
        </row>
        <row r="126">
          <cell r="I126" t="e">
            <v>#N/A</v>
          </cell>
        </row>
        <row r="127">
          <cell r="I127" t="e">
            <v>#N/A</v>
          </cell>
        </row>
        <row r="128">
          <cell r="I128" t="e">
            <v>#N/A</v>
          </cell>
        </row>
        <row r="129">
          <cell r="I129" t="e">
            <v>#N/A</v>
          </cell>
        </row>
        <row r="130">
          <cell r="I130" t="e">
            <v>#N/A</v>
          </cell>
        </row>
        <row r="131">
          <cell r="I131" t="e">
            <v>#N/A</v>
          </cell>
        </row>
        <row r="132">
          <cell r="I132" t="e">
            <v>#N/A</v>
          </cell>
        </row>
        <row r="133">
          <cell r="I133">
            <v>1385.8192987669302</v>
          </cell>
        </row>
        <row r="134">
          <cell r="I134" t="e">
            <v>#N/A</v>
          </cell>
        </row>
        <row r="135">
          <cell r="I135" t="e">
            <v>#N/A</v>
          </cell>
        </row>
        <row r="136">
          <cell r="I136" t="e">
            <v>#N/A</v>
          </cell>
        </row>
        <row r="137">
          <cell r="I137" t="e">
            <v>#N/A</v>
          </cell>
        </row>
        <row r="138">
          <cell r="I138" t="e">
            <v>#N/A</v>
          </cell>
        </row>
        <row r="139">
          <cell r="I139" t="e">
            <v>#N/A</v>
          </cell>
        </row>
        <row r="140">
          <cell r="I140" t="e">
            <v>#N/A</v>
          </cell>
        </row>
        <row r="141">
          <cell r="I141">
            <v>1426.5847744427306</v>
          </cell>
        </row>
        <row r="142">
          <cell r="I142" t="e">
            <v>#N/A</v>
          </cell>
        </row>
        <row r="143">
          <cell r="I143" t="e">
            <v>#N/A</v>
          </cell>
        </row>
        <row r="144">
          <cell r="I144" t="e">
            <v>#N/A</v>
          </cell>
        </row>
        <row r="145">
          <cell r="I145" t="e">
            <v>#N/A</v>
          </cell>
        </row>
        <row r="146">
          <cell r="I146" t="e">
            <v>#N/A</v>
          </cell>
        </row>
        <row r="147">
          <cell r="I147" t="e">
            <v>#N/A</v>
          </cell>
        </row>
        <row r="148">
          <cell r="I148" t="e">
            <v>#N/A</v>
          </cell>
        </row>
        <row r="149">
          <cell r="I149">
            <v>1458.554880596515</v>
          </cell>
        </row>
        <row r="150">
          <cell r="I150" t="e">
            <v>#N/A</v>
          </cell>
        </row>
        <row r="151">
          <cell r="I151" t="e">
            <v>#N/A</v>
          </cell>
        </row>
        <row r="152">
          <cell r="I152" t="e">
            <v>#N/A</v>
          </cell>
        </row>
        <row r="153">
          <cell r="I153" t="e">
            <v>#N/A</v>
          </cell>
        </row>
        <row r="154">
          <cell r="I154" t="e">
            <v>#N/A</v>
          </cell>
        </row>
        <row r="155">
          <cell r="I155" t="e">
            <v>#N/A</v>
          </cell>
        </row>
        <row r="156">
          <cell r="I156" t="e">
            <v>#N/A</v>
          </cell>
        </row>
        <row r="157">
          <cell r="I157">
            <v>1481.5325108927066</v>
          </cell>
        </row>
        <row r="158">
          <cell r="I158" t="e">
            <v>#N/A</v>
          </cell>
        </row>
        <row r="159">
          <cell r="I159" t="e">
            <v>#N/A</v>
          </cell>
        </row>
        <row r="160">
          <cell r="I160" t="e">
            <v>#N/A</v>
          </cell>
        </row>
        <row r="161">
          <cell r="I161" t="e">
            <v>#N/A</v>
          </cell>
        </row>
        <row r="162">
          <cell r="I162" t="e">
            <v>#N/A</v>
          </cell>
        </row>
        <row r="163">
          <cell r="I163" t="e">
            <v>#N/A</v>
          </cell>
        </row>
        <row r="164">
          <cell r="I164" t="e">
            <v>#N/A</v>
          </cell>
        </row>
        <row r="165">
          <cell r="I165">
            <v>1495.3760005996919</v>
          </cell>
        </row>
        <row r="166">
          <cell r="I166" t="e">
            <v>#N/A</v>
          </cell>
        </row>
        <row r="167">
          <cell r="I167" t="e">
            <v>#N/A</v>
          </cell>
        </row>
        <row r="168">
          <cell r="I168" t="e">
            <v>#N/A</v>
          </cell>
        </row>
        <row r="169">
          <cell r="I169" t="e">
            <v>#N/A</v>
          </cell>
        </row>
        <row r="170">
          <cell r="I170" t="e">
            <v>#N/A</v>
          </cell>
        </row>
        <row r="171">
          <cell r="I171" t="e">
            <v>#N/A</v>
          </cell>
        </row>
        <row r="172">
          <cell r="I172" t="e">
            <v>#N/A</v>
          </cell>
        </row>
        <row r="173">
          <cell r="I173">
            <v>1500</v>
          </cell>
        </row>
        <row r="174">
          <cell r="I174" t="e">
            <v>#N/A</v>
          </cell>
        </row>
        <row r="175">
          <cell r="I175" t="e">
            <v>#N/A</v>
          </cell>
        </row>
        <row r="176">
          <cell r="I176" t="e">
            <v>#N/A</v>
          </cell>
        </row>
        <row r="177">
          <cell r="I177" t="e">
            <v>#N/A</v>
          </cell>
        </row>
        <row r="178">
          <cell r="I178" t="e">
            <v>#N/A</v>
          </cell>
        </row>
        <row r="179">
          <cell r="I179" t="e">
            <v>#N/A</v>
          </cell>
        </row>
        <row r="180">
          <cell r="I180" t="e">
            <v>#N/A</v>
          </cell>
        </row>
        <row r="181">
          <cell r="I181">
            <v>1495.3760005996919</v>
          </cell>
        </row>
        <row r="182">
          <cell r="I182" t="e">
            <v>#N/A</v>
          </cell>
        </row>
        <row r="183">
          <cell r="I183" t="e">
            <v>#N/A</v>
          </cell>
        </row>
        <row r="184">
          <cell r="I184" t="e">
            <v>#N/A</v>
          </cell>
        </row>
        <row r="185">
          <cell r="I185" t="e">
            <v>#N/A</v>
          </cell>
        </row>
        <row r="186">
          <cell r="I186" t="e">
            <v>#N/A</v>
          </cell>
        </row>
        <row r="187">
          <cell r="I187" t="e">
            <v>#N/A</v>
          </cell>
        </row>
        <row r="188">
          <cell r="I188" t="e">
            <v>#N/A</v>
          </cell>
        </row>
        <row r="189">
          <cell r="I189">
            <v>1481.5325108927063</v>
          </cell>
        </row>
        <row r="190">
          <cell r="I190" t="e">
            <v>#N/A</v>
          </cell>
        </row>
        <row r="191">
          <cell r="I191" t="e">
            <v>#N/A</v>
          </cell>
        </row>
        <row r="192">
          <cell r="I192" t="e">
            <v>#N/A</v>
          </cell>
        </row>
        <row r="193">
          <cell r="I193" t="e">
            <v>#N/A</v>
          </cell>
        </row>
        <row r="194">
          <cell r="I194" t="e">
            <v>#N/A</v>
          </cell>
        </row>
        <row r="195">
          <cell r="I195" t="e">
            <v>#N/A</v>
          </cell>
        </row>
        <row r="196">
          <cell r="I196" t="e">
            <v>#N/A</v>
          </cell>
        </row>
        <row r="197">
          <cell r="I197">
            <v>1458.5548805965147</v>
          </cell>
        </row>
        <row r="198">
          <cell r="I198" t="e">
            <v>#N/A</v>
          </cell>
        </row>
        <row r="199">
          <cell r="I199" t="e">
            <v>#N/A</v>
          </cell>
        </row>
        <row r="200">
          <cell r="I200" t="e">
            <v>#N/A</v>
          </cell>
        </row>
        <row r="201">
          <cell r="I201" t="e">
            <v>#N/A</v>
          </cell>
        </row>
        <row r="202">
          <cell r="I202" t="e">
            <v>#N/A</v>
          </cell>
        </row>
        <row r="203">
          <cell r="I203" t="e">
            <v>#N/A</v>
          </cell>
        </row>
        <row r="204">
          <cell r="I204" t="e">
            <v>#N/A</v>
          </cell>
        </row>
        <row r="205">
          <cell r="I205">
            <v>1426.5847744427301</v>
          </cell>
        </row>
        <row r="206">
          <cell r="I206" t="e">
            <v>#N/A</v>
          </cell>
        </row>
        <row r="207">
          <cell r="I207" t="e">
            <v>#N/A</v>
          </cell>
        </row>
        <row r="208">
          <cell r="I208" t="e">
            <v>#N/A</v>
          </cell>
        </row>
        <row r="209">
          <cell r="I209" t="e">
            <v>#N/A</v>
          </cell>
        </row>
        <row r="210">
          <cell r="I210" t="e">
            <v>#N/A</v>
          </cell>
        </row>
        <row r="211">
          <cell r="I211" t="e">
            <v>#N/A</v>
          </cell>
        </row>
        <row r="212">
          <cell r="I212" t="e">
            <v>#N/A</v>
          </cell>
        </row>
        <row r="213">
          <cell r="I213">
            <v>1385.8192987669297</v>
          </cell>
        </row>
        <row r="214">
          <cell r="I214" t="e">
            <v>#N/A</v>
          </cell>
        </row>
        <row r="215">
          <cell r="I215" t="e">
            <v>#N/A</v>
          </cell>
        </row>
        <row r="216">
          <cell r="I216" t="e">
            <v>#N/A</v>
          </cell>
        </row>
        <row r="217">
          <cell r="I217" t="e">
            <v>#N/A</v>
          </cell>
        </row>
        <row r="218">
          <cell r="I218" t="e">
            <v>#N/A</v>
          </cell>
        </row>
        <row r="219">
          <cell r="I219" t="e">
            <v>#N/A</v>
          </cell>
        </row>
        <row r="220">
          <cell r="I220" t="e">
            <v>#N/A</v>
          </cell>
        </row>
        <row r="221">
          <cell r="I221">
            <v>1336.5097862825512</v>
          </cell>
        </row>
        <row r="222">
          <cell r="I222" t="e">
            <v>#N/A</v>
          </cell>
        </row>
        <row r="223">
          <cell r="I223" t="e">
            <v>#N/A</v>
          </cell>
        </row>
        <row r="224">
          <cell r="I224" t="e">
            <v>#N/A</v>
          </cell>
        </row>
        <row r="225">
          <cell r="I225" t="e">
            <v>#N/A</v>
          </cell>
        </row>
        <row r="226">
          <cell r="I226" t="e">
            <v>#N/A</v>
          </cell>
        </row>
        <row r="227">
          <cell r="I227" t="e">
            <v>#N/A</v>
          </cell>
        </row>
        <row r="228">
          <cell r="I228" t="e">
            <v>#N/A</v>
          </cell>
        </row>
        <row r="229">
          <cell r="I229">
            <v>1278.9602465311377</v>
          </cell>
        </row>
        <row r="230">
          <cell r="I230" t="e">
            <v>#N/A</v>
          </cell>
        </row>
        <row r="231">
          <cell r="I231" t="e">
            <v>#N/A</v>
          </cell>
        </row>
        <row r="232">
          <cell r="I232" t="e">
            <v>#N/A</v>
          </cell>
        </row>
        <row r="233">
          <cell r="I233" t="e">
            <v>#N/A</v>
          </cell>
        </row>
        <row r="234">
          <cell r="I234" t="e">
            <v>#N/A</v>
          </cell>
        </row>
        <row r="235">
          <cell r="I235" t="e">
            <v>#N/A</v>
          </cell>
        </row>
        <row r="236">
          <cell r="I236" t="e">
            <v>#N/A</v>
          </cell>
        </row>
        <row r="237">
          <cell r="I237">
            <v>1213.5254915624205</v>
          </cell>
        </row>
        <row r="238">
          <cell r="I238" t="e">
            <v>#N/A</v>
          </cell>
        </row>
        <row r="239">
          <cell r="I239" t="e">
            <v>#N/A</v>
          </cell>
        </row>
        <row r="240">
          <cell r="I240" t="e">
            <v>#N/A</v>
          </cell>
        </row>
        <row r="241">
          <cell r="I241" t="e">
            <v>#N/A</v>
          </cell>
        </row>
        <row r="242">
          <cell r="I242" t="e">
            <v>#N/A</v>
          </cell>
        </row>
        <row r="243">
          <cell r="I243" t="e">
            <v>#N/A</v>
          </cell>
        </row>
        <row r="244">
          <cell r="I244" t="e">
            <v>#N/A</v>
          </cell>
        </row>
        <row r="245">
          <cell r="I245">
            <v>1140.6089484000454</v>
          </cell>
        </row>
        <row r="246">
          <cell r="I246" t="e">
            <v>#N/A</v>
          </cell>
        </row>
        <row r="247">
          <cell r="I247" t="e">
            <v>#N/A</v>
          </cell>
        </row>
        <row r="248">
          <cell r="I248" t="e">
            <v>#N/A</v>
          </cell>
        </row>
        <row r="249">
          <cell r="I249" t="e">
            <v>#N/A</v>
          </cell>
        </row>
        <row r="250">
          <cell r="I250" t="e">
            <v>#N/A</v>
          </cell>
        </row>
        <row r="251">
          <cell r="I251" t="e">
            <v>#N/A</v>
          </cell>
        </row>
        <row r="252">
          <cell r="I252" t="e">
            <v>#N/A</v>
          </cell>
        </row>
        <row r="253">
          <cell r="I253">
            <v>1060.6601717798203</v>
          </cell>
        </row>
        <row r="254">
          <cell r="I254" t="e">
            <v>#N/A</v>
          </cell>
        </row>
        <row r="255">
          <cell r="I255" t="e">
            <v>#N/A</v>
          </cell>
        </row>
        <row r="256">
          <cell r="I256" t="e">
            <v>#N/A</v>
          </cell>
        </row>
        <row r="257">
          <cell r="I257" t="e">
            <v>#N/A</v>
          </cell>
        </row>
        <row r="258">
          <cell r="I258" t="e">
            <v>#N/A</v>
          </cell>
        </row>
        <row r="259">
          <cell r="I259" t="e">
            <v>#N/A</v>
          </cell>
        </row>
        <row r="260">
          <cell r="I260" t="e">
            <v>#N/A</v>
          </cell>
        </row>
        <row r="261">
          <cell r="I261">
            <v>974.17207249527416</v>
          </cell>
        </row>
        <row r="262">
          <cell r="I262" t="e">
            <v>#N/A</v>
          </cell>
        </row>
        <row r="263">
          <cell r="I263" t="e">
            <v>#N/A</v>
          </cell>
        </row>
        <row r="264">
          <cell r="I264" t="e">
            <v>#N/A</v>
          </cell>
        </row>
        <row r="265">
          <cell r="I265" t="e">
            <v>#N/A</v>
          </cell>
        </row>
        <row r="266">
          <cell r="I266" t="e">
            <v>#N/A</v>
          </cell>
        </row>
        <row r="267">
          <cell r="I267" t="e">
            <v>#N/A</v>
          </cell>
        </row>
        <row r="268">
          <cell r="I268" t="e">
            <v>#N/A</v>
          </cell>
        </row>
        <row r="269">
          <cell r="I269">
            <v>881.67787843870826</v>
          </cell>
        </row>
        <row r="270">
          <cell r="I270" t="e">
            <v>#N/A</v>
          </cell>
        </row>
        <row r="271">
          <cell r="I271" t="e">
            <v>#N/A</v>
          </cell>
        </row>
        <row r="272">
          <cell r="I272" t="e">
            <v>#N/A</v>
          </cell>
        </row>
        <row r="273">
          <cell r="I273" t="e">
            <v>#N/A</v>
          </cell>
        </row>
        <row r="274">
          <cell r="I274" t="e">
            <v>#N/A</v>
          </cell>
        </row>
        <row r="275">
          <cell r="I275" t="e">
            <v>#N/A</v>
          </cell>
        </row>
        <row r="276">
          <cell r="I276" t="e">
            <v>#N/A</v>
          </cell>
        </row>
        <row r="277">
          <cell r="I277">
            <v>783.74784707392166</v>
          </cell>
        </row>
        <row r="278">
          <cell r="I278" t="e">
            <v>#N/A</v>
          </cell>
        </row>
        <row r="279">
          <cell r="I279" t="e">
            <v>#N/A</v>
          </cell>
        </row>
        <row r="280">
          <cell r="I280" t="e">
            <v>#N/A</v>
          </cell>
        </row>
        <row r="281">
          <cell r="I281" t="e">
            <v>#N/A</v>
          </cell>
        </row>
        <row r="282">
          <cell r="I282" t="e">
            <v>#N/A</v>
          </cell>
        </row>
        <row r="283">
          <cell r="I283" t="e">
            <v>#N/A</v>
          </cell>
        </row>
        <row r="284">
          <cell r="I284" t="e">
            <v>#N/A</v>
          </cell>
        </row>
        <row r="285">
          <cell r="I285">
            <v>680.98574960931853</v>
          </cell>
        </row>
        <row r="286">
          <cell r="I286" t="e">
            <v>#N/A</v>
          </cell>
        </row>
        <row r="287">
          <cell r="I287" t="e">
            <v>#N/A</v>
          </cell>
        </row>
        <row r="288">
          <cell r="I288" t="e">
            <v>#N/A</v>
          </cell>
        </row>
        <row r="289">
          <cell r="I289" t="e">
            <v>#N/A</v>
          </cell>
        </row>
        <row r="290">
          <cell r="I290" t="e">
            <v>#N/A</v>
          </cell>
        </row>
        <row r="291">
          <cell r="I291" t="e">
            <v>#N/A</v>
          </cell>
        </row>
        <row r="292">
          <cell r="I292" t="e">
            <v>#N/A</v>
          </cell>
        </row>
        <row r="293">
          <cell r="I293">
            <v>574.02514854763285</v>
          </cell>
        </row>
        <row r="294">
          <cell r="I294" t="e">
            <v>#N/A</v>
          </cell>
        </row>
        <row r="295">
          <cell r="I295" t="e">
            <v>#N/A</v>
          </cell>
        </row>
        <row r="296">
          <cell r="I296" t="e">
            <v>#N/A</v>
          </cell>
        </row>
        <row r="297">
          <cell r="I297" t="e">
            <v>#N/A</v>
          </cell>
        </row>
        <row r="298">
          <cell r="I298" t="e">
            <v>#N/A</v>
          </cell>
        </row>
        <row r="299">
          <cell r="I299" t="e">
            <v>#N/A</v>
          </cell>
        </row>
        <row r="300">
          <cell r="I300" t="e">
            <v>#N/A</v>
          </cell>
        </row>
        <row r="301">
          <cell r="I301">
            <v>463.5254915624194</v>
          </cell>
        </row>
        <row r="302">
          <cell r="I302" t="e">
            <v>#N/A</v>
          </cell>
        </row>
        <row r="303">
          <cell r="I303" t="e">
            <v>#N/A</v>
          </cell>
        </row>
        <row r="304">
          <cell r="I304" t="e">
            <v>#N/A</v>
          </cell>
        </row>
        <row r="305">
          <cell r="I305" t="e">
            <v>#N/A</v>
          </cell>
        </row>
        <row r="306">
          <cell r="I306" t="e">
            <v>#N/A</v>
          </cell>
        </row>
        <row r="307">
          <cell r="I307" t="e">
            <v>#N/A</v>
          </cell>
        </row>
        <row r="308">
          <cell r="I308" t="e">
            <v>#N/A</v>
          </cell>
        </row>
        <row r="309">
          <cell r="I309">
            <v>350.16804578385637</v>
          </cell>
        </row>
        <row r="310">
          <cell r="I310" t="e">
            <v>#N/A</v>
          </cell>
        </row>
        <row r="311">
          <cell r="I311" t="e">
            <v>#N/A</v>
          </cell>
        </row>
        <row r="312">
          <cell r="I312" t="e">
            <v>#N/A</v>
          </cell>
        </row>
        <row r="313">
          <cell r="I313" t="e">
            <v>#N/A</v>
          </cell>
        </row>
        <row r="314">
          <cell r="I314" t="e">
            <v>#N/A</v>
          </cell>
        </row>
        <row r="315">
          <cell r="I315" t="e">
            <v>#N/A</v>
          </cell>
        </row>
        <row r="316">
          <cell r="I316" t="e">
            <v>#N/A</v>
          </cell>
        </row>
        <row r="317">
          <cell r="I317">
            <v>234.65169756034385</v>
          </cell>
        </row>
        <row r="318">
          <cell r="I318" t="e">
            <v>#N/A</v>
          </cell>
        </row>
        <row r="319">
          <cell r="I319" t="e">
            <v>#N/A</v>
          </cell>
        </row>
        <row r="320">
          <cell r="I320" t="e">
            <v>#N/A</v>
          </cell>
        </row>
        <row r="321">
          <cell r="I321" t="e">
            <v>#N/A</v>
          </cell>
        </row>
        <row r="322">
          <cell r="I322" t="e">
            <v>#N/A</v>
          </cell>
        </row>
        <row r="323">
          <cell r="I323" t="e">
            <v>#N/A</v>
          </cell>
        </row>
        <row r="324">
          <cell r="I324" t="e">
            <v>#N/A</v>
          </cell>
        </row>
        <row r="325">
          <cell r="I325">
            <v>117.68864359176494</v>
          </cell>
        </row>
        <row r="326">
          <cell r="I326" t="e">
            <v>#N/A</v>
          </cell>
        </row>
        <row r="327">
          <cell r="I327" t="e">
            <v>#N/A</v>
          </cell>
        </row>
        <row r="328">
          <cell r="I328" t="e">
            <v>#N/A</v>
          </cell>
        </row>
        <row r="329">
          <cell r="I329" t="e">
            <v>#N/A</v>
          </cell>
        </row>
        <row r="330">
          <cell r="I330" t="e">
            <v>#N/A</v>
          </cell>
        </row>
        <row r="331">
          <cell r="I331" t="e">
            <v>#N/A</v>
          </cell>
        </row>
        <row r="332">
          <cell r="I332" t="e">
            <v>#N/A</v>
          </cell>
        </row>
        <row r="333">
          <cell r="I333">
            <v>-1.8146291760889888E-12</v>
          </cell>
        </row>
        <row r="334">
          <cell r="I334" t="e">
            <v>#N/A</v>
          </cell>
        </row>
        <row r="335">
          <cell r="I335" t="e">
            <v>#N/A</v>
          </cell>
        </row>
        <row r="336">
          <cell r="I336" t="e">
            <v>#N/A</v>
          </cell>
        </row>
        <row r="337">
          <cell r="I337" t="e">
            <v>#N/A</v>
          </cell>
        </row>
        <row r="338">
          <cell r="I338" t="e">
            <v>#N/A</v>
          </cell>
        </row>
        <row r="339">
          <cell r="I339" t="e">
            <v>#N/A</v>
          </cell>
        </row>
        <row r="340">
          <cell r="I340" t="e">
            <v>#N/A</v>
          </cell>
        </row>
        <row r="341">
          <cell r="I341">
            <v>-117.68864359176922</v>
          </cell>
        </row>
        <row r="342">
          <cell r="I342" t="e">
            <v>#N/A</v>
          </cell>
        </row>
        <row r="343">
          <cell r="I343" t="e">
            <v>#N/A</v>
          </cell>
        </row>
        <row r="344">
          <cell r="I344" t="e">
            <v>#N/A</v>
          </cell>
        </row>
        <row r="345">
          <cell r="I345" t="e">
            <v>#N/A</v>
          </cell>
        </row>
        <row r="346">
          <cell r="I346" t="e">
            <v>#N/A</v>
          </cell>
        </row>
        <row r="347">
          <cell r="I347" t="e">
            <v>#N/A</v>
          </cell>
        </row>
        <row r="348">
          <cell r="I348" t="e">
            <v>#N/A</v>
          </cell>
        </row>
        <row r="349">
          <cell r="I349">
            <v>-234.65169756034743</v>
          </cell>
        </row>
        <row r="350">
          <cell r="I350" t="e">
            <v>#N/A</v>
          </cell>
        </row>
        <row r="351">
          <cell r="I351" t="e">
            <v>#N/A</v>
          </cell>
        </row>
        <row r="352">
          <cell r="I352" t="e">
            <v>#N/A</v>
          </cell>
        </row>
        <row r="353">
          <cell r="I353" t="e">
            <v>#N/A</v>
          </cell>
        </row>
        <row r="354">
          <cell r="I354" t="e">
            <v>#N/A</v>
          </cell>
        </row>
        <row r="355">
          <cell r="I355" t="e">
            <v>#N/A</v>
          </cell>
        </row>
        <row r="356">
          <cell r="I356" t="e">
            <v>#N/A</v>
          </cell>
        </row>
        <row r="357">
          <cell r="I357">
            <v>-350.16804578385859</v>
          </cell>
        </row>
        <row r="358">
          <cell r="I358" t="e">
            <v>#N/A</v>
          </cell>
        </row>
        <row r="359">
          <cell r="I359" t="e">
            <v>#N/A</v>
          </cell>
        </row>
        <row r="360">
          <cell r="I360" t="e">
            <v>#N/A</v>
          </cell>
        </row>
        <row r="361">
          <cell r="I361" t="e">
            <v>#N/A</v>
          </cell>
        </row>
        <row r="362">
          <cell r="I362" t="e">
            <v>#N/A</v>
          </cell>
        </row>
        <row r="363">
          <cell r="I363" t="e">
            <v>#N/A</v>
          </cell>
        </row>
        <row r="364">
          <cell r="I364" t="e">
            <v>#N/A</v>
          </cell>
        </row>
        <row r="365">
          <cell r="I365">
            <v>-463.52549156242162</v>
          </cell>
        </row>
        <row r="366">
          <cell r="I366" t="e">
            <v>#N/A</v>
          </cell>
        </row>
        <row r="367">
          <cell r="I367" t="e">
            <v>#N/A</v>
          </cell>
        </row>
        <row r="368">
          <cell r="I368" t="e">
            <v>#N/A</v>
          </cell>
        </row>
        <row r="369">
          <cell r="I369" t="e">
            <v>#N/A</v>
          </cell>
        </row>
        <row r="370">
          <cell r="I370" t="e">
            <v>#N/A</v>
          </cell>
        </row>
        <row r="371">
          <cell r="I371" t="e">
            <v>#N/A</v>
          </cell>
        </row>
        <row r="372">
          <cell r="I372" t="e">
            <v>#N/A</v>
          </cell>
        </row>
        <row r="373">
          <cell r="I373">
            <v>-574.02514854763456</v>
          </cell>
        </row>
        <row r="374">
          <cell r="I374" t="e">
            <v>#N/A</v>
          </cell>
        </row>
        <row r="375">
          <cell r="I375" t="e">
            <v>#N/A</v>
          </cell>
        </row>
        <row r="376">
          <cell r="I376" t="e">
            <v>#N/A</v>
          </cell>
        </row>
        <row r="377">
          <cell r="I377" t="e">
            <v>#N/A</v>
          </cell>
        </row>
        <row r="378">
          <cell r="I378" t="e">
            <v>#N/A</v>
          </cell>
        </row>
        <row r="379">
          <cell r="I379" t="e">
            <v>#N/A</v>
          </cell>
        </row>
        <row r="380">
          <cell r="I380" t="e">
            <v>#N/A</v>
          </cell>
        </row>
        <row r="381">
          <cell r="I381">
            <v>-680.98574960931933</v>
          </cell>
        </row>
        <row r="382">
          <cell r="I382" t="e">
            <v>#N/A</v>
          </cell>
        </row>
        <row r="383">
          <cell r="I383" t="e">
            <v>#N/A</v>
          </cell>
        </row>
        <row r="384">
          <cell r="I384" t="e">
            <v>#N/A</v>
          </cell>
        </row>
        <row r="385">
          <cell r="I385" t="e">
            <v>#N/A</v>
          </cell>
        </row>
        <row r="386">
          <cell r="I386" t="e">
            <v>#N/A</v>
          </cell>
        </row>
        <row r="387">
          <cell r="I387" t="e">
            <v>#N/A</v>
          </cell>
        </row>
        <row r="388">
          <cell r="I388" t="e">
            <v>#N/A</v>
          </cell>
        </row>
        <row r="389">
          <cell r="I389">
            <v>-783.74784707392257</v>
          </cell>
        </row>
        <row r="390">
          <cell r="I390" t="e">
            <v>#N/A</v>
          </cell>
        </row>
        <row r="391">
          <cell r="I391" t="e">
            <v>#N/A</v>
          </cell>
        </row>
        <row r="392">
          <cell r="I392" t="e">
            <v>#N/A</v>
          </cell>
        </row>
        <row r="393">
          <cell r="I393" t="e">
            <v>#N/A</v>
          </cell>
        </row>
        <row r="394">
          <cell r="I394" t="e">
            <v>#N/A</v>
          </cell>
        </row>
        <row r="395">
          <cell r="I395" t="e">
            <v>#N/A</v>
          </cell>
        </row>
        <row r="396">
          <cell r="I396" t="e">
            <v>#N/A</v>
          </cell>
        </row>
        <row r="397">
          <cell r="I397">
            <v>-881.67787843870838</v>
          </cell>
        </row>
        <row r="398">
          <cell r="I398" t="e">
            <v>#N/A</v>
          </cell>
        </row>
        <row r="399">
          <cell r="I399" t="e">
            <v>#N/A</v>
          </cell>
        </row>
        <row r="400">
          <cell r="I400" t="e">
            <v>#N/A</v>
          </cell>
        </row>
        <row r="401">
          <cell r="I401" t="e">
            <v>#N/A</v>
          </cell>
        </row>
        <row r="402">
          <cell r="I402" t="e">
            <v>#N/A</v>
          </cell>
        </row>
        <row r="403">
          <cell r="I403" t="e">
            <v>#N/A</v>
          </cell>
        </row>
        <row r="404">
          <cell r="I404" t="e">
            <v>#N/A</v>
          </cell>
        </row>
        <row r="405">
          <cell r="I405">
            <v>-974.17207249527382</v>
          </cell>
        </row>
        <row r="406">
          <cell r="I406" t="e">
            <v>#N/A</v>
          </cell>
        </row>
        <row r="407">
          <cell r="I407" t="e">
            <v>#N/A</v>
          </cell>
        </row>
        <row r="408">
          <cell r="I408" t="e">
            <v>#N/A</v>
          </cell>
        </row>
        <row r="409">
          <cell r="I409" t="e">
            <v>#N/A</v>
          </cell>
        </row>
        <row r="410">
          <cell r="I410" t="e">
            <v>#N/A</v>
          </cell>
        </row>
        <row r="411">
          <cell r="I411" t="e">
            <v>#N/A</v>
          </cell>
        </row>
        <row r="412">
          <cell r="I412" t="e">
            <v>#N/A</v>
          </cell>
        </row>
        <row r="413">
          <cell r="I413">
            <v>-1060.6601717798196</v>
          </cell>
        </row>
        <row r="414">
          <cell r="I414" t="e">
            <v>#N/A</v>
          </cell>
        </row>
        <row r="415">
          <cell r="I415" t="e">
            <v>#N/A</v>
          </cell>
        </row>
        <row r="416">
          <cell r="I416" t="e">
            <v>#N/A</v>
          </cell>
        </row>
        <row r="417">
          <cell r="I417" t="e">
            <v>#N/A</v>
          </cell>
        </row>
        <row r="418">
          <cell r="I418" t="e">
            <v>#N/A</v>
          </cell>
        </row>
        <row r="419">
          <cell r="I419" t="e">
            <v>#N/A</v>
          </cell>
        </row>
        <row r="420">
          <cell r="I420" t="e">
            <v>#N/A</v>
          </cell>
        </row>
        <row r="421">
          <cell r="I421">
            <v>-1140.6089484000449</v>
          </cell>
        </row>
        <row r="422">
          <cell r="I422" t="e">
            <v>#N/A</v>
          </cell>
        </row>
        <row r="423">
          <cell r="I423" t="e">
            <v>#N/A</v>
          </cell>
        </row>
        <row r="424">
          <cell r="I424" t="e">
            <v>#N/A</v>
          </cell>
        </row>
        <row r="425">
          <cell r="I425" t="e">
            <v>#N/A</v>
          </cell>
        </row>
        <row r="426">
          <cell r="I426" t="e">
            <v>#N/A</v>
          </cell>
        </row>
        <row r="427">
          <cell r="I427" t="e">
            <v>#N/A</v>
          </cell>
        </row>
        <row r="428">
          <cell r="I428" t="e">
            <v>#N/A</v>
          </cell>
        </row>
        <row r="429">
          <cell r="I429">
            <v>-1213.5254915624193</v>
          </cell>
        </row>
        <row r="430">
          <cell r="I430" t="e">
            <v>#N/A</v>
          </cell>
        </row>
        <row r="431">
          <cell r="I431" t="e">
            <v>#N/A</v>
          </cell>
        </row>
        <row r="432">
          <cell r="I432" t="e">
            <v>#N/A</v>
          </cell>
        </row>
        <row r="433">
          <cell r="I433" t="e">
            <v>#N/A</v>
          </cell>
        </row>
        <row r="434">
          <cell r="I434" t="e">
            <v>#N/A</v>
          </cell>
        </row>
        <row r="435">
          <cell r="I435" t="e">
            <v>#N/A</v>
          </cell>
        </row>
        <row r="436">
          <cell r="I436" t="e">
            <v>#N/A</v>
          </cell>
        </row>
        <row r="437">
          <cell r="I437">
            <v>-1278.9602465311366</v>
          </cell>
        </row>
        <row r="438">
          <cell r="I438" t="e">
            <v>#N/A</v>
          </cell>
        </row>
        <row r="439">
          <cell r="I439" t="e">
            <v>#N/A</v>
          </cell>
        </row>
        <row r="440">
          <cell r="I440" t="e">
            <v>#N/A</v>
          </cell>
        </row>
        <row r="441">
          <cell r="I441" t="e">
            <v>#N/A</v>
          </cell>
        </row>
        <row r="442">
          <cell r="I442" t="e">
            <v>#N/A</v>
          </cell>
        </row>
        <row r="443">
          <cell r="I443" t="e">
            <v>#N/A</v>
          </cell>
        </row>
        <row r="444">
          <cell r="I444" t="e">
            <v>#N/A</v>
          </cell>
        </row>
        <row r="445">
          <cell r="I445">
            <v>-1336.5097862825498</v>
          </cell>
        </row>
        <row r="446">
          <cell r="I446" t="e">
            <v>#N/A</v>
          </cell>
        </row>
        <row r="447">
          <cell r="I447" t="e">
            <v>#N/A</v>
          </cell>
        </row>
        <row r="448">
          <cell r="I448" t="e">
            <v>#N/A</v>
          </cell>
        </row>
        <row r="449">
          <cell r="I449" t="e">
            <v>#N/A</v>
          </cell>
        </row>
        <row r="450">
          <cell r="I450" t="e">
            <v>#N/A</v>
          </cell>
        </row>
        <row r="451">
          <cell r="I451" t="e">
            <v>#N/A</v>
          </cell>
        </row>
        <row r="452">
          <cell r="I452" t="e">
            <v>#N/A</v>
          </cell>
        </row>
        <row r="453">
          <cell r="I453">
            <v>-1385.8192987669281</v>
          </cell>
        </row>
        <row r="454">
          <cell r="I454" t="e">
            <v>#N/A</v>
          </cell>
        </row>
        <row r="455">
          <cell r="I455" t="e">
            <v>#N/A</v>
          </cell>
        </row>
        <row r="456">
          <cell r="I456" t="e">
            <v>#N/A</v>
          </cell>
        </row>
        <row r="457">
          <cell r="I457" t="e">
            <v>#N/A</v>
          </cell>
        </row>
        <row r="458">
          <cell r="I458" t="e">
            <v>#N/A</v>
          </cell>
        </row>
        <row r="459">
          <cell r="I459" t="e">
            <v>#N/A</v>
          </cell>
        </row>
        <row r="460">
          <cell r="I460" t="e">
            <v>#N/A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selection activeCell="E5" sqref="E5"/>
    </sheetView>
  </sheetViews>
  <sheetFormatPr defaultRowHeight="14.4" x14ac:dyDescent="0.3"/>
  <cols>
    <col min="1" max="1" width="17.88671875" customWidth="1"/>
    <col min="3" max="3" width="13.6640625" bestFit="1" customWidth="1"/>
    <col min="4" max="4" width="9.77734375" customWidth="1"/>
    <col min="5" max="5" width="10.5546875" customWidth="1"/>
    <col min="6" max="6" width="10.33203125" bestFit="1" customWidth="1"/>
    <col min="7" max="7" width="10.77734375" customWidth="1"/>
  </cols>
  <sheetData>
    <row r="1" spans="1:7" x14ac:dyDescent="0.3">
      <c r="A1" s="1" t="s">
        <v>18</v>
      </c>
      <c r="D1" s="1" t="s">
        <v>13</v>
      </c>
    </row>
    <row r="2" spans="1:7" ht="15.6" x14ac:dyDescent="0.35">
      <c r="A2" s="1"/>
      <c r="D2" t="s">
        <v>17</v>
      </c>
      <c r="E2" s="2"/>
    </row>
    <row r="3" spans="1:7" x14ac:dyDescent="0.3">
      <c r="A3" s="1" t="s">
        <v>0</v>
      </c>
      <c r="B3" s="3">
        <v>2.5000000000000001E-2</v>
      </c>
      <c r="E3" s="2"/>
    </row>
    <row r="4" spans="1:7" ht="15.6" x14ac:dyDescent="0.35">
      <c r="A4" s="1" t="s">
        <v>1</v>
      </c>
      <c r="B4" s="3">
        <v>5</v>
      </c>
      <c r="D4" t="s">
        <v>14</v>
      </c>
      <c r="E4" s="6">
        <v>0.9</v>
      </c>
    </row>
    <row r="5" spans="1:7" ht="15.6" x14ac:dyDescent="0.35">
      <c r="A5" s="1" t="s">
        <v>2</v>
      </c>
      <c r="B5" s="3">
        <f>2*PI()*B4</f>
        <v>31.415926535897931</v>
      </c>
      <c r="D5" t="s">
        <v>15</v>
      </c>
      <c r="E5" s="6">
        <f>1-E4</f>
        <v>9.9999999999999978E-2</v>
      </c>
    </row>
    <row r="6" spans="1:7" x14ac:dyDescent="0.3">
      <c r="A6" s="1" t="s">
        <v>3</v>
      </c>
      <c r="B6" s="3">
        <v>1.5</v>
      </c>
    </row>
    <row r="7" spans="1:7" x14ac:dyDescent="0.3">
      <c r="A7" s="1" t="s">
        <v>4</v>
      </c>
      <c r="B7" s="2">
        <v>0</v>
      </c>
      <c r="C7" s="1"/>
    </row>
    <row r="8" spans="1:7" x14ac:dyDescent="0.3">
      <c r="A8" t="s">
        <v>5</v>
      </c>
      <c r="C8" s="1"/>
    </row>
    <row r="10" spans="1:7" x14ac:dyDescent="0.3">
      <c r="A10" s="1" t="s">
        <v>6</v>
      </c>
      <c r="C10" s="1"/>
    </row>
    <row r="11" spans="1:7" x14ac:dyDescent="0.3">
      <c r="C11" s="1"/>
    </row>
    <row r="12" spans="1:7" x14ac:dyDescent="0.3">
      <c r="A12" s="5" t="s">
        <v>8</v>
      </c>
      <c r="B12" s="5" t="s">
        <v>7</v>
      </c>
      <c r="C12" s="5" t="s">
        <v>12</v>
      </c>
      <c r="D12" s="4" t="s">
        <v>9</v>
      </c>
      <c r="E12" s="4" t="s">
        <v>10</v>
      </c>
      <c r="F12" s="8" t="s">
        <v>11</v>
      </c>
      <c r="G12" s="8" t="s">
        <v>16</v>
      </c>
    </row>
    <row r="13" spans="1:7" x14ac:dyDescent="0.3">
      <c r="A13" s="2">
        <v>1</v>
      </c>
      <c r="B13" s="6">
        <v>0</v>
      </c>
      <c r="C13" s="7">
        <f>+$B$6*SIN($B$5*B13+$B$7)</f>
        <v>0</v>
      </c>
      <c r="D13" s="2">
        <v>2000</v>
      </c>
      <c r="E13" s="2">
        <v>1000</v>
      </c>
      <c r="F13" s="9">
        <f>+D13+ E13*$C13</f>
        <v>2000</v>
      </c>
      <c r="G13" s="6">
        <f>+$E$4*0+$E$5*F13</f>
        <v>199.99999999999994</v>
      </c>
    </row>
    <row r="14" spans="1:7" x14ac:dyDescent="0.3">
      <c r="A14" s="2">
        <v>2</v>
      </c>
      <c r="B14" s="6">
        <f>+B13+$B$3</f>
        <v>2.5000000000000001E-2</v>
      </c>
      <c r="C14" s="7">
        <f>+$B$6*SIN($B$5*B14+$B$7)</f>
        <v>1.0606601717798212</v>
      </c>
      <c r="D14" s="2">
        <f>+D13</f>
        <v>2000</v>
      </c>
      <c r="E14" s="2">
        <v>1000</v>
      </c>
      <c r="F14" s="9">
        <f t="shared" ref="F14:F37" si="0">+D14+ E14*$C14</f>
        <v>3060.6601717798212</v>
      </c>
      <c r="G14" s="6">
        <f>+$E$4*G13+$E$5*F14</f>
        <v>486.06601717798202</v>
      </c>
    </row>
    <row r="15" spans="1:7" x14ac:dyDescent="0.3">
      <c r="A15" s="2">
        <v>3</v>
      </c>
      <c r="B15" s="6">
        <f>+B14+$B$3</f>
        <v>0.05</v>
      </c>
      <c r="C15" s="7">
        <f>+$B$6*SIN($B$5*B15+$B$7)</f>
        <v>1.5</v>
      </c>
      <c r="D15" s="2">
        <f t="shared" ref="D15:D37" si="1">+D14</f>
        <v>2000</v>
      </c>
      <c r="E15" s="2">
        <v>1000</v>
      </c>
      <c r="F15" s="9">
        <f t="shared" si="0"/>
        <v>3500</v>
      </c>
      <c r="G15" s="6">
        <f>+$E$4*G14+$E$5*F15</f>
        <v>787.45941546018378</v>
      </c>
    </row>
    <row r="16" spans="1:7" x14ac:dyDescent="0.3">
      <c r="A16" s="2">
        <v>4</v>
      </c>
      <c r="B16" s="6">
        <f>+B15+$B$3</f>
        <v>7.5000000000000011E-2</v>
      </c>
      <c r="C16" s="7">
        <f>+$B$6*SIN($B$5*B16+$B$7)</f>
        <v>1.060660171779821</v>
      </c>
      <c r="D16" s="2">
        <f t="shared" si="1"/>
        <v>2000</v>
      </c>
      <c r="E16" s="2">
        <v>1000</v>
      </c>
      <c r="F16" s="9">
        <f t="shared" si="0"/>
        <v>3060.6601717798212</v>
      </c>
      <c r="G16" s="6">
        <f t="shared" ref="G16:G37" si="2">+$E$4*G15+$E$5*F16</f>
        <v>1014.7794910921475</v>
      </c>
    </row>
    <row r="17" spans="1:7" x14ac:dyDescent="0.3">
      <c r="A17" s="2">
        <v>5</v>
      </c>
      <c r="B17" s="6">
        <f>+B16+$B$3</f>
        <v>0.1</v>
      </c>
      <c r="C17" s="7">
        <f>+$B$6*SIN($B$5*B17+$B$7)</f>
        <v>1.83772268236293E-16</v>
      </c>
      <c r="D17" s="2">
        <f t="shared" si="1"/>
        <v>2000</v>
      </c>
      <c r="E17" s="2">
        <v>1000</v>
      </c>
      <c r="F17" s="9">
        <f t="shared" si="0"/>
        <v>2000.0000000000002</v>
      </c>
      <c r="G17" s="6">
        <f t="shared" si="2"/>
        <v>1113.3015419829328</v>
      </c>
    </row>
    <row r="18" spans="1:7" x14ac:dyDescent="0.3">
      <c r="A18" s="2">
        <v>6</v>
      </c>
      <c r="B18" s="6">
        <f>+B17+$B$3</f>
        <v>0.125</v>
      </c>
      <c r="C18" s="7">
        <f>+$B$6*SIN($B$5*B18+$B$7)</f>
        <v>-1.0606601717798212</v>
      </c>
      <c r="D18" s="2">
        <f t="shared" si="1"/>
        <v>2000</v>
      </c>
      <c r="E18" s="2">
        <v>1000</v>
      </c>
      <c r="F18" s="9">
        <f t="shared" si="0"/>
        <v>939.33982822017879</v>
      </c>
      <c r="G18" s="6">
        <f t="shared" si="2"/>
        <v>1095.9053706066575</v>
      </c>
    </row>
    <row r="19" spans="1:7" x14ac:dyDescent="0.3">
      <c r="A19" s="2">
        <v>7</v>
      </c>
      <c r="B19" s="6">
        <f>+B18+$B$3</f>
        <v>0.15</v>
      </c>
      <c r="C19" s="7">
        <f>+$B$6*SIN($B$5*B19+$B$7)</f>
        <v>-1.5</v>
      </c>
      <c r="D19" s="2">
        <f t="shared" si="1"/>
        <v>2000</v>
      </c>
      <c r="E19" s="2">
        <v>1000</v>
      </c>
      <c r="F19" s="9">
        <f t="shared" si="0"/>
        <v>500</v>
      </c>
      <c r="G19" s="6">
        <f t="shared" si="2"/>
        <v>1036.3148335459916</v>
      </c>
    </row>
    <row r="20" spans="1:7" x14ac:dyDescent="0.3">
      <c r="A20" s="2">
        <v>8</v>
      </c>
      <c r="B20" s="6">
        <f>+B19+$B$3</f>
        <v>0.17499999999999999</v>
      </c>
      <c r="C20" s="7">
        <f>+$B$6*SIN($B$5*B20+$B$7)</f>
        <v>-1.0606601717798214</v>
      </c>
      <c r="D20" s="2">
        <f t="shared" si="1"/>
        <v>2000</v>
      </c>
      <c r="E20" s="2">
        <v>1000</v>
      </c>
      <c r="F20" s="9">
        <f t="shared" si="0"/>
        <v>939.33982822017856</v>
      </c>
      <c r="G20" s="6">
        <f t="shared" si="2"/>
        <v>1026.6173330134104</v>
      </c>
    </row>
    <row r="21" spans="1:7" x14ac:dyDescent="0.3">
      <c r="A21" s="2">
        <v>9</v>
      </c>
      <c r="B21" s="6">
        <f>+B20+$B$3</f>
        <v>0.19999999999999998</v>
      </c>
      <c r="C21" s="7">
        <f>+$B$6*SIN($B$5*B21+$B$7)</f>
        <v>-1.6998121660227739E-15</v>
      </c>
      <c r="D21" s="2">
        <f t="shared" si="1"/>
        <v>2000</v>
      </c>
      <c r="E21" s="2">
        <v>1000</v>
      </c>
      <c r="F21" s="9">
        <f t="shared" si="0"/>
        <v>1999.9999999999984</v>
      </c>
      <c r="G21" s="6">
        <f t="shared" si="2"/>
        <v>1123.9555997120692</v>
      </c>
    </row>
    <row r="22" spans="1:7" x14ac:dyDescent="0.3">
      <c r="A22" s="2">
        <v>10</v>
      </c>
      <c r="B22" s="6">
        <f>+B21+$B$3</f>
        <v>0.22499999999999998</v>
      </c>
      <c r="C22" s="7">
        <f>+$B$6*SIN($B$5*B22+$B$7)</f>
        <v>1.0606601717798201</v>
      </c>
      <c r="D22" s="2">
        <f t="shared" si="1"/>
        <v>2000</v>
      </c>
      <c r="E22" s="2">
        <v>1000</v>
      </c>
      <c r="F22" s="9">
        <f t="shared" si="0"/>
        <v>3060.6601717798203</v>
      </c>
      <c r="G22" s="6">
        <f t="shared" si="2"/>
        <v>1317.6260569188444</v>
      </c>
    </row>
    <row r="23" spans="1:7" x14ac:dyDescent="0.3">
      <c r="A23" s="2">
        <v>11</v>
      </c>
      <c r="B23" s="6">
        <f>+B22+$B$3</f>
        <v>0.24999999999999997</v>
      </c>
      <c r="C23" s="7">
        <f>+$B$6*SIN($B$5*B23+$B$7)</f>
        <v>1.5</v>
      </c>
      <c r="D23" s="2">
        <f t="shared" si="1"/>
        <v>2000</v>
      </c>
      <c r="E23" s="2">
        <v>1000</v>
      </c>
      <c r="F23" s="9">
        <f t="shared" si="0"/>
        <v>3500</v>
      </c>
      <c r="G23" s="6">
        <f t="shared" si="2"/>
        <v>1535.86345122696</v>
      </c>
    </row>
    <row r="24" spans="1:7" x14ac:dyDescent="0.3">
      <c r="A24" s="2">
        <v>12</v>
      </c>
      <c r="B24" s="6">
        <f>+B23+$B$3</f>
        <v>0.27499999999999997</v>
      </c>
      <c r="C24" s="7">
        <f>+$B$6*SIN($B$5*B24+$B$7)</f>
        <v>1.0606601717798225</v>
      </c>
      <c r="D24" s="2">
        <f t="shared" si="1"/>
        <v>2000</v>
      </c>
      <c r="E24" s="2">
        <v>1000</v>
      </c>
      <c r="F24" s="9">
        <f t="shared" si="0"/>
        <v>3060.6601717798226</v>
      </c>
      <c r="G24" s="6">
        <f t="shared" si="2"/>
        <v>1688.3431232822463</v>
      </c>
    </row>
    <row r="25" spans="1:7" x14ac:dyDescent="0.3">
      <c r="A25" s="2">
        <v>13</v>
      </c>
      <c r="B25" s="6">
        <f>+B24+$B$3</f>
        <v>0.3</v>
      </c>
      <c r="C25" s="7">
        <f>+$B$6*SIN($B$5*B25+$B$7)</f>
        <v>5.51316804708879E-16</v>
      </c>
      <c r="D25" s="2">
        <f t="shared" si="1"/>
        <v>2000</v>
      </c>
      <c r="E25" s="2">
        <v>1000</v>
      </c>
      <c r="F25" s="9">
        <f t="shared" si="0"/>
        <v>2000.0000000000005</v>
      </c>
      <c r="G25" s="6">
        <f t="shared" si="2"/>
        <v>1719.5088109540218</v>
      </c>
    </row>
    <row r="26" spans="1:7" x14ac:dyDescent="0.3">
      <c r="A26" s="2">
        <v>14</v>
      </c>
      <c r="B26" s="6">
        <f>+B25+$B$3</f>
        <v>0.32500000000000001</v>
      </c>
      <c r="C26" s="7">
        <f>+$B$6*SIN($B$5*B26+$B$7)</f>
        <v>-1.0606601717798219</v>
      </c>
      <c r="D26" s="2">
        <f t="shared" si="1"/>
        <v>2000</v>
      </c>
      <c r="E26" s="2">
        <v>1000</v>
      </c>
      <c r="F26" s="9">
        <f t="shared" si="0"/>
        <v>939.33982822017811</v>
      </c>
      <c r="G26" s="6">
        <f t="shared" si="2"/>
        <v>1641.4919126806374</v>
      </c>
    </row>
    <row r="27" spans="1:7" x14ac:dyDescent="0.3">
      <c r="A27" s="2">
        <v>15</v>
      </c>
      <c r="B27" s="6">
        <f>+B26+$B$3</f>
        <v>0.35000000000000003</v>
      </c>
      <c r="C27" s="7">
        <f>+$B$6*SIN($B$5*B27+$B$7)</f>
        <v>-1.5</v>
      </c>
      <c r="D27" s="2">
        <f t="shared" si="1"/>
        <v>2000</v>
      </c>
      <c r="E27" s="2">
        <v>1000</v>
      </c>
      <c r="F27" s="9">
        <f t="shared" si="0"/>
        <v>500</v>
      </c>
      <c r="G27" s="6">
        <f t="shared" si="2"/>
        <v>1527.3427214125736</v>
      </c>
    </row>
    <row r="28" spans="1:7" x14ac:dyDescent="0.3">
      <c r="A28" s="2">
        <v>16</v>
      </c>
      <c r="B28" s="6">
        <f>+B27+$B$3</f>
        <v>0.37500000000000006</v>
      </c>
      <c r="C28" s="7">
        <f>+$B$6*SIN($B$5*B28+$B$7)</f>
        <v>-1.060660171779821</v>
      </c>
      <c r="D28" s="2">
        <f t="shared" si="1"/>
        <v>2000</v>
      </c>
      <c r="E28" s="2">
        <v>1000</v>
      </c>
      <c r="F28" s="9">
        <f t="shared" si="0"/>
        <v>939.33982822017902</v>
      </c>
      <c r="G28" s="6">
        <f t="shared" si="2"/>
        <v>1468.5424320933341</v>
      </c>
    </row>
    <row r="29" spans="1:7" x14ac:dyDescent="0.3">
      <c r="A29" s="2">
        <v>17</v>
      </c>
      <c r="B29" s="6">
        <f>+B28+$B$3</f>
        <v>0.40000000000000008</v>
      </c>
      <c r="C29" s="7">
        <f>+$B$6*SIN($B$5*B29+$B$7)</f>
        <v>1.9294461861552037E-15</v>
      </c>
      <c r="D29" s="2">
        <f t="shared" si="1"/>
        <v>2000</v>
      </c>
      <c r="E29" s="2">
        <v>1000</v>
      </c>
      <c r="F29" s="9">
        <f t="shared" si="0"/>
        <v>2000.0000000000018</v>
      </c>
      <c r="G29" s="6">
        <f t="shared" si="2"/>
        <v>1521.688188884001</v>
      </c>
    </row>
    <row r="30" spans="1:7" x14ac:dyDescent="0.3">
      <c r="A30" s="2">
        <v>18</v>
      </c>
      <c r="B30" s="6">
        <f>+B29+$B$3</f>
        <v>0.4250000000000001</v>
      </c>
      <c r="C30" s="7">
        <f>+$B$6*SIN($B$5*B30+$B$7)</f>
        <v>1.0606601717798236</v>
      </c>
      <c r="D30" s="2">
        <f t="shared" si="1"/>
        <v>2000</v>
      </c>
      <c r="E30" s="2">
        <v>1000</v>
      </c>
      <c r="F30" s="9">
        <f t="shared" si="0"/>
        <v>3060.6601717798239</v>
      </c>
      <c r="G30" s="6">
        <f t="shared" si="2"/>
        <v>1675.5853871735833</v>
      </c>
    </row>
    <row r="31" spans="1:7" x14ac:dyDescent="0.3">
      <c r="A31" s="2">
        <v>19</v>
      </c>
      <c r="B31" s="6">
        <f>+B30+$B$3</f>
        <v>0.45000000000000012</v>
      </c>
      <c r="C31" s="7">
        <f>+$B$6*SIN($B$5*B31+$B$7)</f>
        <v>1.5</v>
      </c>
      <c r="D31" s="2">
        <f t="shared" si="1"/>
        <v>2000</v>
      </c>
      <c r="E31" s="2">
        <v>1000</v>
      </c>
      <c r="F31" s="9">
        <f t="shared" si="0"/>
        <v>3500</v>
      </c>
      <c r="G31" s="6">
        <f t="shared" si="2"/>
        <v>1858.026848456225</v>
      </c>
    </row>
    <row r="32" spans="1:7" x14ac:dyDescent="0.3">
      <c r="A32" s="2">
        <v>20</v>
      </c>
      <c r="B32" s="6">
        <f>+B31+$B$3</f>
        <v>0.47500000000000014</v>
      </c>
      <c r="C32" s="7">
        <f>+$B$6*SIN($B$5*B32+$B$7)</f>
        <v>1.0606601717798172</v>
      </c>
      <c r="D32" s="2">
        <f t="shared" si="1"/>
        <v>2000</v>
      </c>
      <c r="E32" s="2">
        <v>1000</v>
      </c>
      <c r="F32" s="9">
        <f t="shared" si="0"/>
        <v>3060.6601717798171</v>
      </c>
      <c r="G32" s="6">
        <f t="shared" si="2"/>
        <v>1978.2901807885842</v>
      </c>
    </row>
    <row r="33" spans="1:7" x14ac:dyDescent="0.3">
      <c r="A33" s="2">
        <v>21</v>
      </c>
      <c r="B33" s="6">
        <f>+B32+$B$3</f>
        <v>0.50000000000000011</v>
      </c>
      <c r="C33" s="7">
        <f>+$B$6*SIN($B$5*B33+$B$7)</f>
        <v>-4.4102091770192864E-15</v>
      </c>
      <c r="D33" s="2">
        <f t="shared" si="1"/>
        <v>2000</v>
      </c>
      <c r="E33" s="2">
        <v>1000</v>
      </c>
      <c r="F33" s="9">
        <f t="shared" si="0"/>
        <v>1999.9999999999957</v>
      </c>
      <c r="G33" s="6">
        <f t="shared" si="2"/>
        <v>1980.4611627097254</v>
      </c>
    </row>
    <row r="34" spans="1:7" x14ac:dyDescent="0.3">
      <c r="A34" s="2">
        <v>22</v>
      </c>
      <c r="B34" s="6">
        <f>+B33+$B$3</f>
        <v>0.52500000000000013</v>
      </c>
      <c r="C34" s="7">
        <f>+$B$6*SIN($B$5*B34+$B$7)</f>
        <v>-1.0606601717798254</v>
      </c>
      <c r="D34" s="2">
        <f t="shared" si="1"/>
        <v>2000</v>
      </c>
      <c r="E34" s="2">
        <v>1000</v>
      </c>
      <c r="F34" s="9">
        <f t="shared" si="0"/>
        <v>939.3398282201747</v>
      </c>
      <c r="G34" s="6">
        <f t="shared" si="2"/>
        <v>1876.3490292607703</v>
      </c>
    </row>
    <row r="35" spans="1:7" x14ac:dyDescent="0.3">
      <c r="A35" s="2">
        <v>23</v>
      </c>
      <c r="B35" s="6">
        <f>+B34+$B$3</f>
        <v>0.55000000000000016</v>
      </c>
      <c r="C35" s="7">
        <f>+$B$6*SIN($B$5*B35+$B$7)</f>
        <v>-1.5</v>
      </c>
      <c r="D35" s="2">
        <f t="shared" si="1"/>
        <v>2000</v>
      </c>
      <c r="E35" s="2">
        <v>1000</v>
      </c>
      <c r="F35" s="9">
        <f t="shared" si="0"/>
        <v>500</v>
      </c>
      <c r="G35" s="6">
        <f t="shared" si="2"/>
        <v>1738.7141263346932</v>
      </c>
    </row>
    <row r="36" spans="1:7" x14ac:dyDescent="0.3">
      <c r="A36" s="2">
        <v>24</v>
      </c>
      <c r="B36" s="6">
        <f>+B35+$B$3</f>
        <v>0.57500000000000018</v>
      </c>
      <c r="C36" s="7">
        <f>+$B$6*SIN($B$5*B36+$B$7)</f>
        <v>-1.0606601717798154</v>
      </c>
      <c r="D36" s="2">
        <f t="shared" si="1"/>
        <v>2000</v>
      </c>
      <c r="E36" s="2">
        <v>1000</v>
      </c>
      <c r="F36" s="9">
        <f t="shared" si="0"/>
        <v>939.33982822018447</v>
      </c>
      <c r="G36" s="6">
        <f t="shared" si="2"/>
        <v>1658.7766965232422</v>
      </c>
    </row>
    <row r="37" spans="1:7" x14ac:dyDescent="0.3">
      <c r="A37" s="2">
        <v>25</v>
      </c>
      <c r="B37" s="6">
        <f>+B36+$B$3</f>
        <v>0.6000000000000002</v>
      </c>
      <c r="C37" s="7">
        <f>+$B$6*SIN($B$5*B37+$B$7)</f>
        <v>9.5555074269837448E-15</v>
      </c>
      <c r="D37" s="2">
        <f t="shared" si="1"/>
        <v>2000</v>
      </c>
      <c r="E37" s="2">
        <v>1000</v>
      </c>
      <c r="F37" s="9">
        <f t="shared" si="0"/>
        <v>2000.0000000000095</v>
      </c>
      <c r="G37" s="6">
        <f t="shared" si="2"/>
        <v>1692.899026870919</v>
      </c>
    </row>
    <row r="39" spans="1:7" x14ac:dyDescent="0.3">
      <c r="F39" s="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Phillips</dc:creator>
  <cp:lastModifiedBy>Paul Phillips</cp:lastModifiedBy>
  <dcterms:created xsi:type="dcterms:W3CDTF">2018-02-11T21:35:53Z</dcterms:created>
  <dcterms:modified xsi:type="dcterms:W3CDTF">2018-02-12T20:28:55Z</dcterms:modified>
</cp:coreProperties>
</file>