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wing-Machine\Parts\"/>
    </mc:Choice>
  </mc:AlternateContent>
  <xr:revisionPtr revIDLastSave="0" documentId="13_ncr:1_{CF7F0454-F133-4FCA-85CB-FB4CD6187A85}" xr6:coauthVersionLast="47" xr6:coauthVersionMax="47" xr10:uidLastSave="{00000000-0000-0000-0000-000000000000}"/>
  <bookViews>
    <workbookView xWindow="28680" yWindow="270" windowWidth="25440" windowHeight="15270" xr2:uid="{00000000-000D-0000-FFFF-FFFF00000000}"/>
  </bookViews>
  <sheets>
    <sheet name="Assembly Drawing v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51" i="1" s="1"/>
</calcChain>
</file>

<file path=xl/sharedStrings.xml><?xml version="1.0" encoding="utf-8"?>
<sst xmlns="http://schemas.openxmlformats.org/spreadsheetml/2006/main" count="100" uniqueCount="58">
  <si>
    <t>Qty</t>
  </si>
  <si>
    <t>Part Number</t>
  </si>
  <si>
    <t>Material</t>
  </si>
  <si>
    <t>Machine Base</t>
  </si>
  <si>
    <t>Aluminum 6061</t>
  </si>
  <si>
    <t>Support Back</t>
  </si>
  <si>
    <t>Support Front</t>
  </si>
  <si>
    <t>Arm Support</t>
  </si>
  <si>
    <t>Arm Crank Plate</t>
  </si>
  <si>
    <t>Feed Regulator Guard</t>
  </si>
  <si>
    <t>Brass</t>
  </si>
  <si>
    <t>Feed Regulator Rail</t>
  </si>
  <si>
    <t>Feed Regulator Slider</t>
  </si>
  <si>
    <t>Feed Fork</t>
  </si>
  <si>
    <t>Arm Shaft</t>
  </si>
  <si>
    <t>Arm Crank</t>
  </si>
  <si>
    <t>Arm Crank Crank</t>
  </si>
  <si>
    <t>Feed Connection Rod</t>
  </si>
  <si>
    <t>Feed Connection Cap</t>
  </si>
  <si>
    <t>Arm Shaft Fork Drive</t>
  </si>
  <si>
    <t>Double Shaft Mount</t>
  </si>
  <si>
    <t>Feed Rock Shaft Mount</t>
  </si>
  <si>
    <t>Feed Rock</t>
  </si>
  <si>
    <t>Presser Bar Pressure Regulator</t>
  </si>
  <si>
    <t>Feed Shaft Crank Mount</t>
  </si>
  <si>
    <t>Rock Shaft Mount</t>
  </si>
  <si>
    <t>HLPSQAH4-L15.0</t>
  </si>
  <si>
    <t>Feed Bar</t>
  </si>
  <si>
    <t>Feed Shaft Crank</t>
  </si>
  <si>
    <t>Rock Shaft</t>
  </si>
  <si>
    <t>Feed Height Regulator</t>
  </si>
  <si>
    <t>Rotary Hook Shaft</t>
  </si>
  <si>
    <t>Front Rotary Hook Shaft Mount</t>
  </si>
  <si>
    <t>Rotary Hook Shaft Crank</t>
  </si>
  <si>
    <t>Feed Dog</t>
  </si>
  <si>
    <t>Stainless Steel AISI 302</t>
  </si>
  <si>
    <t>Take-up Lever</t>
  </si>
  <si>
    <t>Take-up Lever Connector</t>
  </si>
  <si>
    <t>Take-up Crank</t>
  </si>
  <si>
    <t>Needle Bar Drive</t>
  </si>
  <si>
    <t>Presser Bar</t>
  </si>
  <si>
    <t>Presser Bar Drive</t>
  </si>
  <si>
    <t>Faceplate</t>
  </si>
  <si>
    <t>Presser Plate</t>
  </si>
  <si>
    <t>Tensioner Plate</t>
  </si>
  <si>
    <t>Tensioner Bracket</t>
  </si>
  <si>
    <t>Presser Bar Lifter</t>
  </si>
  <si>
    <t>Releasing Lever</t>
  </si>
  <si>
    <t>Stainless Steel AISI 304</t>
  </si>
  <si>
    <t>Feed Regulator Screw</t>
  </si>
  <si>
    <t>Cover Plate</t>
  </si>
  <si>
    <t>Maintenance Cover</t>
  </si>
  <si>
    <t>Front Rotary Hook Mount</t>
  </si>
  <si>
    <t>Stainless Steel AISI 301</t>
  </si>
  <si>
    <t>Rock Shaft Shank</t>
  </si>
  <si>
    <t>Price</t>
  </si>
  <si>
    <t>Total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</si>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</sst>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D50" totalsRowCount="1">
  <autoFilter ref="A2:D49" xr:uid="{00000000-0009-0000-0100-000001000000}"/>
  <sortState xmlns:xlrd2="http://schemas.microsoft.com/office/spreadsheetml/2017/richdata2" ref="A3:D49">
    <sortCondition ref="B2:B49"/>
  </sortState>
  <tableColumns count="4">
    <tableColumn id="2" xr3:uid="{00000000-0010-0000-0000-000002000000}" name="Qty"/>
    <tableColumn id="3" xr3:uid="{00000000-0010-0000-0000-000003000000}" name="Part Number"/>
    <tableColumn id="5" xr3:uid="{00000000-0010-0000-0000-000005000000}" name="Material" totalsRowLabel="Total"/>
    <tableColumn id="6" xr3:uid="{00000000-0010-0000-0000-000006000000}" name="Price" totalsRowFunction="custom" dataCellStyle="Neutral">
      <totalsRowFormula>SUM(Table1[Price])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1"/>
  <sheetViews>
    <sheetView tabSelected="1" zoomScale="85" zoomScaleNormal="85" workbookViewId="0">
      <selection activeCell="F26" sqref="F26"/>
    </sheetView>
  </sheetViews>
  <sheetFormatPr defaultRowHeight="15" x14ac:dyDescent="0.25"/>
  <cols>
    <col min="1" max="1" width="6.85546875" customWidth="1"/>
    <col min="2" max="2" width="30.42578125" customWidth="1"/>
    <col min="3" max="3" width="33.42578125" customWidth="1"/>
    <col min="4" max="4" width="24.5703125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55</v>
      </c>
    </row>
    <row r="3" spans="1:4" x14ac:dyDescent="0.25">
      <c r="A3">
        <v>1</v>
      </c>
      <c r="B3" t="s">
        <v>15</v>
      </c>
      <c r="C3" t="s">
        <v>35</v>
      </c>
      <c r="D3">
        <v>2800</v>
      </c>
    </row>
    <row r="4" spans="1:4" x14ac:dyDescent="0.25">
      <c r="A4">
        <v>1</v>
      </c>
      <c r="B4" t="s">
        <v>16</v>
      </c>
      <c r="C4" t="s">
        <v>35</v>
      </c>
      <c r="D4">
        <v>950</v>
      </c>
    </row>
    <row r="5" spans="1:4" x14ac:dyDescent="0.25">
      <c r="A5">
        <v>1</v>
      </c>
      <c r="B5" t="s">
        <v>8</v>
      </c>
      <c r="C5" t="s">
        <v>4</v>
      </c>
      <c r="D5">
        <v>3800</v>
      </c>
    </row>
    <row r="6" spans="1:4" x14ac:dyDescent="0.25">
      <c r="A6">
        <v>1</v>
      </c>
      <c r="B6" t="s">
        <v>14</v>
      </c>
      <c r="C6" t="s">
        <v>35</v>
      </c>
      <c r="D6">
        <v>9000</v>
      </c>
    </row>
    <row r="7" spans="1:4" x14ac:dyDescent="0.25">
      <c r="A7">
        <v>1</v>
      </c>
      <c r="B7" t="s">
        <v>19</v>
      </c>
      <c r="C7" t="s">
        <v>35</v>
      </c>
      <c r="D7">
        <v>1800</v>
      </c>
    </row>
    <row r="8" spans="1:4" x14ac:dyDescent="0.25">
      <c r="A8">
        <v>1</v>
      </c>
      <c r="B8" t="s">
        <v>7</v>
      </c>
      <c r="C8" t="s">
        <v>4</v>
      </c>
      <c r="D8">
        <v>2400</v>
      </c>
    </row>
    <row r="9" spans="1:4" x14ac:dyDescent="0.25">
      <c r="A9">
        <v>1</v>
      </c>
      <c r="B9" t="s">
        <v>50</v>
      </c>
      <c r="C9" t="s">
        <v>10</v>
      </c>
      <c r="D9" s="1"/>
    </row>
    <row r="10" spans="1:4" x14ac:dyDescent="0.25">
      <c r="A10">
        <v>1</v>
      </c>
      <c r="B10" t="s">
        <v>20</v>
      </c>
      <c r="C10" t="s">
        <v>35</v>
      </c>
      <c r="D10">
        <v>950</v>
      </c>
    </row>
    <row r="11" spans="1:4" x14ac:dyDescent="0.25">
      <c r="A11">
        <v>1</v>
      </c>
      <c r="B11" t="s">
        <v>42</v>
      </c>
      <c r="C11" t="s">
        <v>35</v>
      </c>
      <c r="D11" s="1"/>
    </row>
    <row r="12" spans="1:4" x14ac:dyDescent="0.25">
      <c r="A12">
        <v>1</v>
      </c>
      <c r="B12" t="s">
        <v>27</v>
      </c>
      <c r="C12" t="s">
        <v>35</v>
      </c>
      <c r="D12" s="1">
        <v>841.43</v>
      </c>
    </row>
    <row r="13" spans="1:4" x14ac:dyDescent="0.25">
      <c r="A13">
        <v>1</v>
      </c>
      <c r="B13" t="s">
        <v>18</v>
      </c>
      <c r="C13" t="s">
        <v>35</v>
      </c>
      <c r="D13">
        <v>2400</v>
      </c>
    </row>
    <row r="14" spans="1:4" x14ac:dyDescent="0.25">
      <c r="A14">
        <v>1</v>
      </c>
      <c r="B14" t="s">
        <v>17</v>
      </c>
      <c r="C14" t="s">
        <v>35</v>
      </c>
      <c r="D14" s="1">
        <v>363.51</v>
      </c>
    </row>
    <row r="15" spans="1:4" x14ac:dyDescent="0.25">
      <c r="A15">
        <v>1</v>
      </c>
      <c r="B15" t="s">
        <v>34</v>
      </c>
      <c r="C15" t="s">
        <v>35</v>
      </c>
      <c r="D15" s="1"/>
    </row>
    <row r="16" spans="1:4" x14ac:dyDescent="0.25">
      <c r="A16">
        <v>1</v>
      </c>
      <c r="B16" t="s">
        <v>13</v>
      </c>
      <c r="C16" t="s">
        <v>35</v>
      </c>
      <c r="D16" s="1"/>
    </row>
    <row r="17" spans="1:4" x14ac:dyDescent="0.25">
      <c r="A17">
        <v>1</v>
      </c>
      <c r="B17" t="s">
        <v>30</v>
      </c>
      <c r="C17" t="s">
        <v>35</v>
      </c>
      <c r="D17">
        <v>2100</v>
      </c>
    </row>
    <row r="18" spans="1:4" x14ac:dyDescent="0.25">
      <c r="A18">
        <v>1</v>
      </c>
      <c r="B18" t="s">
        <v>9</v>
      </c>
      <c r="C18" t="s">
        <v>10</v>
      </c>
      <c r="D18" s="1">
        <v>847.31</v>
      </c>
    </row>
    <row r="19" spans="1:4" x14ac:dyDescent="0.25">
      <c r="A19">
        <v>1</v>
      </c>
      <c r="B19" t="s">
        <v>11</v>
      </c>
      <c r="C19" t="s">
        <v>35</v>
      </c>
      <c r="D19">
        <v>950</v>
      </c>
    </row>
    <row r="20" spans="1:4" x14ac:dyDescent="0.25">
      <c r="A20">
        <v>1</v>
      </c>
      <c r="B20" t="s">
        <v>49</v>
      </c>
      <c r="C20" t="s">
        <v>10</v>
      </c>
      <c r="D20">
        <v>750</v>
      </c>
    </row>
    <row r="21" spans="1:4" x14ac:dyDescent="0.25">
      <c r="A21">
        <v>1</v>
      </c>
      <c r="B21" t="s">
        <v>12</v>
      </c>
      <c r="C21" t="s">
        <v>35</v>
      </c>
      <c r="D21">
        <v>400</v>
      </c>
    </row>
    <row r="22" spans="1:4" x14ac:dyDescent="0.25">
      <c r="A22">
        <v>1</v>
      </c>
      <c r="B22" t="s">
        <v>22</v>
      </c>
      <c r="C22" t="s">
        <v>35</v>
      </c>
      <c r="D22" s="1">
        <v>988.1</v>
      </c>
    </row>
    <row r="23" spans="1:4" x14ac:dyDescent="0.25">
      <c r="A23">
        <v>2</v>
      </c>
      <c r="B23" t="s">
        <v>21</v>
      </c>
      <c r="C23" t="s">
        <v>35</v>
      </c>
      <c r="D23">
        <v>1100</v>
      </c>
    </row>
    <row r="24" spans="1:4" x14ac:dyDescent="0.25">
      <c r="A24">
        <v>1</v>
      </c>
      <c r="B24" t="s">
        <v>28</v>
      </c>
      <c r="C24" t="s">
        <v>35</v>
      </c>
      <c r="D24" s="1"/>
    </row>
    <row r="25" spans="1:4" x14ac:dyDescent="0.25">
      <c r="A25">
        <v>1</v>
      </c>
      <c r="B25" t="s">
        <v>24</v>
      </c>
      <c r="C25" t="s">
        <v>4</v>
      </c>
      <c r="D25">
        <v>250</v>
      </c>
    </row>
    <row r="26" spans="1:4" x14ac:dyDescent="0.25">
      <c r="A26">
        <v>1</v>
      </c>
      <c r="B26" t="s">
        <v>52</v>
      </c>
      <c r="C26" t="s">
        <v>48</v>
      </c>
      <c r="D26">
        <v>1200</v>
      </c>
    </row>
    <row r="27" spans="1:4" x14ac:dyDescent="0.25">
      <c r="A27">
        <v>2</v>
      </c>
      <c r="B27" t="s">
        <v>32</v>
      </c>
      <c r="C27" t="s">
        <v>4</v>
      </c>
      <c r="D27">
        <v>250</v>
      </c>
    </row>
    <row r="28" spans="1:4" x14ac:dyDescent="0.25">
      <c r="A28">
        <v>12</v>
      </c>
      <c r="B28" t="s">
        <v>26</v>
      </c>
      <c r="C28" t="s">
        <v>35</v>
      </c>
      <c r="D28">
        <v>1800</v>
      </c>
    </row>
    <row r="29" spans="1:4" x14ac:dyDescent="0.25">
      <c r="A29">
        <v>1</v>
      </c>
      <c r="B29" t="s">
        <v>3</v>
      </c>
      <c r="C29" t="s">
        <v>4</v>
      </c>
      <c r="D29">
        <v>1553.52</v>
      </c>
    </row>
    <row r="30" spans="1:4" x14ac:dyDescent="0.25">
      <c r="A30">
        <v>1</v>
      </c>
      <c r="B30" t="s">
        <v>51</v>
      </c>
      <c r="C30" t="s">
        <v>10</v>
      </c>
      <c r="D30" s="1"/>
    </row>
    <row r="31" spans="1:4" x14ac:dyDescent="0.25">
      <c r="A31">
        <v>1</v>
      </c>
      <c r="B31" t="s">
        <v>39</v>
      </c>
      <c r="C31" t="s">
        <v>4</v>
      </c>
      <c r="D31">
        <v>500</v>
      </c>
    </row>
    <row r="32" spans="1:4" x14ac:dyDescent="0.25">
      <c r="A32">
        <v>1</v>
      </c>
      <c r="B32" t="s">
        <v>40</v>
      </c>
      <c r="C32" t="s">
        <v>53</v>
      </c>
      <c r="D32" s="1">
        <v>430.37</v>
      </c>
    </row>
    <row r="33" spans="1:4" x14ac:dyDescent="0.25">
      <c r="A33">
        <v>1</v>
      </c>
      <c r="B33" t="s">
        <v>41</v>
      </c>
      <c r="C33" t="s">
        <v>4</v>
      </c>
      <c r="D33">
        <v>500</v>
      </c>
    </row>
    <row r="34" spans="1:4" x14ac:dyDescent="0.25">
      <c r="A34">
        <v>1</v>
      </c>
      <c r="B34" t="s">
        <v>46</v>
      </c>
      <c r="C34" t="s">
        <v>10</v>
      </c>
      <c r="D34" s="1"/>
    </row>
    <row r="35" spans="1:4" x14ac:dyDescent="0.25">
      <c r="A35">
        <v>1</v>
      </c>
      <c r="B35" t="s">
        <v>23</v>
      </c>
      <c r="C35" t="s">
        <v>10</v>
      </c>
      <c r="D35">
        <v>600</v>
      </c>
    </row>
    <row r="36" spans="1:4" x14ac:dyDescent="0.25">
      <c r="A36">
        <v>1</v>
      </c>
      <c r="B36" t="s">
        <v>43</v>
      </c>
      <c r="C36" t="s">
        <v>35</v>
      </c>
      <c r="D36" s="1"/>
    </row>
    <row r="37" spans="1:4" x14ac:dyDescent="0.25">
      <c r="A37">
        <v>1</v>
      </c>
      <c r="B37" t="s">
        <v>47</v>
      </c>
      <c r="C37" t="s">
        <v>48</v>
      </c>
      <c r="D37" s="1"/>
    </row>
    <row r="38" spans="1:4" x14ac:dyDescent="0.25">
      <c r="A38">
        <v>1</v>
      </c>
      <c r="B38" t="s">
        <v>29</v>
      </c>
      <c r="C38" t="s">
        <v>35</v>
      </c>
      <c r="D38" s="1">
        <v>988.24</v>
      </c>
    </row>
    <row r="39" spans="1:4" x14ac:dyDescent="0.25">
      <c r="A39">
        <v>1</v>
      </c>
      <c r="B39" t="s">
        <v>54</v>
      </c>
      <c r="C39" t="s">
        <v>35</v>
      </c>
      <c r="D39" s="1">
        <v>422.43</v>
      </c>
    </row>
    <row r="40" spans="1:4" x14ac:dyDescent="0.25">
      <c r="A40">
        <v>2</v>
      </c>
      <c r="B40" t="s">
        <v>25</v>
      </c>
      <c r="C40" t="s">
        <v>4</v>
      </c>
      <c r="D40">
        <v>500</v>
      </c>
    </row>
    <row r="41" spans="1:4" x14ac:dyDescent="0.25">
      <c r="A41">
        <v>1</v>
      </c>
      <c r="B41" t="s">
        <v>31</v>
      </c>
      <c r="C41" t="s">
        <v>35</v>
      </c>
      <c r="D41">
        <v>950</v>
      </c>
    </row>
    <row r="42" spans="1:4" x14ac:dyDescent="0.25">
      <c r="A42">
        <v>1</v>
      </c>
      <c r="B42" t="s">
        <v>33</v>
      </c>
      <c r="C42" t="s">
        <v>4</v>
      </c>
      <c r="D42">
        <v>1450</v>
      </c>
    </row>
    <row r="43" spans="1:4" x14ac:dyDescent="0.25">
      <c r="A43">
        <v>1</v>
      </c>
      <c r="B43" t="s">
        <v>5</v>
      </c>
      <c r="C43" t="s">
        <v>4</v>
      </c>
      <c r="D43">
        <v>1850</v>
      </c>
    </row>
    <row r="44" spans="1:4" x14ac:dyDescent="0.25">
      <c r="A44">
        <v>1</v>
      </c>
      <c r="B44" t="s">
        <v>6</v>
      </c>
      <c r="C44" t="s">
        <v>4</v>
      </c>
      <c r="D44">
        <v>1650</v>
      </c>
    </row>
    <row r="45" spans="1:4" x14ac:dyDescent="0.25">
      <c r="A45">
        <v>1</v>
      </c>
      <c r="B45" t="s">
        <v>38</v>
      </c>
      <c r="C45" t="s">
        <v>35</v>
      </c>
      <c r="D45" s="1"/>
    </row>
    <row r="46" spans="1:4" x14ac:dyDescent="0.25">
      <c r="A46">
        <v>1</v>
      </c>
      <c r="B46" t="s">
        <v>36</v>
      </c>
      <c r="C46" t="s">
        <v>35</v>
      </c>
      <c r="D46" s="1"/>
    </row>
    <row r="47" spans="1:4" x14ac:dyDescent="0.25">
      <c r="A47">
        <v>1</v>
      </c>
      <c r="B47" t="s">
        <v>37</v>
      </c>
      <c r="C47" t="s">
        <v>35</v>
      </c>
      <c r="D47" s="1"/>
    </row>
    <row r="48" spans="1:4" x14ac:dyDescent="0.25">
      <c r="A48">
        <v>1</v>
      </c>
      <c r="B48" t="s">
        <v>45</v>
      </c>
      <c r="C48" t="s">
        <v>4</v>
      </c>
      <c r="D48">
        <v>2200</v>
      </c>
    </row>
    <row r="49" spans="1:4" x14ac:dyDescent="0.25">
      <c r="A49">
        <v>1</v>
      </c>
      <c r="B49" t="s">
        <v>44</v>
      </c>
      <c r="C49" t="s">
        <v>35</v>
      </c>
      <c r="D49" s="1"/>
    </row>
    <row r="50" spans="1:4" x14ac:dyDescent="0.25">
      <c r="C50" t="s">
        <v>56</v>
      </c>
      <c r="D50">
        <f>SUM(Table1[Price])</f>
        <v>49534.909999999996</v>
      </c>
    </row>
    <row r="51" spans="1:4" x14ac:dyDescent="0.25">
      <c r="C51" t="s">
        <v>57</v>
      </c>
      <c r="D51">
        <f>50000-Table1[[#Totals],[Price]]</f>
        <v>465.09000000000378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Drawing 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Papillon Des Ombres</dc:creator>
  <cp:lastModifiedBy>Anthony Reimche</cp:lastModifiedBy>
  <dcterms:created xsi:type="dcterms:W3CDTF">2023-08-15T15:52:38Z</dcterms:created>
  <dcterms:modified xsi:type="dcterms:W3CDTF">2023-09-09T09:57:18Z</dcterms:modified>
</cp:coreProperties>
</file>