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SA Project Files\dpsk Non-Coher N=2\"/>
    </mc:Choice>
  </mc:AlternateContent>
  <xr:revisionPtr revIDLastSave="0" documentId="8_{5A60CA98-A86E-473F-9745-E9D2856C0FD0}" xr6:coauthVersionLast="45" xr6:coauthVersionMax="45" xr10:uidLastSave="{00000000-0000-0000-0000-000000000000}"/>
  <bookViews>
    <workbookView xWindow="-120" yWindow="-120" windowWidth="29040" windowHeight="15840" xr2:uid="{0433A681-D541-45EB-A66B-92B1257F0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4" i="1"/>
  <c r="B9" i="1"/>
  <c r="B8" i="1"/>
  <c r="A9" i="1"/>
  <c r="A8" i="1"/>
  <c r="B7" i="1"/>
  <c r="A7" i="1"/>
  <c r="B6" i="1"/>
  <c r="B5" i="1"/>
  <c r="B3" i="1"/>
  <c r="A6" i="1"/>
  <c r="A5" i="1"/>
  <c r="A3" i="1"/>
  <c r="A4" i="1"/>
  <c r="B4" i="1"/>
</calcChain>
</file>

<file path=xl/sharedStrings.xml><?xml version="1.0" encoding="utf-8"?>
<sst xmlns="http://schemas.openxmlformats.org/spreadsheetml/2006/main" count="4" uniqueCount="4">
  <si>
    <t>SNR</t>
  </si>
  <si>
    <t>BER</t>
  </si>
  <si>
    <t>DBPSK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</si>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</sst>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9.9989999999999996E-2</c:v>
                </c:pt>
                <c:pt idx="1">
                  <c:v>8.7389999999999995E-2</c:v>
                </c:pt>
                <c:pt idx="2">
                  <c:v>7.2190000000000004E-2</c:v>
                </c:pt>
                <c:pt idx="3">
                  <c:v>5.8090000000000003E-2</c:v>
                </c:pt>
                <c:pt idx="4">
                  <c:v>4.4600000000000001E-2</c:v>
                </c:pt>
                <c:pt idx="5">
                  <c:v>3.1399999999999997E-2</c:v>
                </c:pt>
                <c:pt idx="6">
                  <c:v>2.2800000000000001E-2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4-4A09-B735-EF132D5D757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1E-3</c:v>
                </c:pt>
                <c:pt idx="2">
                  <c:v>2.0000000000000001E-4</c:v>
                </c:pt>
                <c:pt idx="3">
                  <c:v>3.0000000000000004E-5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4-4A09-B735-EF132D5D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31168"/>
        <c:axId val="844751152"/>
      </c:scatterChart>
      <c:valAx>
        <c:axId val="842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1152"/>
        <c:crosses val="autoZero"/>
        <c:crossBetween val="midCat"/>
      </c:valAx>
      <c:valAx>
        <c:axId val="84475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446942</xdr:colOff>
      <xdr:row>7</xdr:row>
      <xdr:rowOff>71804</xdr:rowOff>
    </xdr:from>
    <xdr:to>
      <xdr:col>13</xdr:col>
      <xdr:colOff>153865</xdr:colOff>
      <xdr:row>21</xdr:row>
      <xdr:rowOff>148004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80068-7AE2-4F42-B8AB-713DF61D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BDC8-1059-4AC7-A3F1-9BCFD93C04A4}">
  <dimension ref="A1:C9"/>
  <sheetViews>
    <sheetView tabSelected="1" zoomScale="130" zoomScaleNormal="130" workbookViewId="0">
      <selection activeCell="C7" sqref="C7"/>
    </sheetView>
  </sheetViews>
  <sheetFormatPr defaultRowHeight="15" x14ac:dyDescent="0.25"/>
  <sheetData>
    <row r="1" spans="1:3" x14ac:dyDescent="0.25">
      <c r="A1" t="s">
        <v>2</v>
      </c>
      <c r="B1" t="s">
        <v>3</v>
      </c>
    </row>
    <row r="2" spans="1:3" x14ac:dyDescent="0.25">
      <c r="A2" t="s">
        <v>0</v>
      </c>
      <c r="B2" t="s">
        <v>1</v>
      </c>
    </row>
    <row r="3" spans="1:3" x14ac:dyDescent="0.25">
      <c r="A3">
        <f>7</f>
        <v>7</v>
      </c>
      <c r="B3">
        <f>0.09999</f>
        <v>9.9989999999999996E-2</v>
      </c>
      <c r="C3">
        <f>3*10^-3</f>
        <v>3.0000000000000001E-3</v>
      </c>
    </row>
    <row r="4" spans="1:3" x14ac:dyDescent="0.25">
      <c r="A4">
        <f>8</f>
        <v>8</v>
      </c>
      <c r="B4">
        <f>0.08739</f>
        <v>8.7389999999999995E-2</v>
      </c>
      <c r="C4">
        <f>10^-3</f>
        <v>1E-3</v>
      </c>
    </row>
    <row r="5" spans="1:3" x14ac:dyDescent="0.25">
      <c r="A5">
        <f>9</f>
        <v>9</v>
      </c>
      <c r="B5">
        <f>0.07219</f>
        <v>7.2190000000000004E-2</v>
      </c>
      <c r="C5">
        <f>2*10^-4</f>
        <v>2.0000000000000001E-4</v>
      </c>
    </row>
    <row r="6" spans="1:3" x14ac:dyDescent="0.25">
      <c r="A6">
        <f>10</f>
        <v>10</v>
      </c>
      <c r="B6">
        <f>0.05809</f>
        <v>5.8090000000000003E-2</v>
      </c>
      <c r="C6">
        <f>3*10^-5</f>
        <v>3.0000000000000004E-5</v>
      </c>
    </row>
    <row r="7" spans="1:3" x14ac:dyDescent="0.25">
      <c r="A7">
        <f>11</f>
        <v>11</v>
      </c>
      <c r="B7">
        <f>0.0446</f>
        <v>4.4600000000000001E-2</v>
      </c>
    </row>
    <row r="8" spans="1:3" x14ac:dyDescent="0.25">
      <c r="A8">
        <f>12</f>
        <v>12</v>
      </c>
      <c r="B8">
        <f>0.0314</f>
        <v>3.1399999999999997E-2</v>
      </c>
    </row>
    <row r="9" spans="1:3" x14ac:dyDescent="0.25">
      <c r="A9">
        <f>13</f>
        <v>13</v>
      </c>
      <c r="B9">
        <f>0.0228</f>
        <v>2.2800000000000001E-2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Aplin, Peyton</dc:creator>
  <cp:lastModifiedBy>Aplin, Peyton</cp:lastModifiedBy>
  <dcterms:created xsi:type="dcterms:W3CDTF">2021-02-17T21:53:44Z</dcterms:created>
  <dcterms:modified xsi:type="dcterms:W3CDTF">2021-02-17T22:47:21Z</dcterms:modified>
</cp:coreProperties>
</file>