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" yWindow="-345" windowWidth="26475" windowHeight="10755"/>
  </bookViews>
  <sheets>
    <sheet name="Results_orig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I250" i="1" l="1"/>
  <c r="BO250" i="1" s="1"/>
  <c r="C250" i="1" s="1"/>
  <c r="BJ250" i="1"/>
  <c r="BK250" i="1"/>
  <c r="BL250" i="1"/>
  <c r="BN250" i="1"/>
  <c r="B250" i="1" s="1"/>
  <c r="D250" i="1"/>
  <c r="E250" i="1"/>
  <c r="B249" i="1" l="1"/>
  <c r="C249" i="1"/>
  <c r="D249" i="1"/>
  <c r="E249" i="1"/>
  <c r="BI248" i="1"/>
  <c r="BJ248" i="1"/>
  <c r="BK248" i="1"/>
  <c r="BN248" i="1" s="1"/>
  <c r="BL248" i="1"/>
  <c r="BI249" i="1"/>
  <c r="BJ249" i="1"/>
  <c r="BO249" i="1" s="1"/>
  <c r="BK249" i="1"/>
  <c r="BL249" i="1"/>
  <c r="BN249" i="1"/>
  <c r="BO248" i="1" l="1"/>
  <c r="B247" i="1"/>
  <c r="C247" i="1"/>
  <c r="D247" i="1"/>
  <c r="E247" i="1"/>
  <c r="BI247" i="1"/>
  <c r="BO247" i="1" s="1"/>
  <c r="BJ247" i="1"/>
  <c r="BK247" i="1"/>
  <c r="BL247" i="1"/>
  <c r="BN247" i="1"/>
  <c r="B246" i="1" l="1"/>
  <c r="C246" i="1"/>
  <c r="D246" i="1"/>
  <c r="E246" i="1"/>
  <c r="BI246" i="1"/>
  <c r="BJ246" i="1"/>
  <c r="BO246" i="1" s="1"/>
  <c r="BK246" i="1"/>
  <c r="BL246" i="1"/>
  <c r="BN246" i="1"/>
  <c r="BI245" i="1" l="1"/>
  <c r="BO245" i="1" s="1"/>
  <c r="C245" i="1" s="1"/>
  <c r="BJ245" i="1"/>
  <c r="BK245" i="1"/>
  <c r="BL245" i="1"/>
  <c r="BN245" i="1"/>
  <c r="B245" i="1" s="1"/>
  <c r="D245" i="1"/>
  <c r="E245" i="1"/>
  <c r="BI244" i="1" l="1"/>
  <c r="BO244" i="1" s="1"/>
  <c r="C244" i="1" s="1"/>
  <c r="BJ244" i="1"/>
  <c r="BK244" i="1"/>
  <c r="BL244" i="1"/>
  <c r="BN244" i="1"/>
  <c r="B244" i="1" s="1"/>
  <c r="D244" i="1"/>
  <c r="E244" i="1"/>
  <c r="B243" i="1" l="1"/>
  <c r="C243" i="1"/>
  <c r="D243" i="1"/>
  <c r="E243" i="1"/>
  <c r="BI243" i="1"/>
  <c r="BJ243" i="1"/>
  <c r="BK243" i="1"/>
  <c r="BN243" i="1" s="1"/>
  <c r="BL243" i="1"/>
  <c r="BO243" i="1" l="1"/>
  <c r="D238" i="1"/>
  <c r="E238" i="1"/>
  <c r="D242" i="1"/>
  <c r="E242" i="1"/>
  <c r="BI242" i="1"/>
  <c r="BJ242" i="1"/>
  <c r="BO242" i="1" s="1"/>
  <c r="C242" i="1" s="1"/>
  <c r="BK242" i="1"/>
  <c r="BL242" i="1"/>
  <c r="BN242" i="1"/>
  <c r="B242" i="1" s="1"/>
  <c r="BI241" i="1" l="1"/>
  <c r="BJ241" i="1"/>
  <c r="BK241" i="1"/>
  <c r="BL241" i="1"/>
  <c r="BN241" i="1"/>
  <c r="B241" i="1" s="1"/>
  <c r="D241" i="1"/>
  <c r="E241" i="1"/>
  <c r="BO241" i="1" l="1"/>
  <c r="C241" i="1" s="1"/>
  <c r="D240" i="1"/>
  <c r="E240" i="1"/>
  <c r="BI240" i="1"/>
  <c r="BJ240" i="1"/>
  <c r="BK240" i="1"/>
  <c r="BN240" i="1" s="1"/>
  <c r="B240" i="1" s="1"/>
  <c r="BL240" i="1"/>
  <c r="BO240" i="1" l="1"/>
  <c r="C240" i="1" s="1"/>
  <c r="BI237" i="1"/>
  <c r="BJ237" i="1"/>
  <c r="BK237" i="1"/>
  <c r="BN237" i="1" s="1"/>
  <c r="B237" i="1" s="1"/>
  <c r="BL237" i="1"/>
  <c r="BI238" i="1"/>
  <c r="BJ238" i="1"/>
  <c r="BK238" i="1"/>
  <c r="BN238" i="1" s="1"/>
  <c r="B238" i="1" s="1"/>
  <c r="BL238" i="1"/>
  <c r="BI239" i="1"/>
  <c r="BJ239" i="1"/>
  <c r="BK239" i="1"/>
  <c r="BL239" i="1"/>
  <c r="BN239" i="1"/>
  <c r="B239" i="1" s="1"/>
  <c r="D237" i="1"/>
  <c r="E237" i="1"/>
  <c r="D239" i="1"/>
  <c r="E239" i="1"/>
  <c r="BO237" i="1" l="1"/>
  <c r="C237" i="1" s="1"/>
  <c r="BO239" i="1"/>
  <c r="C239" i="1" s="1"/>
  <c r="BO238" i="1"/>
  <c r="C238" i="1" s="1"/>
  <c r="D236" i="1" l="1"/>
  <c r="E236" i="1"/>
  <c r="BI236" i="1"/>
  <c r="BJ236" i="1"/>
  <c r="BK236" i="1"/>
  <c r="BN236" i="1" s="1"/>
  <c r="B236" i="1" s="1"/>
  <c r="BL236" i="1"/>
  <c r="BO236" i="1" l="1"/>
  <c r="C236" i="1" s="1"/>
  <c r="BI235" i="1"/>
  <c r="BJ235" i="1"/>
  <c r="BK235" i="1"/>
  <c r="BL235" i="1"/>
  <c r="BN235" i="1"/>
  <c r="B235" i="1" s="1"/>
  <c r="D235" i="1"/>
  <c r="E235" i="1"/>
  <c r="BO235" i="1" l="1"/>
  <c r="C235" i="1" s="1"/>
  <c r="E234" i="1"/>
  <c r="D234" i="1"/>
  <c r="BL232" i="1"/>
  <c r="BK232" i="1"/>
  <c r="BJ232" i="1"/>
  <c r="BI232" i="1"/>
  <c r="BN232" i="1" s="1"/>
  <c r="E232" i="1"/>
  <c r="D232" i="1"/>
  <c r="D233" i="1"/>
  <c r="E233" i="1"/>
  <c r="BI233" i="1"/>
  <c r="BJ233" i="1"/>
  <c r="BK233" i="1"/>
  <c r="BL233" i="1"/>
  <c r="BI234" i="1"/>
  <c r="BJ234" i="1"/>
  <c r="BK234" i="1"/>
  <c r="BL234" i="1"/>
  <c r="BN234" i="1" l="1"/>
  <c r="BO234" i="1" s="1"/>
  <c r="C234" i="1" s="1"/>
  <c r="BN233" i="1"/>
  <c r="B233" i="1" s="1"/>
  <c r="BO232" i="1"/>
  <c r="C232" i="1" s="1"/>
  <c r="B232" i="1"/>
  <c r="B234" i="1"/>
  <c r="BI231" i="1"/>
  <c r="BJ231" i="1"/>
  <c r="BK231" i="1"/>
  <c r="BL231" i="1"/>
  <c r="BN231" i="1"/>
  <c r="B231" i="1" s="1"/>
  <c r="D231" i="1"/>
  <c r="E231" i="1"/>
  <c r="BO233" i="1" l="1"/>
  <c r="C233" i="1" s="1"/>
  <c r="BO231" i="1"/>
  <c r="C231" i="1" s="1"/>
  <c r="BI229" i="1"/>
  <c r="BJ229" i="1"/>
  <c r="BK229" i="1"/>
  <c r="BL229" i="1"/>
  <c r="BI230" i="1"/>
  <c r="BJ230" i="1"/>
  <c r="BK230" i="1"/>
  <c r="BL230" i="1"/>
  <c r="D230" i="1"/>
  <c r="E230" i="1"/>
  <c r="BN230" i="1" l="1"/>
  <c r="B230" i="1" s="1"/>
  <c r="BN229" i="1"/>
  <c r="BO229" i="1" s="1"/>
  <c r="C229" i="1" s="1"/>
  <c r="BO230" i="1"/>
  <c r="C230" i="1" s="1"/>
  <c r="D227" i="1"/>
  <c r="E227" i="1"/>
  <c r="D228" i="1"/>
  <c r="E228" i="1"/>
  <c r="B229" i="1"/>
  <c r="D229" i="1"/>
  <c r="E229" i="1"/>
  <c r="D226" i="1"/>
  <c r="E226" i="1"/>
  <c r="BI220" i="1" l="1"/>
  <c r="BJ220" i="1"/>
  <c r="BK220" i="1"/>
  <c r="BL220" i="1"/>
  <c r="BN220" i="1"/>
  <c r="BO220" i="1"/>
  <c r="BI221" i="1"/>
  <c r="BJ221" i="1"/>
  <c r="BK221" i="1"/>
  <c r="BL221" i="1"/>
  <c r="BN221" i="1"/>
  <c r="BO221" i="1"/>
  <c r="BI222" i="1"/>
  <c r="BJ222" i="1"/>
  <c r="BK222" i="1"/>
  <c r="BL222" i="1"/>
  <c r="BN222" i="1"/>
  <c r="BO222" i="1"/>
  <c r="BI223" i="1"/>
  <c r="BJ223" i="1"/>
  <c r="BK223" i="1"/>
  <c r="BL223" i="1"/>
  <c r="BN223" i="1"/>
  <c r="BO223" i="1"/>
  <c r="BI224" i="1"/>
  <c r="BJ224" i="1"/>
  <c r="BK224" i="1"/>
  <c r="BL224" i="1"/>
  <c r="BO224" i="1" s="1"/>
  <c r="BN224" i="1"/>
  <c r="BI225" i="1"/>
  <c r="BJ225" i="1"/>
  <c r="BK225" i="1"/>
  <c r="BL225" i="1"/>
  <c r="BN225" i="1"/>
  <c r="BI226" i="1"/>
  <c r="BJ226" i="1"/>
  <c r="BK226" i="1"/>
  <c r="BL226" i="1"/>
  <c r="BN226" i="1"/>
  <c r="BO226" i="1"/>
  <c r="C226" i="1" s="1"/>
  <c r="BI227" i="1"/>
  <c r="BJ227" i="1"/>
  <c r="BK227" i="1"/>
  <c r="BL227" i="1"/>
  <c r="BN227" i="1"/>
  <c r="B227" i="1" s="1"/>
  <c r="BO227" i="1"/>
  <c r="C227" i="1" s="1"/>
  <c r="BI228" i="1"/>
  <c r="BJ228" i="1"/>
  <c r="BK228" i="1"/>
  <c r="BL228" i="1"/>
  <c r="BN228" i="1"/>
  <c r="B228" i="1" s="1"/>
  <c r="BI217" i="1"/>
  <c r="BJ217" i="1"/>
  <c r="BK217" i="1"/>
  <c r="BL217" i="1"/>
  <c r="BN217" i="1"/>
  <c r="BI210" i="1"/>
  <c r="BJ210" i="1"/>
  <c r="BK210" i="1"/>
  <c r="BL210" i="1"/>
  <c r="BN210" i="1"/>
  <c r="BI211" i="1"/>
  <c r="BJ211" i="1"/>
  <c r="BK211" i="1"/>
  <c r="BL211" i="1"/>
  <c r="BN211" i="1"/>
  <c r="BI212" i="1"/>
  <c r="BJ212" i="1"/>
  <c r="BO212" i="1" s="1"/>
  <c r="BK212" i="1"/>
  <c r="BL212" i="1"/>
  <c r="BN212" i="1"/>
  <c r="BI213" i="1"/>
  <c r="BJ213" i="1"/>
  <c r="BK213" i="1"/>
  <c r="BL213" i="1"/>
  <c r="BN213" i="1"/>
  <c r="BI209" i="1"/>
  <c r="BJ209" i="1"/>
  <c r="BK209" i="1"/>
  <c r="BL209" i="1"/>
  <c r="BN209" i="1"/>
  <c r="BI207" i="1"/>
  <c r="BJ207" i="1"/>
  <c r="BK207" i="1"/>
  <c r="BL207" i="1"/>
  <c r="BN207" i="1"/>
  <c r="BO213" i="1" l="1"/>
  <c r="BO217" i="1"/>
  <c r="BO228" i="1"/>
  <c r="C228" i="1" s="1"/>
  <c r="BO209" i="1"/>
  <c r="BO210" i="1"/>
  <c r="BO207" i="1"/>
  <c r="BO211" i="1"/>
  <c r="BO225" i="1"/>
  <c r="B224" i="1"/>
  <c r="C224" i="1"/>
  <c r="D224" i="1"/>
  <c r="E224" i="1"/>
  <c r="B226" i="1" l="1"/>
  <c r="E225" i="1" l="1"/>
  <c r="D225" i="1"/>
  <c r="C225" i="1"/>
  <c r="B225" i="1"/>
  <c r="B223" i="1" l="1"/>
  <c r="D223" i="1"/>
  <c r="E223" i="1"/>
  <c r="C223" i="1" l="1"/>
  <c r="B222" i="1"/>
  <c r="C222" i="1"/>
  <c r="D222" i="1"/>
  <c r="E222" i="1"/>
  <c r="D221" i="1" l="1"/>
  <c r="E221" i="1"/>
  <c r="E216" i="1" l="1"/>
  <c r="D216" i="1"/>
  <c r="E217" i="1"/>
  <c r="D217" i="1"/>
  <c r="E219" i="1"/>
  <c r="D219" i="1"/>
  <c r="E220" i="1"/>
  <c r="D220" i="1"/>
  <c r="B221" i="1"/>
  <c r="B220" i="1"/>
  <c r="BL219" i="1"/>
  <c r="BK219" i="1"/>
  <c r="BJ219" i="1"/>
  <c r="BI219" i="1"/>
  <c r="BN219" i="1" s="1"/>
  <c r="B219" i="1" s="1"/>
  <c r="C221" i="1" l="1"/>
  <c r="C220" i="1"/>
  <c r="BO219" i="1"/>
  <c r="C219" i="1" s="1"/>
  <c r="B217" i="1"/>
  <c r="C217" i="1"/>
  <c r="BI216" i="1" l="1"/>
  <c r="BJ216" i="1"/>
  <c r="BK216" i="1"/>
  <c r="BL216" i="1"/>
  <c r="BN216" i="1" l="1"/>
  <c r="B216" i="1" s="1"/>
  <c r="D213" i="1"/>
  <c r="E213" i="1"/>
  <c r="B213" i="1" l="1"/>
  <c r="BO216" i="1"/>
  <c r="C216" i="1" s="1"/>
  <c r="D212" i="1"/>
  <c r="E212" i="1"/>
  <c r="B212" i="1"/>
  <c r="D210" i="1"/>
  <c r="E210" i="1"/>
  <c r="D211" i="1"/>
  <c r="E211" i="1"/>
  <c r="B211" i="1"/>
  <c r="C213" i="1" l="1"/>
  <c r="C211" i="1"/>
  <c r="C212" i="1"/>
  <c r="B210" i="1"/>
  <c r="D205" i="1"/>
  <c r="E205" i="1"/>
  <c r="D206" i="1"/>
  <c r="E206" i="1"/>
  <c r="BI205" i="1"/>
  <c r="BJ205" i="1"/>
  <c r="BK205" i="1"/>
  <c r="BL205" i="1"/>
  <c r="BI206" i="1"/>
  <c r="BJ206" i="1"/>
  <c r="BK206" i="1"/>
  <c r="BL206" i="1"/>
  <c r="BN206" i="1" l="1"/>
  <c r="B206" i="1" s="1"/>
  <c r="BN205" i="1"/>
  <c r="B205" i="1" s="1"/>
  <c r="BO206" i="1"/>
  <c r="C206" i="1" s="1"/>
  <c r="C210" i="1"/>
  <c r="D207" i="1"/>
  <c r="E207" i="1"/>
  <c r="D209" i="1"/>
  <c r="E209" i="1"/>
  <c r="B207" i="1"/>
  <c r="B209" i="1"/>
  <c r="BO205" i="1" l="1"/>
  <c r="C205" i="1" s="1"/>
  <c r="C207" i="1"/>
  <c r="C209" i="1"/>
  <c r="D202" i="1"/>
  <c r="E202" i="1"/>
  <c r="D200" i="1"/>
  <c r="E200" i="1"/>
  <c r="D203" i="1"/>
  <c r="E203" i="1"/>
  <c r="D204" i="1"/>
  <c r="E204" i="1"/>
  <c r="BI200" i="1"/>
  <c r="BJ200" i="1"/>
  <c r="BK200" i="1"/>
  <c r="BL200" i="1"/>
  <c r="BI201" i="1"/>
  <c r="BJ201" i="1"/>
  <c r="BK201" i="1"/>
  <c r="BL201" i="1"/>
  <c r="BI202" i="1"/>
  <c r="BJ202" i="1"/>
  <c r="BK202" i="1"/>
  <c r="BL202" i="1"/>
  <c r="BI203" i="1"/>
  <c r="BJ203" i="1"/>
  <c r="BK203" i="1"/>
  <c r="BL203" i="1"/>
  <c r="BI204" i="1"/>
  <c r="BJ204" i="1"/>
  <c r="BK204" i="1"/>
  <c r="BL204" i="1"/>
  <c r="D201" i="1"/>
  <c r="E201" i="1"/>
  <c r="BN204" i="1" l="1"/>
  <c r="BN203" i="1"/>
  <c r="BN202" i="1"/>
  <c r="BN201" i="1"/>
  <c r="BN200" i="1"/>
  <c r="BO203" i="1"/>
  <c r="C203" i="1" s="1"/>
  <c r="B203" i="1"/>
  <c r="BO201" i="1"/>
  <c r="C201" i="1" s="1"/>
  <c r="B201" i="1"/>
  <c r="BO204" i="1"/>
  <c r="C204" i="1" s="1"/>
  <c r="B204" i="1"/>
  <c r="BO200" i="1"/>
  <c r="C200" i="1" s="1"/>
  <c r="B200" i="1"/>
  <c r="BO202" i="1"/>
  <c r="C202" i="1" s="1"/>
  <c r="B202" i="1"/>
  <c r="B4" i="2"/>
  <c r="C4" i="2"/>
  <c r="BL195" i="1" l="1"/>
  <c r="BK195" i="1"/>
  <c r="BJ195" i="1"/>
  <c r="BI195" i="1"/>
  <c r="BN195" i="1" s="1"/>
  <c r="B195" i="1" s="1"/>
  <c r="E195" i="1"/>
  <c r="D195" i="1"/>
  <c r="BO195" i="1" l="1"/>
  <c r="C195" i="1" s="1"/>
  <c r="BL194" i="1"/>
  <c r="BK194" i="1"/>
  <c r="BJ194" i="1"/>
  <c r="BI194" i="1"/>
  <c r="E194" i="1"/>
  <c r="D194" i="1"/>
  <c r="BN194" i="1" l="1"/>
  <c r="B194" i="1" s="1"/>
  <c r="BL192" i="1"/>
  <c r="BK192" i="1"/>
  <c r="BJ192" i="1"/>
  <c r="BI192" i="1"/>
  <c r="E192" i="1"/>
  <c r="D192" i="1"/>
  <c r="BN192" i="1" l="1"/>
  <c r="B192" i="1" s="1"/>
  <c r="BO194" i="1"/>
  <c r="C194" i="1" s="1"/>
  <c r="BL193" i="1"/>
  <c r="BK193" i="1"/>
  <c r="BJ193" i="1"/>
  <c r="BI193" i="1"/>
  <c r="E193" i="1"/>
  <c r="D193" i="1"/>
  <c r="BO192" i="1" l="1"/>
  <c r="C192" i="1" s="1"/>
  <c r="BN193" i="1"/>
  <c r="B193" i="1" s="1"/>
  <c r="BO193" i="1" l="1"/>
  <c r="C193" i="1" s="1"/>
  <c r="BS183" i="1"/>
  <c r="BR183" i="1"/>
  <c r="BQ183" i="1"/>
  <c r="BS2" i="1"/>
  <c r="BR2" i="1"/>
  <c r="BQ2" i="1"/>
  <c r="BI164" i="1"/>
  <c r="BK2" i="1"/>
  <c r="BL2" i="1"/>
  <c r="BI2" i="1"/>
  <c r="BU2" i="1" s="1"/>
  <c r="D91" i="1"/>
  <c r="BI92" i="1"/>
  <c r="E2" i="1"/>
  <c r="BT2" i="1" l="1"/>
  <c r="BI183" i="1"/>
  <c r="BJ183" i="1"/>
  <c r="BK183" i="1"/>
  <c r="BL183" i="1"/>
  <c r="BI184" i="1"/>
  <c r="BJ184" i="1"/>
  <c r="BK184" i="1"/>
  <c r="BN184" i="1" s="1"/>
  <c r="B184" i="1" s="1"/>
  <c r="BL184" i="1"/>
  <c r="BI185" i="1"/>
  <c r="BJ185" i="1"/>
  <c r="BK185" i="1"/>
  <c r="BL185" i="1"/>
  <c r="BI186" i="1"/>
  <c r="BJ186" i="1"/>
  <c r="BK186" i="1"/>
  <c r="BL186" i="1"/>
  <c r="BI187" i="1"/>
  <c r="BJ187" i="1"/>
  <c r="BK187" i="1"/>
  <c r="BL187" i="1"/>
  <c r="BI188" i="1"/>
  <c r="BJ188" i="1"/>
  <c r="BK188" i="1"/>
  <c r="BL188" i="1"/>
  <c r="BI189" i="1"/>
  <c r="BJ189" i="1"/>
  <c r="BK189" i="1"/>
  <c r="BL189" i="1"/>
  <c r="BI190" i="1"/>
  <c r="BJ190" i="1"/>
  <c r="BK190" i="1"/>
  <c r="BL190" i="1"/>
  <c r="BI191" i="1"/>
  <c r="BJ191" i="1"/>
  <c r="BK191" i="1"/>
  <c r="BL191" i="1"/>
  <c r="BI196" i="1"/>
  <c r="BJ196" i="1"/>
  <c r="BK196" i="1"/>
  <c r="BL196" i="1"/>
  <c r="BI197" i="1"/>
  <c r="BJ197" i="1"/>
  <c r="BK197" i="1"/>
  <c r="BN197" i="1" s="1"/>
  <c r="B197" i="1" s="1"/>
  <c r="BL197" i="1"/>
  <c r="BI199" i="1"/>
  <c r="BJ199" i="1"/>
  <c r="BK199" i="1"/>
  <c r="BL199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6" i="1"/>
  <c r="E196" i="1"/>
  <c r="D197" i="1"/>
  <c r="E197" i="1"/>
  <c r="D199" i="1"/>
  <c r="E199" i="1"/>
  <c r="BO197" i="1" l="1"/>
  <c r="C197" i="1" s="1"/>
  <c r="BN199" i="1"/>
  <c r="B199" i="1" s="1"/>
  <c r="BO184" i="1"/>
  <c r="C184" i="1" s="1"/>
  <c r="BN190" i="1"/>
  <c r="B190" i="1" s="1"/>
  <c r="BN189" i="1"/>
  <c r="B189" i="1" s="1"/>
  <c r="BT183" i="1"/>
  <c r="BU183" i="1"/>
  <c r="BN188" i="1"/>
  <c r="B188" i="1" s="1"/>
  <c r="BN186" i="1"/>
  <c r="B186" i="1" s="1"/>
  <c r="BN185" i="1"/>
  <c r="B185" i="1" s="1"/>
  <c r="BO199" i="1"/>
  <c r="C199" i="1" s="1"/>
  <c r="BN196" i="1"/>
  <c r="B196" i="1" s="1"/>
  <c r="BN191" i="1"/>
  <c r="B191" i="1" s="1"/>
  <c r="BN187" i="1"/>
  <c r="B187" i="1" s="1"/>
  <c r="BN183" i="1"/>
  <c r="BO183" i="1" s="1"/>
  <c r="C183" i="1" s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2" i="1"/>
  <c r="BJ2" i="1"/>
  <c r="BL182" i="1"/>
  <c r="BK182" i="1"/>
  <c r="BJ182" i="1"/>
  <c r="BI182" i="1"/>
  <c r="BL181" i="1"/>
  <c r="BK181" i="1"/>
  <c r="BJ181" i="1"/>
  <c r="BI181" i="1"/>
  <c r="BL180" i="1"/>
  <c r="BK180" i="1"/>
  <c r="BJ180" i="1"/>
  <c r="BI180" i="1"/>
  <c r="BL179" i="1"/>
  <c r="BK179" i="1"/>
  <c r="BJ179" i="1"/>
  <c r="BI179" i="1"/>
  <c r="BL178" i="1"/>
  <c r="BK178" i="1"/>
  <c r="BJ178" i="1"/>
  <c r="BI178" i="1"/>
  <c r="BL177" i="1"/>
  <c r="BK177" i="1"/>
  <c r="BJ177" i="1"/>
  <c r="BI177" i="1"/>
  <c r="BL176" i="1"/>
  <c r="BK176" i="1"/>
  <c r="BJ176" i="1"/>
  <c r="BI176" i="1"/>
  <c r="BL175" i="1"/>
  <c r="BK175" i="1"/>
  <c r="BJ175" i="1"/>
  <c r="BI175" i="1"/>
  <c r="BL174" i="1"/>
  <c r="BK174" i="1"/>
  <c r="BJ174" i="1"/>
  <c r="BI174" i="1"/>
  <c r="BL173" i="1"/>
  <c r="BK173" i="1"/>
  <c r="BJ173" i="1"/>
  <c r="BI173" i="1"/>
  <c r="BL172" i="1"/>
  <c r="BK172" i="1"/>
  <c r="BJ172" i="1"/>
  <c r="BI172" i="1"/>
  <c r="BL171" i="1"/>
  <c r="BK171" i="1"/>
  <c r="BJ171" i="1"/>
  <c r="BI171" i="1"/>
  <c r="BL170" i="1"/>
  <c r="BK170" i="1"/>
  <c r="BJ170" i="1"/>
  <c r="BI170" i="1"/>
  <c r="BL169" i="1"/>
  <c r="BK169" i="1"/>
  <c r="BJ169" i="1"/>
  <c r="BI169" i="1"/>
  <c r="BL168" i="1"/>
  <c r="BK168" i="1"/>
  <c r="BJ168" i="1"/>
  <c r="BI168" i="1"/>
  <c r="BL167" i="1"/>
  <c r="BK167" i="1"/>
  <c r="BJ167" i="1"/>
  <c r="BI167" i="1"/>
  <c r="BL166" i="1"/>
  <c r="BK166" i="1"/>
  <c r="BJ166" i="1"/>
  <c r="BI166" i="1"/>
  <c r="BL165" i="1"/>
  <c r="BK165" i="1"/>
  <c r="BJ165" i="1"/>
  <c r="BI165" i="1"/>
  <c r="BL164" i="1"/>
  <c r="BK164" i="1"/>
  <c r="BJ164" i="1"/>
  <c r="BL163" i="1"/>
  <c r="BK163" i="1"/>
  <c r="BJ163" i="1"/>
  <c r="BI163" i="1"/>
  <c r="BL162" i="1"/>
  <c r="BK162" i="1"/>
  <c r="BJ162" i="1"/>
  <c r="BI162" i="1"/>
  <c r="BL161" i="1"/>
  <c r="BK161" i="1"/>
  <c r="BJ161" i="1"/>
  <c r="BI161" i="1"/>
  <c r="BL160" i="1"/>
  <c r="BK160" i="1"/>
  <c r="BJ160" i="1"/>
  <c r="BI160" i="1"/>
  <c r="BL159" i="1"/>
  <c r="BK159" i="1"/>
  <c r="BJ159" i="1"/>
  <c r="BI159" i="1"/>
  <c r="BL158" i="1"/>
  <c r="BK158" i="1"/>
  <c r="BJ158" i="1"/>
  <c r="BI158" i="1"/>
  <c r="BL157" i="1"/>
  <c r="BK157" i="1"/>
  <c r="BJ157" i="1"/>
  <c r="BI157" i="1"/>
  <c r="BL156" i="1"/>
  <c r="BK156" i="1"/>
  <c r="BJ156" i="1"/>
  <c r="BI156" i="1"/>
  <c r="BL155" i="1"/>
  <c r="BK155" i="1"/>
  <c r="BJ155" i="1"/>
  <c r="BI155" i="1"/>
  <c r="BL154" i="1"/>
  <c r="BK154" i="1"/>
  <c r="BJ154" i="1"/>
  <c r="BI154" i="1"/>
  <c r="BL153" i="1"/>
  <c r="BK153" i="1"/>
  <c r="BJ153" i="1"/>
  <c r="BI153" i="1"/>
  <c r="BL152" i="1"/>
  <c r="BK152" i="1"/>
  <c r="BJ152" i="1"/>
  <c r="BI152" i="1"/>
  <c r="BL151" i="1"/>
  <c r="BK151" i="1"/>
  <c r="BJ151" i="1"/>
  <c r="BI151" i="1"/>
  <c r="BL150" i="1"/>
  <c r="BK150" i="1"/>
  <c r="BJ150" i="1"/>
  <c r="BI150" i="1"/>
  <c r="BL149" i="1"/>
  <c r="BK149" i="1"/>
  <c r="BJ149" i="1"/>
  <c r="BI149" i="1"/>
  <c r="BL148" i="1"/>
  <c r="BK148" i="1"/>
  <c r="BJ148" i="1"/>
  <c r="BI148" i="1"/>
  <c r="BL147" i="1"/>
  <c r="BK147" i="1"/>
  <c r="BJ147" i="1"/>
  <c r="BI147" i="1"/>
  <c r="BL146" i="1"/>
  <c r="BK146" i="1"/>
  <c r="BJ146" i="1"/>
  <c r="BI146" i="1"/>
  <c r="BL145" i="1"/>
  <c r="BK145" i="1"/>
  <c r="BJ145" i="1"/>
  <c r="BI145" i="1"/>
  <c r="BL144" i="1"/>
  <c r="BK144" i="1"/>
  <c r="BJ144" i="1"/>
  <c r="BI144" i="1"/>
  <c r="BL143" i="1"/>
  <c r="BK143" i="1"/>
  <c r="BJ143" i="1"/>
  <c r="BI143" i="1"/>
  <c r="BL142" i="1"/>
  <c r="BK142" i="1"/>
  <c r="BJ142" i="1"/>
  <c r="BI142" i="1"/>
  <c r="BL141" i="1"/>
  <c r="BK141" i="1"/>
  <c r="BJ141" i="1"/>
  <c r="BI141" i="1"/>
  <c r="BL140" i="1"/>
  <c r="BK140" i="1"/>
  <c r="BJ140" i="1"/>
  <c r="BI140" i="1"/>
  <c r="BL139" i="1"/>
  <c r="BK139" i="1"/>
  <c r="BJ139" i="1"/>
  <c r="BI139" i="1"/>
  <c r="BL138" i="1"/>
  <c r="BK138" i="1"/>
  <c r="BJ138" i="1"/>
  <c r="BI138" i="1"/>
  <c r="BL137" i="1"/>
  <c r="BK137" i="1"/>
  <c r="BJ137" i="1"/>
  <c r="BI137" i="1"/>
  <c r="BL136" i="1"/>
  <c r="BK136" i="1"/>
  <c r="BJ136" i="1"/>
  <c r="BI136" i="1"/>
  <c r="BL135" i="1"/>
  <c r="BK135" i="1"/>
  <c r="BJ135" i="1"/>
  <c r="BI135" i="1"/>
  <c r="BL134" i="1"/>
  <c r="BK134" i="1"/>
  <c r="BJ134" i="1"/>
  <c r="BI134" i="1"/>
  <c r="BL133" i="1"/>
  <c r="BK133" i="1"/>
  <c r="BJ133" i="1"/>
  <c r="BI133" i="1"/>
  <c r="BL132" i="1"/>
  <c r="BK132" i="1"/>
  <c r="BJ132" i="1"/>
  <c r="BI132" i="1"/>
  <c r="BL131" i="1"/>
  <c r="BK131" i="1"/>
  <c r="BJ131" i="1"/>
  <c r="BI131" i="1"/>
  <c r="BL130" i="1"/>
  <c r="BK130" i="1"/>
  <c r="BJ130" i="1"/>
  <c r="BI130" i="1"/>
  <c r="BL129" i="1"/>
  <c r="BK129" i="1"/>
  <c r="BJ129" i="1"/>
  <c r="BI129" i="1"/>
  <c r="BL128" i="1"/>
  <c r="BK128" i="1"/>
  <c r="BJ128" i="1"/>
  <c r="BI128" i="1"/>
  <c r="BL127" i="1"/>
  <c r="BK127" i="1"/>
  <c r="BJ127" i="1"/>
  <c r="BI127" i="1"/>
  <c r="BL126" i="1"/>
  <c r="BK126" i="1"/>
  <c r="BJ126" i="1"/>
  <c r="BI126" i="1"/>
  <c r="BL125" i="1"/>
  <c r="BK125" i="1"/>
  <c r="BJ125" i="1"/>
  <c r="BI125" i="1"/>
  <c r="BL124" i="1"/>
  <c r="BK124" i="1"/>
  <c r="BJ124" i="1"/>
  <c r="BI124" i="1"/>
  <c r="BL123" i="1"/>
  <c r="BK123" i="1"/>
  <c r="BJ123" i="1"/>
  <c r="BI123" i="1"/>
  <c r="BL122" i="1"/>
  <c r="BK122" i="1"/>
  <c r="BJ122" i="1"/>
  <c r="BI122" i="1"/>
  <c r="BL121" i="1"/>
  <c r="BK121" i="1"/>
  <c r="BJ121" i="1"/>
  <c r="BI121" i="1"/>
  <c r="BL120" i="1"/>
  <c r="BK120" i="1"/>
  <c r="BJ120" i="1"/>
  <c r="BI120" i="1"/>
  <c r="BL119" i="1"/>
  <c r="BK119" i="1"/>
  <c r="BJ119" i="1"/>
  <c r="BI119" i="1"/>
  <c r="BL118" i="1"/>
  <c r="BK118" i="1"/>
  <c r="BJ118" i="1"/>
  <c r="BI118" i="1"/>
  <c r="BL117" i="1"/>
  <c r="BK117" i="1"/>
  <c r="BJ117" i="1"/>
  <c r="BI117" i="1"/>
  <c r="BL116" i="1"/>
  <c r="BK116" i="1"/>
  <c r="BJ116" i="1"/>
  <c r="BI116" i="1"/>
  <c r="BL115" i="1"/>
  <c r="BK115" i="1"/>
  <c r="BJ115" i="1"/>
  <c r="BI115" i="1"/>
  <c r="BL114" i="1"/>
  <c r="BK114" i="1"/>
  <c r="BJ114" i="1"/>
  <c r="BI114" i="1"/>
  <c r="BL113" i="1"/>
  <c r="BK113" i="1"/>
  <c r="BJ113" i="1"/>
  <c r="BI113" i="1"/>
  <c r="BL112" i="1"/>
  <c r="BK112" i="1"/>
  <c r="BJ112" i="1"/>
  <c r="BI112" i="1"/>
  <c r="BL111" i="1"/>
  <c r="BK111" i="1"/>
  <c r="BJ111" i="1"/>
  <c r="BI111" i="1"/>
  <c r="BL110" i="1"/>
  <c r="BK110" i="1"/>
  <c r="BJ110" i="1"/>
  <c r="BI110" i="1"/>
  <c r="BL109" i="1"/>
  <c r="BK109" i="1"/>
  <c r="BJ109" i="1"/>
  <c r="BI109" i="1"/>
  <c r="BL108" i="1"/>
  <c r="BK108" i="1"/>
  <c r="BJ108" i="1"/>
  <c r="BI108" i="1"/>
  <c r="BL107" i="1"/>
  <c r="BK107" i="1"/>
  <c r="BJ107" i="1"/>
  <c r="BI107" i="1"/>
  <c r="BL106" i="1"/>
  <c r="BK106" i="1"/>
  <c r="BJ106" i="1"/>
  <c r="BI106" i="1"/>
  <c r="BL105" i="1"/>
  <c r="BK105" i="1"/>
  <c r="BJ105" i="1"/>
  <c r="BI105" i="1"/>
  <c r="BL104" i="1"/>
  <c r="BK104" i="1"/>
  <c r="BJ104" i="1"/>
  <c r="BI104" i="1"/>
  <c r="BL103" i="1"/>
  <c r="BK103" i="1"/>
  <c r="BJ103" i="1"/>
  <c r="BI103" i="1"/>
  <c r="BL102" i="1"/>
  <c r="BK102" i="1"/>
  <c r="BJ102" i="1"/>
  <c r="BI102" i="1"/>
  <c r="BL101" i="1"/>
  <c r="BK101" i="1"/>
  <c r="BJ101" i="1"/>
  <c r="BI101" i="1"/>
  <c r="BL100" i="1"/>
  <c r="BK100" i="1"/>
  <c r="BJ100" i="1"/>
  <c r="BI100" i="1"/>
  <c r="BL99" i="1"/>
  <c r="BK99" i="1"/>
  <c r="BJ99" i="1"/>
  <c r="BI99" i="1"/>
  <c r="BL98" i="1"/>
  <c r="BK98" i="1"/>
  <c r="BJ98" i="1"/>
  <c r="BI98" i="1"/>
  <c r="BL97" i="1"/>
  <c r="BK97" i="1"/>
  <c r="BJ97" i="1"/>
  <c r="BI97" i="1"/>
  <c r="BL96" i="1"/>
  <c r="BK96" i="1"/>
  <c r="BJ96" i="1"/>
  <c r="BI96" i="1"/>
  <c r="BL95" i="1"/>
  <c r="BK95" i="1"/>
  <c r="BJ95" i="1"/>
  <c r="BI95" i="1"/>
  <c r="BL94" i="1"/>
  <c r="BK94" i="1"/>
  <c r="BJ94" i="1"/>
  <c r="BI94" i="1"/>
  <c r="BL93" i="1"/>
  <c r="BK93" i="1"/>
  <c r="BJ93" i="1"/>
  <c r="BI93" i="1"/>
  <c r="BL92" i="1"/>
  <c r="BK92" i="1"/>
  <c r="BJ92" i="1"/>
  <c r="BL91" i="1"/>
  <c r="BK91" i="1"/>
  <c r="BJ91" i="1"/>
  <c r="BI91" i="1"/>
  <c r="BL90" i="1"/>
  <c r="BK90" i="1"/>
  <c r="BJ90" i="1"/>
  <c r="BI90" i="1"/>
  <c r="BL89" i="1"/>
  <c r="BK89" i="1"/>
  <c r="BJ89" i="1"/>
  <c r="BI89" i="1"/>
  <c r="BL88" i="1"/>
  <c r="BK88" i="1"/>
  <c r="BJ88" i="1"/>
  <c r="BI88" i="1"/>
  <c r="BL87" i="1"/>
  <c r="BK87" i="1"/>
  <c r="BJ87" i="1"/>
  <c r="BI87" i="1"/>
  <c r="BL86" i="1"/>
  <c r="BK86" i="1"/>
  <c r="BJ86" i="1"/>
  <c r="BI86" i="1"/>
  <c r="BL85" i="1"/>
  <c r="BK85" i="1"/>
  <c r="BJ85" i="1"/>
  <c r="BI85" i="1"/>
  <c r="BL84" i="1"/>
  <c r="BK84" i="1"/>
  <c r="BJ84" i="1"/>
  <c r="BI84" i="1"/>
  <c r="BL83" i="1"/>
  <c r="BK83" i="1"/>
  <c r="BJ83" i="1"/>
  <c r="BI83" i="1"/>
  <c r="BL82" i="1"/>
  <c r="BK82" i="1"/>
  <c r="BJ82" i="1"/>
  <c r="BI82" i="1"/>
  <c r="BL81" i="1"/>
  <c r="BK81" i="1"/>
  <c r="BJ81" i="1"/>
  <c r="BI81" i="1"/>
  <c r="BL80" i="1"/>
  <c r="BK80" i="1"/>
  <c r="BJ80" i="1"/>
  <c r="BI80" i="1"/>
  <c r="BL79" i="1"/>
  <c r="BK79" i="1"/>
  <c r="BJ79" i="1"/>
  <c r="BI79" i="1"/>
  <c r="BL78" i="1"/>
  <c r="BK78" i="1"/>
  <c r="BJ78" i="1"/>
  <c r="BI78" i="1"/>
  <c r="BL77" i="1"/>
  <c r="BK77" i="1"/>
  <c r="BJ77" i="1"/>
  <c r="BI77" i="1"/>
  <c r="BL76" i="1"/>
  <c r="BK76" i="1"/>
  <c r="BJ76" i="1"/>
  <c r="BI76" i="1"/>
  <c r="BL75" i="1"/>
  <c r="BK75" i="1"/>
  <c r="BJ75" i="1"/>
  <c r="BI75" i="1"/>
  <c r="BL74" i="1"/>
  <c r="BK74" i="1"/>
  <c r="BJ74" i="1"/>
  <c r="BI74" i="1"/>
  <c r="BL73" i="1"/>
  <c r="BK73" i="1"/>
  <c r="BJ73" i="1"/>
  <c r="BI73" i="1"/>
  <c r="BL72" i="1"/>
  <c r="BK72" i="1"/>
  <c r="BJ72" i="1"/>
  <c r="BI72" i="1"/>
  <c r="BL71" i="1"/>
  <c r="BK71" i="1"/>
  <c r="BJ71" i="1"/>
  <c r="BI71" i="1"/>
  <c r="BL70" i="1"/>
  <c r="BK70" i="1"/>
  <c r="BJ70" i="1"/>
  <c r="BI70" i="1"/>
  <c r="BL69" i="1"/>
  <c r="BK69" i="1"/>
  <c r="BJ69" i="1"/>
  <c r="BI69" i="1"/>
  <c r="BL68" i="1"/>
  <c r="BK68" i="1"/>
  <c r="BJ68" i="1"/>
  <c r="BI68" i="1"/>
  <c r="BL67" i="1"/>
  <c r="BK67" i="1"/>
  <c r="BJ67" i="1"/>
  <c r="BI67" i="1"/>
  <c r="BL66" i="1"/>
  <c r="BK66" i="1"/>
  <c r="BJ66" i="1"/>
  <c r="BI66" i="1"/>
  <c r="BL65" i="1"/>
  <c r="BK65" i="1"/>
  <c r="BJ65" i="1"/>
  <c r="BI65" i="1"/>
  <c r="BL64" i="1"/>
  <c r="BK64" i="1"/>
  <c r="BJ64" i="1"/>
  <c r="BI64" i="1"/>
  <c r="BL63" i="1"/>
  <c r="BK63" i="1"/>
  <c r="BJ63" i="1"/>
  <c r="BI63" i="1"/>
  <c r="BL62" i="1"/>
  <c r="BK62" i="1"/>
  <c r="BJ62" i="1"/>
  <c r="BI62" i="1"/>
  <c r="BL61" i="1"/>
  <c r="BK61" i="1"/>
  <c r="BJ61" i="1"/>
  <c r="BI61" i="1"/>
  <c r="BL60" i="1"/>
  <c r="BK60" i="1"/>
  <c r="BJ60" i="1"/>
  <c r="BI60" i="1"/>
  <c r="BL59" i="1"/>
  <c r="BK59" i="1"/>
  <c r="BJ59" i="1"/>
  <c r="BI59" i="1"/>
  <c r="BL58" i="1"/>
  <c r="BK58" i="1"/>
  <c r="BJ58" i="1"/>
  <c r="BI58" i="1"/>
  <c r="BL57" i="1"/>
  <c r="BK57" i="1"/>
  <c r="BJ57" i="1"/>
  <c r="BI57" i="1"/>
  <c r="BL56" i="1"/>
  <c r="BK56" i="1"/>
  <c r="BJ56" i="1"/>
  <c r="BI56" i="1"/>
  <c r="BL55" i="1"/>
  <c r="BK55" i="1"/>
  <c r="BJ55" i="1"/>
  <c r="BI55" i="1"/>
  <c r="BL54" i="1"/>
  <c r="BK54" i="1"/>
  <c r="BJ54" i="1"/>
  <c r="BI54" i="1"/>
  <c r="BL53" i="1"/>
  <c r="BK53" i="1"/>
  <c r="BJ53" i="1"/>
  <c r="BI53" i="1"/>
  <c r="BL52" i="1"/>
  <c r="BK52" i="1"/>
  <c r="BJ52" i="1"/>
  <c r="BI52" i="1"/>
  <c r="BL51" i="1"/>
  <c r="BK51" i="1"/>
  <c r="BJ51" i="1"/>
  <c r="BI51" i="1"/>
  <c r="BL50" i="1"/>
  <c r="BK50" i="1"/>
  <c r="BJ50" i="1"/>
  <c r="BI50" i="1"/>
  <c r="BL49" i="1"/>
  <c r="BK49" i="1"/>
  <c r="BJ49" i="1"/>
  <c r="BI49" i="1"/>
  <c r="BL48" i="1"/>
  <c r="BK48" i="1"/>
  <c r="BJ48" i="1"/>
  <c r="BI48" i="1"/>
  <c r="BL47" i="1"/>
  <c r="BK47" i="1"/>
  <c r="BJ47" i="1"/>
  <c r="BI47" i="1"/>
  <c r="BL46" i="1"/>
  <c r="BK46" i="1"/>
  <c r="BJ46" i="1"/>
  <c r="BI46" i="1"/>
  <c r="BL45" i="1"/>
  <c r="BK45" i="1"/>
  <c r="BJ45" i="1"/>
  <c r="BI45" i="1"/>
  <c r="BL44" i="1"/>
  <c r="BK44" i="1"/>
  <c r="BJ44" i="1"/>
  <c r="BI44" i="1"/>
  <c r="BL43" i="1"/>
  <c r="BK43" i="1"/>
  <c r="BJ43" i="1"/>
  <c r="BI43" i="1"/>
  <c r="BL42" i="1"/>
  <c r="BK42" i="1"/>
  <c r="BJ42" i="1"/>
  <c r="BI42" i="1"/>
  <c r="BL41" i="1"/>
  <c r="BK41" i="1"/>
  <c r="BJ41" i="1"/>
  <c r="BI41" i="1"/>
  <c r="BL40" i="1"/>
  <c r="BK40" i="1"/>
  <c r="BJ40" i="1"/>
  <c r="BI40" i="1"/>
  <c r="BL39" i="1"/>
  <c r="BK39" i="1"/>
  <c r="BJ39" i="1"/>
  <c r="BI39" i="1"/>
  <c r="BL38" i="1"/>
  <c r="BK38" i="1"/>
  <c r="BJ38" i="1"/>
  <c r="BI38" i="1"/>
  <c r="BL37" i="1"/>
  <c r="BK37" i="1"/>
  <c r="BJ37" i="1"/>
  <c r="BI37" i="1"/>
  <c r="BL36" i="1"/>
  <c r="BK36" i="1"/>
  <c r="BJ36" i="1"/>
  <c r="BI36" i="1"/>
  <c r="BL35" i="1"/>
  <c r="BK35" i="1"/>
  <c r="BJ35" i="1"/>
  <c r="BI35" i="1"/>
  <c r="BL34" i="1"/>
  <c r="BK34" i="1"/>
  <c r="BJ34" i="1"/>
  <c r="BI34" i="1"/>
  <c r="BL33" i="1"/>
  <c r="BK33" i="1"/>
  <c r="BJ33" i="1"/>
  <c r="BI33" i="1"/>
  <c r="BL32" i="1"/>
  <c r="BK32" i="1"/>
  <c r="BJ32" i="1"/>
  <c r="BI32" i="1"/>
  <c r="BL31" i="1"/>
  <c r="BK31" i="1"/>
  <c r="BJ31" i="1"/>
  <c r="BI31" i="1"/>
  <c r="BL30" i="1"/>
  <c r="BK30" i="1"/>
  <c r="BJ30" i="1"/>
  <c r="BI30" i="1"/>
  <c r="BL29" i="1"/>
  <c r="BK29" i="1"/>
  <c r="BJ29" i="1"/>
  <c r="BI29" i="1"/>
  <c r="BL28" i="1"/>
  <c r="BK28" i="1"/>
  <c r="BJ28" i="1"/>
  <c r="BI28" i="1"/>
  <c r="BL27" i="1"/>
  <c r="BK27" i="1"/>
  <c r="BJ27" i="1"/>
  <c r="BI27" i="1"/>
  <c r="BL26" i="1"/>
  <c r="BK26" i="1"/>
  <c r="BJ26" i="1"/>
  <c r="BI26" i="1"/>
  <c r="BL25" i="1"/>
  <c r="BK25" i="1"/>
  <c r="BJ25" i="1"/>
  <c r="BI25" i="1"/>
  <c r="BL24" i="1"/>
  <c r="BK24" i="1"/>
  <c r="BJ24" i="1"/>
  <c r="BI24" i="1"/>
  <c r="BL23" i="1"/>
  <c r="BK23" i="1"/>
  <c r="BJ23" i="1"/>
  <c r="BI23" i="1"/>
  <c r="BL22" i="1"/>
  <c r="BK22" i="1"/>
  <c r="BJ22" i="1"/>
  <c r="BI22" i="1"/>
  <c r="BL21" i="1"/>
  <c r="BK21" i="1"/>
  <c r="BJ21" i="1"/>
  <c r="BI21" i="1"/>
  <c r="BL20" i="1"/>
  <c r="BK20" i="1"/>
  <c r="BJ20" i="1"/>
  <c r="BI20" i="1"/>
  <c r="BL19" i="1"/>
  <c r="BK19" i="1"/>
  <c r="BJ19" i="1"/>
  <c r="BI19" i="1"/>
  <c r="BL18" i="1"/>
  <c r="BK18" i="1"/>
  <c r="BJ18" i="1"/>
  <c r="BI18" i="1"/>
  <c r="BL17" i="1"/>
  <c r="BK17" i="1"/>
  <c r="BJ17" i="1"/>
  <c r="BI17" i="1"/>
  <c r="BL16" i="1"/>
  <c r="BK16" i="1"/>
  <c r="BJ16" i="1"/>
  <c r="BI16" i="1"/>
  <c r="BL15" i="1"/>
  <c r="BK15" i="1"/>
  <c r="BJ15" i="1"/>
  <c r="BI15" i="1"/>
  <c r="BL14" i="1"/>
  <c r="BK14" i="1"/>
  <c r="BJ14" i="1"/>
  <c r="BI14" i="1"/>
  <c r="BL13" i="1"/>
  <c r="BK13" i="1"/>
  <c r="BJ13" i="1"/>
  <c r="BI13" i="1"/>
  <c r="BL12" i="1"/>
  <c r="BK12" i="1"/>
  <c r="BJ12" i="1"/>
  <c r="BI12" i="1"/>
  <c r="BL11" i="1"/>
  <c r="BK11" i="1"/>
  <c r="BJ11" i="1"/>
  <c r="BI11" i="1"/>
  <c r="BL10" i="1"/>
  <c r="BK10" i="1"/>
  <c r="BJ10" i="1"/>
  <c r="BI10" i="1"/>
  <c r="BL9" i="1"/>
  <c r="BK9" i="1"/>
  <c r="BJ9" i="1"/>
  <c r="BI9" i="1"/>
  <c r="BL8" i="1"/>
  <c r="BK8" i="1"/>
  <c r="BJ8" i="1"/>
  <c r="BI8" i="1"/>
  <c r="BL7" i="1"/>
  <c r="BK7" i="1"/>
  <c r="BJ7" i="1"/>
  <c r="BI7" i="1"/>
  <c r="BL6" i="1"/>
  <c r="BK6" i="1"/>
  <c r="BJ6" i="1"/>
  <c r="BI6" i="1"/>
  <c r="BL5" i="1"/>
  <c r="BK5" i="1"/>
  <c r="BJ5" i="1"/>
  <c r="BI5" i="1"/>
  <c r="BL4" i="1"/>
  <c r="BK4" i="1"/>
  <c r="BJ4" i="1"/>
  <c r="BI4" i="1"/>
  <c r="BL3" i="1"/>
  <c r="BK3" i="1"/>
  <c r="BJ3" i="1"/>
  <c r="BI3" i="1"/>
  <c r="BN2" i="1"/>
  <c r="AJ1" i="1"/>
  <c r="J1" i="1"/>
  <c r="BO186" i="1" l="1"/>
  <c r="C186" i="1" s="1"/>
  <c r="BO189" i="1"/>
  <c r="C189" i="1" s="1"/>
  <c r="BN91" i="1"/>
  <c r="BO91" i="1" s="1"/>
  <c r="C91" i="1" s="1"/>
  <c r="B2" i="1"/>
  <c r="BV2" i="1"/>
  <c r="B183" i="1"/>
  <c r="BV183" i="1"/>
  <c r="BO190" i="1"/>
  <c r="C190" i="1" s="1"/>
  <c r="BO185" i="1"/>
  <c r="C185" i="1" s="1"/>
  <c r="BO191" i="1"/>
  <c r="C191" i="1" s="1"/>
  <c r="BO188" i="1"/>
  <c r="C188" i="1" s="1"/>
  <c r="BO187" i="1"/>
  <c r="C187" i="1" s="1"/>
  <c r="BO196" i="1"/>
  <c r="C196" i="1" s="1"/>
  <c r="BN3" i="1"/>
  <c r="B3" i="1" s="1"/>
  <c r="BN5" i="1"/>
  <c r="B5" i="1" s="1"/>
  <c r="BN6" i="1"/>
  <c r="B6" i="1" s="1"/>
  <c r="BN7" i="1"/>
  <c r="B7" i="1" s="1"/>
  <c r="BN9" i="1"/>
  <c r="B9" i="1" s="1"/>
  <c r="BN10" i="1"/>
  <c r="BO10" i="1" s="1"/>
  <c r="C10" i="1" s="1"/>
  <c r="BN11" i="1"/>
  <c r="B11" i="1" s="1"/>
  <c r="BN13" i="1"/>
  <c r="B13" i="1" s="1"/>
  <c r="BN15" i="1"/>
  <c r="B15" i="1" s="1"/>
  <c r="BN16" i="1"/>
  <c r="B16" i="1" s="1"/>
  <c r="BN17" i="1"/>
  <c r="B17" i="1" s="1"/>
  <c r="BN18" i="1"/>
  <c r="B18" i="1" s="1"/>
  <c r="BN19" i="1"/>
  <c r="B19" i="1" s="1"/>
  <c r="BN20" i="1"/>
  <c r="B20" i="1" s="1"/>
  <c r="BN21" i="1"/>
  <c r="B21" i="1" s="1"/>
  <c r="BN33" i="1"/>
  <c r="B33" i="1" s="1"/>
  <c r="BN34" i="1"/>
  <c r="B34" i="1" s="1"/>
  <c r="BN35" i="1"/>
  <c r="B35" i="1" s="1"/>
  <c r="BN36" i="1"/>
  <c r="B36" i="1" s="1"/>
  <c r="BN37" i="1"/>
  <c r="B37" i="1" s="1"/>
  <c r="BN38" i="1"/>
  <c r="B38" i="1" s="1"/>
  <c r="BN39" i="1"/>
  <c r="B39" i="1" s="1"/>
  <c r="BN40" i="1"/>
  <c r="B40" i="1" s="1"/>
  <c r="BN41" i="1"/>
  <c r="B41" i="1" s="1"/>
  <c r="BN42" i="1"/>
  <c r="B42" i="1" s="1"/>
  <c r="BN43" i="1"/>
  <c r="B43" i="1" s="1"/>
  <c r="BN44" i="1"/>
  <c r="B44" i="1" s="1"/>
  <c r="BN45" i="1"/>
  <c r="B45" i="1" s="1"/>
  <c r="BN46" i="1"/>
  <c r="B46" i="1" s="1"/>
  <c r="BN47" i="1"/>
  <c r="B47" i="1" s="1"/>
  <c r="BN48" i="1"/>
  <c r="B48" i="1" s="1"/>
  <c r="BN49" i="1"/>
  <c r="B49" i="1" s="1"/>
  <c r="BN50" i="1"/>
  <c r="B50" i="1" s="1"/>
  <c r="BN51" i="1"/>
  <c r="B51" i="1" s="1"/>
  <c r="BN52" i="1"/>
  <c r="B52" i="1" s="1"/>
  <c r="BN53" i="1"/>
  <c r="B53" i="1" s="1"/>
  <c r="BN54" i="1"/>
  <c r="B54" i="1" s="1"/>
  <c r="BN55" i="1"/>
  <c r="B55" i="1" s="1"/>
  <c r="BN56" i="1"/>
  <c r="B56" i="1" s="1"/>
  <c r="BN57" i="1"/>
  <c r="B57" i="1" s="1"/>
  <c r="BN58" i="1"/>
  <c r="B58" i="1" s="1"/>
  <c r="BN59" i="1"/>
  <c r="B59" i="1" s="1"/>
  <c r="BN60" i="1"/>
  <c r="B60" i="1" s="1"/>
  <c r="BN61" i="1"/>
  <c r="B61" i="1" s="1"/>
  <c r="BN62" i="1"/>
  <c r="B62" i="1" s="1"/>
  <c r="BN63" i="1"/>
  <c r="B63" i="1" s="1"/>
  <c r="BN64" i="1"/>
  <c r="B64" i="1" s="1"/>
  <c r="BN65" i="1"/>
  <c r="B65" i="1" s="1"/>
  <c r="BN66" i="1"/>
  <c r="B66" i="1" s="1"/>
  <c r="BN67" i="1"/>
  <c r="B67" i="1" s="1"/>
  <c r="BN68" i="1"/>
  <c r="B68" i="1" s="1"/>
  <c r="BN69" i="1"/>
  <c r="B69" i="1" s="1"/>
  <c r="BN70" i="1"/>
  <c r="B70" i="1" s="1"/>
  <c r="BN71" i="1"/>
  <c r="B71" i="1" s="1"/>
  <c r="BN72" i="1"/>
  <c r="B72" i="1" s="1"/>
  <c r="BN73" i="1"/>
  <c r="B73" i="1" s="1"/>
  <c r="BN74" i="1"/>
  <c r="B74" i="1" s="1"/>
  <c r="BN75" i="1"/>
  <c r="B75" i="1" s="1"/>
  <c r="BN76" i="1"/>
  <c r="B76" i="1" s="1"/>
  <c r="BN77" i="1"/>
  <c r="B77" i="1" s="1"/>
  <c r="BN78" i="1"/>
  <c r="B78" i="1" s="1"/>
  <c r="BN79" i="1"/>
  <c r="B79" i="1" s="1"/>
  <c r="BN80" i="1"/>
  <c r="B80" i="1" s="1"/>
  <c r="BN81" i="1"/>
  <c r="B81" i="1" s="1"/>
  <c r="BN82" i="1"/>
  <c r="B82" i="1" s="1"/>
  <c r="BN83" i="1"/>
  <c r="B83" i="1" s="1"/>
  <c r="BN84" i="1"/>
  <c r="B84" i="1" s="1"/>
  <c r="BN85" i="1"/>
  <c r="B85" i="1" s="1"/>
  <c r="BN86" i="1"/>
  <c r="B86" i="1" s="1"/>
  <c r="BN87" i="1"/>
  <c r="B87" i="1" s="1"/>
  <c r="BN88" i="1"/>
  <c r="B88" i="1" s="1"/>
  <c r="BN89" i="1"/>
  <c r="B89" i="1" s="1"/>
  <c r="BN90" i="1"/>
  <c r="B90" i="1" s="1"/>
  <c r="B91" i="1"/>
  <c r="BN92" i="1"/>
  <c r="B92" i="1" s="1"/>
  <c r="BN93" i="1"/>
  <c r="B93" i="1" s="1"/>
  <c r="BN94" i="1"/>
  <c r="B94" i="1" s="1"/>
  <c r="BN95" i="1"/>
  <c r="B95" i="1" s="1"/>
  <c r="BN96" i="1"/>
  <c r="B96" i="1" s="1"/>
  <c r="BN97" i="1"/>
  <c r="B97" i="1" s="1"/>
  <c r="BN98" i="1"/>
  <c r="B98" i="1" s="1"/>
  <c r="BN99" i="1"/>
  <c r="B99" i="1" s="1"/>
  <c r="BN100" i="1"/>
  <c r="B100" i="1" s="1"/>
  <c r="BN101" i="1"/>
  <c r="B101" i="1" s="1"/>
  <c r="BN102" i="1"/>
  <c r="B102" i="1" s="1"/>
  <c r="BN103" i="1"/>
  <c r="B103" i="1" s="1"/>
  <c r="BN104" i="1"/>
  <c r="B104" i="1" s="1"/>
  <c r="BN105" i="1"/>
  <c r="B105" i="1" s="1"/>
  <c r="BN106" i="1"/>
  <c r="B106" i="1" s="1"/>
  <c r="BN107" i="1"/>
  <c r="B107" i="1" s="1"/>
  <c r="BN108" i="1"/>
  <c r="B108" i="1" s="1"/>
  <c r="BN109" i="1"/>
  <c r="B109" i="1" s="1"/>
  <c r="BN110" i="1"/>
  <c r="B110" i="1" s="1"/>
  <c r="BN111" i="1"/>
  <c r="B111" i="1" s="1"/>
  <c r="BN112" i="1"/>
  <c r="B112" i="1" s="1"/>
  <c r="BN113" i="1"/>
  <c r="B113" i="1" s="1"/>
  <c r="BN114" i="1"/>
  <c r="B114" i="1" s="1"/>
  <c r="BN115" i="1"/>
  <c r="B115" i="1" s="1"/>
  <c r="BN116" i="1"/>
  <c r="B116" i="1" s="1"/>
  <c r="BN117" i="1"/>
  <c r="B117" i="1" s="1"/>
  <c r="BN118" i="1"/>
  <c r="B118" i="1" s="1"/>
  <c r="BN119" i="1"/>
  <c r="B119" i="1" s="1"/>
  <c r="BN120" i="1"/>
  <c r="B120" i="1" s="1"/>
  <c r="BN121" i="1"/>
  <c r="B121" i="1" s="1"/>
  <c r="BN122" i="1"/>
  <c r="B122" i="1" s="1"/>
  <c r="BN123" i="1"/>
  <c r="B123" i="1" s="1"/>
  <c r="BO6" i="1"/>
  <c r="C6" i="1" s="1"/>
  <c r="B10" i="1"/>
  <c r="BN22" i="1"/>
  <c r="B22" i="1" s="1"/>
  <c r="BN23" i="1"/>
  <c r="B23" i="1" s="1"/>
  <c r="BN24" i="1"/>
  <c r="B24" i="1" s="1"/>
  <c r="BN25" i="1"/>
  <c r="B25" i="1" s="1"/>
  <c r="BN26" i="1"/>
  <c r="B26" i="1" s="1"/>
  <c r="BN27" i="1"/>
  <c r="B27" i="1" s="1"/>
  <c r="BN28" i="1"/>
  <c r="B28" i="1" s="1"/>
  <c r="BN29" i="1"/>
  <c r="B29" i="1" s="1"/>
  <c r="BN30" i="1"/>
  <c r="B30" i="1" s="1"/>
  <c r="BN31" i="1"/>
  <c r="B31" i="1" s="1"/>
  <c r="BN32" i="1"/>
  <c r="B32" i="1" s="1"/>
  <c r="BN124" i="1"/>
  <c r="B124" i="1" s="1"/>
  <c r="BN125" i="1"/>
  <c r="B125" i="1" s="1"/>
  <c r="BN126" i="1"/>
  <c r="B126" i="1" s="1"/>
  <c r="BN127" i="1"/>
  <c r="B127" i="1" s="1"/>
  <c r="BN128" i="1"/>
  <c r="B128" i="1" s="1"/>
  <c r="BN129" i="1"/>
  <c r="B129" i="1" s="1"/>
  <c r="BN130" i="1"/>
  <c r="B130" i="1" s="1"/>
  <c r="BN131" i="1"/>
  <c r="B131" i="1" s="1"/>
  <c r="BN132" i="1"/>
  <c r="B132" i="1" s="1"/>
  <c r="BN133" i="1"/>
  <c r="B133" i="1" s="1"/>
  <c r="BN134" i="1"/>
  <c r="B134" i="1" s="1"/>
  <c r="BN135" i="1"/>
  <c r="B135" i="1" s="1"/>
  <c r="BN136" i="1"/>
  <c r="BO136" i="1" s="1"/>
  <c r="BN137" i="1"/>
  <c r="B137" i="1" s="1"/>
  <c r="BN138" i="1"/>
  <c r="B138" i="1" s="1"/>
  <c r="BN139" i="1"/>
  <c r="B139" i="1" s="1"/>
  <c r="BN140" i="1"/>
  <c r="B140" i="1" s="1"/>
  <c r="BN141" i="1"/>
  <c r="B141" i="1" s="1"/>
  <c r="BN142" i="1"/>
  <c r="B142" i="1" s="1"/>
  <c r="BN143" i="1"/>
  <c r="B143" i="1" s="1"/>
  <c r="BN144" i="1"/>
  <c r="B144" i="1" s="1"/>
  <c r="BN145" i="1"/>
  <c r="B145" i="1" s="1"/>
  <c r="BN146" i="1"/>
  <c r="B146" i="1" s="1"/>
  <c r="BN147" i="1"/>
  <c r="B147" i="1" s="1"/>
  <c r="BN148" i="1"/>
  <c r="B148" i="1" s="1"/>
  <c r="BN149" i="1"/>
  <c r="B149" i="1" s="1"/>
  <c r="BN150" i="1"/>
  <c r="B150" i="1" s="1"/>
  <c r="BN151" i="1"/>
  <c r="B151" i="1" s="1"/>
  <c r="BN152" i="1"/>
  <c r="B152" i="1" s="1"/>
  <c r="BN153" i="1"/>
  <c r="B153" i="1" s="1"/>
  <c r="BN154" i="1"/>
  <c r="B154" i="1" s="1"/>
  <c r="BN155" i="1"/>
  <c r="B155" i="1" s="1"/>
  <c r="BN156" i="1"/>
  <c r="B156" i="1" s="1"/>
  <c r="BN157" i="1"/>
  <c r="B157" i="1" s="1"/>
  <c r="BN158" i="1"/>
  <c r="B158" i="1" s="1"/>
  <c r="BN159" i="1"/>
  <c r="B159" i="1" s="1"/>
  <c r="BN160" i="1"/>
  <c r="B160" i="1" s="1"/>
  <c r="BN161" i="1"/>
  <c r="B161" i="1" s="1"/>
  <c r="BN162" i="1"/>
  <c r="B162" i="1" s="1"/>
  <c r="BN163" i="1"/>
  <c r="B163" i="1" s="1"/>
  <c r="BN164" i="1"/>
  <c r="B164" i="1" s="1"/>
  <c r="BN165" i="1"/>
  <c r="B165" i="1" s="1"/>
  <c r="BN166" i="1"/>
  <c r="B166" i="1" s="1"/>
  <c r="BN167" i="1"/>
  <c r="B167" i="1" s="1"/>
  <c r="BN168" i="1"/>
  <c r="B168" i="1" s="1"/>
  <c r="BN169" i="1"/>
  <c r="B169" i="1" s="1"/>
  <c r="BN170" i="1"/>
  <c r="B170" i="1" s="1"/>
  <c r="BN171" i="1"/>
  <c r="B171" i="1" s="1"/>
  <c r="BN172" i="1"/>
  <c r="B172" i="1" s="1"/>
  <c r="BN173" i="1"/>
  <c r="B173" i="1" s="1"/>
  <c r="BN174" i="1"/>
  <c r="B174" i="1" s="1"/>
  <c r="BN175" i="1"/>
  <c r="B175" i="1" s="1"/>
  <c r="BN176" i="1"/>
  <c r="B176" i="1" s="1"/>
  <c r="BN177" i="1"/>
  <c r="B177" i="1" s="1"/>
  <c r="BN178" i="1"/>
  <c r="B178" i="1" s="1"/>
  <c r="BN179" i="1"/>
  <c r="B179" i="1" s="1"/>
  <c r="BN180" i="1"/>
  <c r="B180" i="1" s="1"/>
  <c r="BN181" i="1"/>
  <c r="B181" i="1" s="1"/>
  <c r="BN182" i="1"/>
  <c r="B182" i="1" s="1"/>
  <c r="BO2" i="1"/>
  <c r="C2" i="1" s="1"/>
  <c r="BO20" i="1"/>
  <c r="C20" i="1" s="1"/>
  <c r="BO34" i="1"/>
  <c r="C34" i="1" s="1"/>
  <c r="BO35" i="1"/>
  <c r="C35" i="1" s="1"/>
  <c r="BO36" i="1"/>
  <c r="C36" i="1" s="1"/>
  <c r="BO39" i="1"/>
  <c r="C39" i="1" s="1"/>
  <c r="BO43" i="1"/>
  <c r="C43" i="1" s="1"/>
  <c r="BO44" i="1"/>
  <c r="C44" i="1" s="1"/>
  <c r="BO47" i="1"/>
  <c r="C47" i="1" s="1"/>
  <c r="BO51" i="1"/>
  <c r="C51" i="1" s="1"/>
  <c r="BO52" i="1"/>
  <c r="C52" i="1" s="1"/>
  <c r="BO55" i="1"/>
  <c r="C55" i="1" s="1"/>
  <c r="BO59" i="1"/>
  <c r="C59" i="1" s="1"/>
  <c r="BO60" i="1"/>
  <c r="C60" i="1" s="1"/>
  <c r="BO63" i="1"/>
  <c r="C63" i="1" s="1"/>
  <c r="BO67" i="1"/>
  <c r="C67" i="1" s="1"/>
  <c r="BO68" i="1"/>
  <c r="C68" i="1" s="1"/>
  <c r="BO71" i="1"/>
  <c r="C71" i="1" s="1"/>
  <c r="BO75" i="1"/>
  <c r="C75" i="1" s="1"/>
  <c r="BO76" i="1"/>
  <c r="C76" i="1" s="1"/>
  <c r="BO5" i="1"/>
  <c r="C5" i="1" s="1"/>
  <c r="BO15" i="1"/>
  <c r="C15" i="1" s="1"/>
  <c r="BO27" i="1"/>
  <c r="C27" i="1" s="1"/>
  <c r="BO38" i="1"/>
  <c r="C38" i="1" s="1"/>
  <c r="BN4" i="1"/>
  <c r="BN8" i="1"/>
  <c r="BN12" i="1"/>
  <c r="BO79" i="1"/>
  <c r="C79" i="1" s="1"/>
  <c r="BO83" i="1"/>
  <c r="C83" i="1" s="1"/>
  <c r="BO87" i="1"/>
  <c r="C87" i="1" s="1"/>
  <c r="BO95" i="1"/>
  <c r="C95" i="1" s="1"/>
  <c r="BO99" i="1"/>
  <c r="C99" i="1" s="1"/>
  <c r="BO103" i="1"/>
  <c r="C103" i="1" s="1"/>
  <c r="BO107" i="1"/>
  <c r="C107" i="1" s="1"/>
  <c r="BO111" i="1"/>
  <c r="C111" i="1" s="1"/>
  <c r="BO115" i="1"/>
  <c r="C115" i="1" s="1"/>
  <c r="BO119" i="1"/>
  <c r="C119" i="1" s="1"/>
  <c r="BO123" i="1"/>
  <c r="C123" i="1" s="1"/>
  <c r="BO80" i="1"/>
  <c r="C80" i="1" s="1"/>
  <c r="BO88" i="1"/>
  <c r="C88" i="1" s="1"/>
  <c r="BO98" i="1"/>
  <c r="C98" i="1" s="1"/>
  <c r="BO104" i="1"/>
  <c r="C104" i="1" s="1"/>
  <c r="BO110" i="1"/>
  <c r="C110" i="1" s="1"/>
  <c r="BO140" i="1"/>
  <c r="C140" i="1" s="1"/>
  <c r="BO163" i="1"/>
  <c r="C163" i="1" s="1"/>
  <c r="BN14" i="1"/>
  <c r="BO160" i="1" l="1"/>
  <c r="C160" i="1" s="1"/>
  <c r="BO151" i="1"/>
  <c r="C151" i="1" s="1"/>
  <c r="BO120" i="1"/>
  <c r="C120" i="1" s="1"/>
  <c r="BO21" i="1"/>
  <c r="C21" i="1" s="1"/>
  <c r="BO175" i="1"/>
  <c r="C175" i="1" s="1"/>
  <c r="BO168" i="1"/>
  <c r="C168" i="1" s="1"/>
  <c r="BO143" i="1"/>
  <c r="C143" i="1" s="1"/>
  <c r="BO112" i="1"/>
  <c r="C112" i="1" s="1"/>
  <c r="BO96" i="1"/>
  <c r="C96" i="1" s="1"/>
  <c r="BO72" i="1"/>
  <c r="C72" i="1" s="1"/>
  <c r="BO64" i="1"/>
  <c r="C64" i="1" s="1"/>
  <c r="BO56" i="1"/>
  <c r="C56" i="1" s="1"/>
  <c r="BO48" i="1"/>
  <c r="C48" i="1" s="1"/>
  <c r="BO40" i="1"/>
  <c r="C40" i="1" s="1"/>
  <c r="BO157" i="1"/>
  <c r="C157" i="1" s="1"/>
  <c r="BO145" i="1"/>
  <c r="C145" i="1" s="1"/>
  <c r="BO118" i="1"/>
  <c r="C118" i="1" s="1"/>
  <c r="BO106" i="1"/>
  <c r="C106" i="1" s="1"/>
  <c r="BO86" i="1"/>
  <c r="C86" i="1" s="1"/>
  <c r="BO156" i="1"/>
  <c r="C156" i="1" s="1"/>
  <c r="BO144" i="1"/>
  <c r="C144" i="1" s="1"/>
  <c r="BO132" i="1"/>
  <c r="C132" i="1" s="1"/>
  <c r="BO114" i="1"/>
  <c r="C114" i="1" s="1"/>
  <c r="BO94" i="1"/>
  <c r="C94" i="1" s="1"/>
  <c r="BO82" i="1"/>
  <c r="C82" i="1" s="1"/>
  <c r="BO78" i="1"/>
  <c r="C78" i="1" s="1"/>
  <c r="BO74" i="1"/>
  <c r="C74" i="1" s="1"/>
  <c r="BO70" i="1"/>
  <c r="C70" i="1" s="1"/>
  <c r="BO66" i="1"/>
  <c r="C66" i="1" s="1"/>
  <c r="BO62" i="1"/>
  <c r="C62" i="1" s="1"/>
  <c r="BO58" i="1"/>
  <c r="C58" i="1" s="1"/>
  <c r="BO54" i="1"/>
  <c r="C54" i="1" s="1"/>
  <c r="BO50" i="1"/>
  <c r="C50" i="1" s="1"/>
  <c r="BO46" i="1"/>
  <c r="C46" i="1" s="1"/>
  <c r="BO42" i="1"/>
  <c r="C42" i="1" s="1"/>
  <c r="BO176" i="1"/>
  <c r="C176" i="1" s="1"/>
  <c r="BO161" i="1"/>
  <c r="C161" i="1" s="1"/>
  <c r="BO152" i="1"/>
  <c r="C152" i="1" s="1"/>
  <c r="BO122" i="1"/>
  <c r="C122" i="1" s="1"/>
  <c r="BO102" i="1"/>
  <c r="C102" i="1" s="1"/>
  <c r="BO90" i="1"/>
  <c r="C90" i="1" s="1"/>
  <c r="BO9" i="1"/>
  <c r="C9" i="1" s="1"/>
  <c r="BO3" i="1"/>
  <c r="C3" i="1" s="1"/>
  <c r="BO19" i="1"/>
  <c r="C19" i="1" s="1"/>
  <c r="BO77" i="1"/>
  <c r="C77" i="1" s="1"/>
  <c r="BO73" i="1"/>
  <c r="C73" i="1" s="1"/>
  <c r="BO69" i="1"/>
  <c r="C69" i="1" s="1"/>
  <c r="BO65" i="1"/>
  <c r="C65" i="1" s="1"/>
  <c r="BO61" i="1"/>
  <c r="C61" i="1" s="1"/>
  <c r="BO57" i="1"/>
  <c r="C57" i="1" s="1"/>
  <c r="BO53" i="1"/>
  <c r="C53" i="1" s="1"/>
  <c r="BO49" i="1"/>
  <c r="C49" i="1" s="1"/>
  <c r="BO45" i="1"/>
  <c r="C45" i="1" s="1"/>
  <c r="BO41" i="1"/>
  <c r="C41" i="1" s="1"/>
  <c r="BO171" i="1"/>
  <c r="C171" i="1" s="1"/>
  <c r="BO147" i="1"/>
  <c r="C147" i="1" s="1"/>
  <c r="BO135" i="1"/>
  <c r="C135" i="1" s="1"/>
  <c r="BO127" i="1"/>
  <c r="C127" i="1" s="1"/>
  <c r="BO7" i="1"/>
  <c r="C7" i="1" s="1"/>
  <c r="BO24" i="1"/>
  <c r="C24" i="1" s="1"/>
  <c r="BO179" i="1"/>
  <c r="C179" i="1" s="1"/>
  <c r="BO155" i="1"/>
  <c r="C155" i="1" s="1"/>
  <c r="BO167" i="1"/>
  <c r="C167" i="1" s="1"/>
  <c r="BO159" i="1"/>
  <c r="C159" i="1" s="1"/>
  <c r="BO113" i="1"/>
  <c r="C113" i="1" s="1"/>
  <c r="BO97" i="1"/>
  <c r="C97" i="1" s="1"/>
  <c r="BO81" i="1"/>
  <c r="C81" i="1" s="1"/>
  <c r="BO13" i="1"/>
  <c r="C13" i="1" s="1"/>
  <c r="BO165" i="1"/>
  <c r="C165" i="1" s="1"/>
  <c r="BO149" i="1"/>
  <c r="C149" i="1" s="1"/>
  <c r="BO108" i="1"/>
  <c r="C108" i="1" s="1"/>
  <c r="BO92" i="1"/>
  <c r="C92" i="1" s="1"/>
  <c r="BO11" i="1"/>
  <c r="C11" i="1" s="1"/>
  <c r="BO121" i="1"/>
  <c r="C121" i="1" s="1"/>
  <c r="BO105" i="1"/>
  <c r="C105" i="1" s="1"/>
  <c r="BO89" i="1"/>
  <c r="C89" i="1" s="1"/>
  <c r="BO116" i="1"/>
  <c r="C116" i="1" s="1"/>
  <c r="BO100" i="1"/>
  <c r="C100" i="1" s="1"/>
  <c r="BO84" i="1"/>
  <c r="C84" i="1" s="1"/>
  <c r="BO17" i="1"/>
  <c r="C17" i="1" s="1"/>
  <c r="BO169" i="1"/>
  <c r="C169" i="1" s="1"/>
  <c r="BO164" i="1"/>
  <c r="C164" i="1" s="1"/>
  <c r="BO153" i="1"/>
  <c r="C153" i="1" s="1"/>
  <c r="BO148" i="1"/>
  <c r="C148" i="1" s="1"/>
  <c r="BO125" i="1"/>
  <c r="C125" i="1" s="1"/>
  <c r="BO117" i="1"/>
  <c r="C117" i="1" s="1"/>
  <c r="BO109" i="1"/>
  <c r="C109" i="1" s="1"/>
  <c r="BO101" i="1"/>
  <c r="C101" i="1" s="1"/>
  <c r="BO93" i="1"/>
  <c r="C93" i="1" s="1"/>
  <c r="BO85" i="1"/>
  <c r="C85" i="1" s="1"/>
  <c r="BO18" i="1"/>
  <c r="C18" i="1" s="1"/>
  <c r="BO16" i="1"/>
  <c r="C16" i="1" s="1"/>
  <c r="BO37" i="1"/>
  <c r="C37" i="1" s="1"/>
  <c r="BO33" i="1"/>
  <c r="C33" i="1" s="1"/>
  <c r="BO181" i="1"/>
  <c r="C181" i="1" s="1"/>
  <c r="BO180" i="1"/>
  <c r="C180" i="1" s="1"/>
  <c r="BO166" i="1"/>
  <c r="C166" i="1" s="1"/>
  <c r="BO162" i="1"/>
  <c r="C162" i="1" s="1"/>
  <c r="BO158" i="1"/>
  <c r="C158" i="1" s="1"/>
  <c r="BO154" i="1"/>
  <c r="C154" i="1" s="1"/>
  <c r="BO150" i="1"/>
  <c r="C150" i="1" s="1"/>
  <c r="BO146" i="1"/>
  <c r="C146" i="1" s="1"/>
  <c r="BO141" i="1"/>
  <c r="C141" i="1" s="1"/>
  <c r="BO128" i="1"/>
  <c r="C128" i="1" s="1"/>
  <c r="BO133" i="1"/>
  <c r="C133" i="1" s="1"/>
  <c r="BO170" i="1"/>
  <c r="C170" i="1" s="1"/>
  <c r="BO25" i="1"/>
  <c r="C25" i="1" s="1"/>
  <c r="BO173" i="1"/>
  <c r="C173" i="1" s="1"/>
  <c r="BO126" i="1"/>
  <c r="C126" i="1" s="1"/>
  <c r="BO129" i="1"/>
  <c r="C129" i="1" s="1"/>
  <c r="BO177" i="1"/>
  <c r="C177" i="1" s="1"/>
  <c r="BO172" i="1"/>
  <c r="C172" i="1" s="1"/>
  <c r="BO134" i="1"/>
  <c r="C134" i="1" s="1"/>
  <c r="BO124" i="1"/>
  <c r="C124" i="1" s="1"/>
  <c r="BO137" i="1"/>
  <c r="C137" i="1" s="1"/>
  <c r="BO182" i="1"/>
  <c r="C182" i="1" s="1"/>
  <c r="BO26" i="1"/>
  <c r="C26" i="1" s="1"/>
  <c r="BO178" i="1"/>
  <c r="C178" i="1" s="1"/>
  <c r="BO174" i="1"/>
  <c r="C174" i="1" s="1"/>
  <c r="BO142" i="1"/>
  <c r="C142" i="1" s="1"/>
  <c r="BO23" i="1"/>
  <c r="C23" i="1" s="1"/>
  <c r="BO138" i="1"/>
  <c r="C138" i="1" s="1"/>
  <c r="BO130" i="1"/>
  <c r="C130" i="1" s="1"/>
  <c r="BO139" i="1"/>
  <c r="C139" i="1" s="1"/>
  <c r="BO131" i="1"/>
  <c r="C131" i="1" s="1"/>
  <c r="BO31" i="1"/>
  <c r="C31" i="1" s="1"/>
  <c r="BO32" i="1"/>
  <c r="C32" i="1" s="1"/>
  <c r="BO28" i="1"/>
  <c r="C28" i="1" s="1"/>
  <c r="BO14" i="1"/>
  <c r="C14" i="1" s="1"/>
  <c r="B14" i="1"/>
  <c r="BO8" i="1"/>
  <c r="C8" i="1" s="1"/>
  <c r="B8" i="1"/>
  <c r="BO12" i="1"/>
  <c r="C12" i="1" s="1"/>
  <c r="B12" i="1"/>
  <c r="BO4" i="1"/>
  <c r="C4" i="1" s="1"/>
  <c r="B4" i="1"/>
  <c r="BO29" i="1"/>
  <c r="C29" i="1" s="1"/>
  <c r="BO30" i="1"/>
  <c r="C30" i="1" s="1"/>
  <c r="BO22" i="1"/>
  <c r="C22" i="1" s="1"/>
</calcChain>
</file>

<file path=xl/sharedStrings.xml><?xml version="1.0" encoding="utf-8"?>
<sst xmlns="http://schemas.openxmlformats.org/spreadsheetml/2006/main" count="371" uniqueCount="295">
  <si>
    <t>File</t>
  </si>
  <si>
    <t>Col</t>
  </si>
  <si>
    <t>Slice</t>
  </si>
  <si>
    <t>Ala</t>
  </si>
  <si>
    <t>Asp</t>
  </si>
  <si>
    <t>Cr</t>
  </si>
  <si>
    <t>GABA</t>
  </si>
  <si>
    <t>GPC</t>
  </si>
  <si>
    <t>Glc</t>
  </si>
  <si>
    <t>Gln</t>
  </si>
  <si>
    <t>Glu</t>
  </si>
  <si>
    <t>Gua</t>
  </si>
  <si>
    <t>Ins</t>
  </si>
  <si>
    <t>Lac</t>
  </si>
  <si>
    <t>NAA</t>
  </si>
  <si>
    <t>NAAG</t>
  </si>
  <si>
    <t>PCh</t>
  </si>
  <si>
    <t>Prop_Glycol</t>
  </si>
  <si>
    <t>Scyllo</t>
  </si>
  <si>
    <t>Tau</t>
  </si>
  <si>
    <t>Threonine</t>
  </si>
  <si>
    <t>TNAA</t>
  </si>
  <si>
    <t>TCho</t>
  </si>
  <si>
    <t>Glx</t>
  </si>
  <si>
    <t>Row</t>
  </si>
  <si>
    <t>Met FWHM</t>
  </si>
  <si>
    <t>SNR</t>
  </si>
  <si>
    <t>S_Neonate_data_3T_PA_PA03_DICOM__XX_0078orig_Tarquin_data.csv</t>
  </si>
  <si>
    <t>S_Neonate_data_3T_PA_PA05_DICOM__XX_0095orig_Tarquin_data.csv</t>
  </si>
  <si>
    <t>S_Neonate_data_3T_PA_PA06_DICOM__XX_0087orig_Tarquin_data.csv</t>
  </si>
  <si>
    <t>S_Neonate_data_3T_PA_PA07_DICOM__XX_0080orig_Tarquin_data.csv</t>
  </si>
  <si>
    <t>S_Neonate_data_3T_PA_PA101_DICOM__XX_0007orig_Tarquin_data.csv</t>
  </si>
  <si>
    <t>S_Neonate_data_3T_PA_PA102_DICOM__XX_0090orig_Tarquin_data.csv</t>
  </si>
  <si>
    <t>S_Neonate_data_3T_PA_PA103_4_DICOM__XX_0087orig_Tarquin_data.csv</t>
  </si>
  <si>
    <t>S_Neonate_data_3T_PA_pa104_DICOM__XX_0084orig_Tarquin_data.csv</t>
  </si>
  <si>
    <t>S_Neonate_data_3T_PA_PA105_DICOM__XX_0100orig_Tarquin_data.csv</t>
  </si>
  <si>
    <t>S_Neonate_data_3T_PA_PA107_DICOM__XX_0090orig_Tarquin_data.csv</t>
  </si>
  <si>
    <t>S_Neonate_data_3T_PA_PA111_DICOM__XX_0080orig_Tarquin_data.csv</t>
  </si>
  <si>
    <t>S_Neonate_data_3T_PA_PA112_DICOM__XX_0082orig_Tarquin_data.csv</t>
  </si>
  <si>
    <t>S_Neonate_data_3T_PA_PA113_2_DICOM__XX_0112orig_Tarquin_data.csv</t>
  </si>
  <si>
    <t>S_Neonate_data_3T_PA_PA117_DICOM__XX_0087orig_Tarquin_data.csv</t>
  </si>
  <si>
    <t>S_Neonate_data_3T_PA_PA118_DICOM__XX_0092orig_Tarquin_data.csv</t>
  </si>
  <si>
    <t>S_Neonate_data_3T_PA_PA119_DICOM__XX_0094orig_Tarquin_data.csv</t>
  </si>
  <si>
    <t>S_Neonate_data_3T_PA_PA120_DICOM__XX_0090orig_Tarquin_data.csv</t>
  </si>
  <si>
    <t>S_Neonate_data_3T_PA_PA121_DICOM__XX_0089orig_Tarquin_data.csv</t>
  </si>
  <si>
    <t>S_Neonate_data_3T_PA_PA123_DICOM__XX_0154orig_Tarquin_data.csv</t>
  </si>
  <si>
    <t>S_Neonate_data_3T_PA_PA126_DICOM__XX_0087orig_Tarquin_data.csv</t>
  </si>
  <si>
    <t>S_Neonate_data_3T_PA_PA131_DICOM__XX_0103orig_Tarquin_data.csv</t>
  </si>
  <si>
    <t>S_Neonate_data_3T_PA_PA132_DICOM__XX_0150orig_Tarquin_data.csv</t>
  </si>
  <si>
    <t>S_Neonate_data_3T_PA_PA133_2_DICOM__XX_0076orig_Tarquin_data.csv</t>
  </si>
  <si>
    <t>S_Neonate_data_3T_PA_PA138_DICOM__XX_0093orig_Tarquin_data.csv</t>
  </si>
  <si>
    <t>S_Neonate_data_3T_PA_PA140_DICOM__XX_0078orig_Tarquin_data.csv</t>
  </si>
  <si>
    <t>S_Neonate_data_3T_PA_PA141_DICOM__XX_0080orig_Tarquin_data.csv</t>
  </si>
  <si>
    <t>S_Neonate_data_3T_PA_PA142_DICOM__XX_0084orig_Tarquin_data.csv</t>
  </si>
  <si>
    <t>S_Neonate_data_3T_PA_PA146_DICOM__XX_0080orig_Tarquin_data.csv</t>
  </si>
  <si>
    <t>S_Neonate_data_3T_PA_PA147_2_DICOM__XX_0081orig_Tarquin_data.csv</t>
  </si>
  <si>
    <t>S_Neonate_data_3T_PA_PA149_DICOM__XX_0078orig_Tarquin_data.csv</t>
  </si>
  <si>
    <t>S_Neonate_data_3T_PA_PA150_DICOM__XX_0088orig_Tarquin_data.csv</t>
  </si>
  <si>
    <t>S_Neonate_data_3T_PA_PA152_DICOM__XX_0090orig_Tarquin_data.csv</t>
  </si>
  <si>
    <t>S_Neonate_data_3T_PA_PA154_2_DICOM__XX_0092orig_Tarquin_data.csv</t>
  </si>
  <si>
    <t>S_Neonate_data_3T_PA_PA159_DICOM__XX_0085orig_Tarquin_data.csv</t>
  </si>
  <si>
    <t>S_Neonate_data_3T_PA_PA15_DICOM__XX_0082orig_Tarquin_data.csv</t>
  </si>
  <si>
    <t>S_Neonate_data_3T_PA_PA160_2_DICOM__XX_0088orig_Tarquin_data.csv</t>
  </si>
  <si>
    <t>S_Neonate_data_3T_PA_PA166_DICOM__XX_0121orig_Tarquin_data.csv</t>
  </si>
  <si>
    <t>S_Neonate_data_3T_PA_PA167_DICOM__XX_0120orig_Tarquin_data.csv</t>
  </si>
  <si>
    <t>S_Neonate_data_3T_PA_PA168_DICOM__XX_0086orig_Tarquin_data.csv</t>
  </si>
  <si>
    <t>S_Neonate_data_3T_PA_PA170_DICOM__XX_0107orig_Tarquin_data.csv</t>
  </si>
  <si>
    <t>S_Neonate_data_3T_PA_PA174_2_DICOM__XX_0116orig_Tarquin_data.csv</t>
  </si>
  <si>
    <t>S_Neonate_data_3T_PA_PA179_DICOM__XX_0159orig_Tarquin_data.csv</t>
  </si>
  <si>
    <t>S_Neonate_data_3T_PA_PA17_DICOM__XX_0082orig_Tarquin_data.csv</t>
  </si>
  <si>
    <t>S_Neonate_data_3T_PA_PA181_2_DICOM__XX_0086orig_Tarquin_data.csv</t>
  </si>
  <si>
    <t>S_Neonate_data_3T_PA_PA187_DICOM__XX_0124orig_Tarquin_data.csv</t>
  </si>
  <si>
    <t>S_Neonate_data_3T_PA_PA189_DICOM__XX_0109orig_Tarquin_data.csv</t>
  </si>
  <si>
    <t>S_Neonate_data_3T_PA_PA191_2_DICOM__XX_0101orig_Tarquin_data.csv</t>
  </si>
  <si>
    <t>S_Neonate_data_3T_PA_PA192_2_DICOM__XX_0087orig_Tarquin_data.csv</t>
  </si>
  <si>
    <t>S_Neonate_data_3T_PA_PA194_DICOM__XX_0082orig_Tarquin_data.csv</t>
  </si>
  <si>
    <t>S_Neonate_data_3T_PA_PA200_DICOM__XX_0148orig_Tarquin_data.csv</t>
  </si>
  <si>
    <t>S_Neonate_data_3T_PA_PA201_DICOM__XX_0129orig_Tarquin_data.csv</t>
  </si>
  <si>
    <t>S_Neonate_data_3T_PA_PA202_DICOM__XX_0090orig_Tarquin_data.csv</t>
  </si>
  <si>
    <t>S_Neonate_data_3T_PA_PA209_DICOM__XX_0083orig_Tarquin_data.csv</t>
  </si>
  <si>
    <t>S_Neonate_data_3T_PA_PA20_DICOM__XX_0075orig_Tarquin_data.csv</t>
  </si>
  <si>
    <t>S_Neonate_data_3T_PA_PA214_DICOM__XX_0079orig_Tarquin_data.csv</t>
  </si>
  <si>
    <t>S_Neonate_data_3T_PA_PA224_DICOM__XX_0081orig_Tarquin_data.csv</t>
  </si>
  <si>
    <t>S_Neonate_data_3T_PA_PA227_DICOM__XX_0104orig_Tarquin_data.csv</t>
  </si>
  <si>
    <t>S_Neonate_data_3T_PA_PA230_DICOM__XX_0111orig_Tarquin_data.csv</t>
  </si>
  <si>
    <t>S_Neonate_data_3T_PA_PA232_DICOM__XX_0091orig_Tarquin_data.csv</t>
  </si>
  <si>
    <t>S_Neonate_data_3T_PA_PA235_DICOM__XX_0096orig_Tarquin_data.csv</t>
  </si>
  <si>
    <t>S_Neonate_data_3T_PA_PA238_DICOM__XX_0083orig_Tarquin_data.csv</t>
  </si>
  <si>
    <t>S_Neonate_data_3T_PA_PA239_DICOM__XX_0102orig_Tarquin_data.csv</t>
  </si>
  <si>
    <t>S_Neonate_data_3T_PA_PA23_DICOM__XX_0088orig_Tarquin_data.csv</t>
  </si>
  <si>
    <t>S_Neonate_data_3T_PA_PA240_DICOM__XX_0081orig_Tarquin_data.csv</t>
  </si>
  <si>
    <t>S_Neonate_data_3T_PA_PA241_DICOM__XX_0104orig_Tarquin_data.csv</t>
  </si>
  <si>
    <t>S_Neonate_data_3T_PA_PA242_DICOM__XX_0092orig_Tarquin_data.csv</t>
  </si>
  <si>
    <t>S_Neonate_data_3T_PA_PA243_DICOM__XX_0107orig_Tarquin_data.csv</t>
  </si>
  <si>
    <t>S_Neonate_data_3T_PA_PA24_DICOM__XX_0096orig_Tarquin_data.csv</t>
  </si>
  <si>
    <t>S_Neonate_data_3T_PA_PA25_DICOM__XX_0095orig_Tarquin_data.csv</t>
  </si>
  <si>
    <t>S_Neonate_data_3T_PA_PA260_DICOM__XX_0105orig_Tarquin_data.csv</t>
  </si>
  <si>
    <t>S_Neonate_data_3T_PA_PA263_DICOM__XX_0089orig_Tarquin_data.csv</t>
  </si>
  <si>
    <t>S_Neonate_data_3T_PA_PA267_DICOM__XX_0080orig_Tarquin_data.csv</t>
  </si>
  <si>
    <t>S_Neonate_data_3T_PA_PA272_DICOM__XX_0100orig_Tarquin_data.csv</t>
  </si>
  <si>
    <t>S_Neonate_data_3T_PA_PA273_DICOM__XX_0135orig_Tarquin_data.csv</t>
  </si>
  <si>
    <t>S_Neonate_data_3T_PA_PA274_DICOM__XX_0152orig_Tarquin_data.csv</t>
  </si>
  <si>
    <t>S_Neonate_data_3T_PA_pa276_DICOM__XX_0086orig_Tarquin_data.csv</t>
  </si>
  <si>
    <t>S_Neonate_data_3T_PA_PA280_DICOM__XX_0121orig_Tarquin_data.csv</t>
  </si>
  <si>
    <t>S_Neonate_data_3T_PA_PA281_DICOM__XX_0092orig_Tarquin_data.csv</t>
  </si>
  <si>
    <t>S_Neonate_data_3T_PA_PA286_DICOM__XX_0098orig_Tarquin_data.csv</t>
  </si>
  <si>
    <t>S_Neonate_data_3T_PA_PA288_DICOM__XX_0092orig_Tarquin_data.csv</t>
  </si>
  <si>
    <t>S_Neonate_data_3T_PA_PA289_DICOM__XX_0095orig_Tarquin_data.csv</t>
  </si>
  <si>
    <t>S_Neonate_data_3T_PA_PA28_DICOM__XX_0077orig_Tarquin_data.csv</t>
  </si>
  <si>
    <t>S_Neonate_data_3T_PA_PA290_DICOM__XX_0083orig_Tarquin_data.csv</t>
  </si>
  <si>
    <t>S_Neonate_data_3T_PA_PA295_DICOM__XX_0098orig_Tarquin_data.csv</t>
  </si>
  <si>
    <t>S_Neonate_data_3T_PA_PA298_DICOM__XX_0005orig_Tarquin_data.csv</t>
  </si>
  <si>
    <t>S_Neonate_data_3T_PA_PA299_DICOM__XX_0079orig_Tarquin_data.csv</t>
  </si>
  <si>
    <t>S_Neonate_data_3T_PA_PA29_2_DICOM__XX_0063orig_Tarquin_data.csv</t>
  </si>
  <si>
    <t>S_Neonate_data_3T_PA_PA300_DICOM__XX_0098orig_Tarquin_data.csv</t>
  </si>
  <si>
    <t>S_Neonate_data_3T_PA_PA304_DICOM__XX_0103orig_Tarquin_data.csv</t>
  </si>
  <si>
    <t>S_Neonate_data_3T_PA_PA306_DICOM__XX_0092orig_Tarquin_data.csv</t>
  </si>
  <si>
    <t>S_Neonate_data_3T_PA_PA309_1_DICOM__XX_0001orig_Tarquin_data.csv</t>
  </si>
  <si>
    <t>S_Neonate_data_3T_PA_PA313_DICOM__XX_0085orig_Tarquin_data.csv</t>
  </si>
  <si>
    <t>S_Neonate_data_3T_PA_PA314_MRS_PA314_DICOM__XX_0061orig_Tarquin_data.csv</t>
  </si>
  <si>
    <t>S_Neonate_data_3T_PA_PA317_DICOM__XX_0143orig_Tarquin_data.csv</t>
  </si>
  <si>
    <t>S_Neonate_data_3T_PA_PA319_DICOM__XX_0088orig_Tarquin_data.csv</t>
  </si>
  <si>
    <t>S_Neonate_data_3T_PA_PA322_DICOM__XX_0085orig_Tarquin_data.csv</t>
  </si>
  <si>
    <t>S_Neonate_data_3T_PA_pa324_DICOM__XX_0099orig_Tarquin_data.csv</t>
  </si>
  <si>
    <t>S_Neonate_data_3T_PA_PA326_DICOM__XX_0086orig_Tarquin_data.csv</t>
  </si>
  <si>
    <t>S_Neonate_data_3T_PA_PA327_DICOM__XX_0100orig_Tarquin_data.csv</t>
  </si>
  <si>
    <t>S_Neonate_data_3T_PA_PA329_DICOM__XX_0085orig_Tarquin_data.csv</t>
  </si>
  <si>
    <t>S_Neonate_data_3T_PA_PA32_DICOM__XX_0025orig_Tarquin_data.csv</t>
  </si>
  <si>
    <t>S_Neonate_data_3T_PA_PA330_DICOM__XX_0083orig_Tarquin_data.csv</t>
  </si>
  <si>
    <t>S_Neonate_data_3T_PA_PA332_DICOM__XX_0080orig_Tarquin_data.csv</t>
  </si>
  <si>
    <t>S_Neonate_data_3T_PA_PA333_DICOM__XX_0077orig_Tarquin_data.csv</t>
  </si>
  <si>
    <t>S_Neonate_data_3T_PA_PA335_DICOM__XX_0100orig_Tarquin_data.csv</t>
  </si>
  <si>
    <t>S_Neonate_data_3T_PA_PA342_DICOM__XX_0091orig_Tarquin_data.csv</t>
  </si>
  <si>
    <t>S_Neonate_data_3T_PA_PA346_DICOM__XX_0102orig_Tarquin_data.csv</t>
  </si>
  <si>
    <t>S_Neonate_data_3T_PA_PA347_DICOM__XX_0078orig_Tarquin_data.csv</t>
  </si>
  <si>
    <t>S_Neonate_data_3T_PA_PA349_DICOM__XX_0086orig_Tarquin_data.csv</t>
  </si>
  <si>
    <t>S_Neonate_data_3T_PA_PA354_DICOM__XX_0093orig_Tarquin_data.csv</t>
  </si>
  <si>
    <t>S_Neonate_data_3T_PA_PA355_DICOM__XX_0082orig_Tarquin_data.csv</t>
  </si>
  <si>
    <t>S_Neonate_data_3T_PA_PA356_DICOM__XX_0086orig_Tarquin_data.csv</t>
  </si>
  <si>
    <t>S_Neonate_data_3T_PA_PA358_DICOM__XX_0086orig_Tarquin_data.csv</t>
  </si>
  <si>
    <t>S_Neonate_data_3T_PA_PA35_DICOM__XX_0090orig_Tarquin_data.csv</t>
  </si>
  <si>
    <t>S_Neonate_data_3T_PA_PA361_DICOM__XX_0077orig_Tarquin_data.csv</t>
  </si>
  <si>
    <t>S_Neonate_data_3T_PA_PA362_DICOM__XX_0075orig_Tarquin_data.csv</t>
  </si>
  <si>
    <t>S_Neonate_data_3T_PA_PA364_DICOM__XX_0080orig_Tarquin_data.csv</t>
  </si>
  <si>
    <t>S_Neonate_data_3T_PA_PA365_DICOM__XX_0082orig_Tarquin_data.csv</t>
  </si>
  <si>
    <t>S_Neonate_data_3T_PA_PA366_DICOM__XX_0083orig_Tarquin_data.csv</t>
  </si>
  <si>
    <t>S_Neonate_data_3T_PA_PA368_DICOM__XX_0081orig_Tarquin_data.csv</t>
  </si>
  <si>
    <t>S_Neonate_data_3T_PA_PA369_DICOM__XX_0073orig_Tarquin_data.csv</t>
  </si>
  <si>
    <t>S_Neonate_data_3T_PA_PA371_DICOM__XX_0089orig_Tarquin_data.csv</t>
  </si>
  <si>
    <t>S_Neonate_data_3T_PA_PA377_DICOM__XX_0080orig_Tarquin_data.csv</t>
  </si>
  <si>
    <t>S_Neonate_data_3T_PA_PA378_DICOM__XX_0085orig_Tarquin_data.csv</t>
  </si>
  <si>
    <t>S_Neonate_data_3T_PA_PA37_2_DICOM__XX_0087orig_Tarquin_data.csv</t>
  </si>
  <si>
    <t>S_Neonate_data_3T_PA_PA381_pa381_press_DICOM__XX_0001orig_Tarquin_data.csv</t>
  </si>
  <si>
    <t>S_Neonate_data_3T_PA_PA387_DICOM__XX_0081orig_Tarquin_data.csv</t>
  </si>
  <si>
    <t>S_Neonate_data_3T_PA_PA38_DICOM__XX_0089orig_Tarquin_data.csv</t>
  </si>
  <si>
    <t>S_Neonate_data_3T_PA_PA392_DICOM__XX_0081orig_Tarquin_data.csv</t>
  </si>
  <si>
    <t>S_Neonate_data_3T_PA_PA393_DICOM__XX_0089orig_Tarquin_data.csv</t>
  </si>
  <si>
    <t>S_Neonate_data_3T_PA_PA39_DICOM__XX_0077orig_Tarquin_data.csv</t>
  </si>
  <si>
    <t>S_Neonate_data_3T_PA_PA400_DICOM__XX_0090orig_Tarquin_data.csv</t>
  </si>
  <si>
    <t>S_Neonate_data_3T_PA_PA402_DICOM__XX_0088orig_Tarquin_data.csv</t>
  </si>
  <si>
    <t>S_Neonate_data_3T_PA_PA403_DICOM__XX_0084orig_Tarquin_data.csv</t>
  </si>
  <si>
    <t>S_Neonate_data_3T_PA_PA405_DICOM__XX_0089orig_Tarquin_data.csv</t>
  </si>
  <si>
    <t>-1.#IND00e+000</t>
  </si>
  <si>
    <t>S_Neonate_data_3T_PA_PA406_DICOM__XX_0080orig_Tarquin_data.csv</t>
  </si>
  <si>
    <t>S_Neonate_data_3T_PA_PA407_DICOM__XX_0081orig_Tarquin_data.csv</t>
  </si>
  <si>
    <t>S_Neonate_data_3T_PA_PA412_DICOM__XX_0077orig_Tarquin_data.csv</t>
  </si>
  <si>
    <t>S_Neonate_data_3T_PA_PA415_DICOM__XX_0084orig_Tarquin_data.csv</t>
  </si>
  <si>
    <t>S_Neonate_data_3T_PA_PA417_DICOM__XX_0068orig_Tarquin_data.csv</t>
  </si>
  <si>
    <t>S_Neonate_data_3T_PA_PA419_DICOM__XX_0092orig_Tarquin_data.csv</t>
  </si>
  <si>
    <t>S_Neonate_data_3T_PA_PA422_DICOM__XX_0078orig_Tarquin_data.csv</t>
  </si>
  <si>
    <t>S_Neonate_data_3T_PA_PA424_DICOM__XX_0079orig_Tarquin_data.csv</t>
  </si>
  <si>
    <t>S_Neonate_data_3T_PA_PA426_DICOM__XX_0090orig_Tarquin_data.csv</t>
  </si>
  <si>
    <t>S_Neonate_data_3T_PA_pa429_DICOM__XX_0081orig_Tarquin_data.csv</t>
  </si>
  <si>
    <t>S_Neonate_data_3T_PA_PA431_DICOM__XX_0077orig_Tarquin_data.csv</t>
  </si>
  <si>
    <t>S_Neonate_data_3T_PA_PA432_DICOM__XX_0075orig_Tarquin_data.csv</t>
  </si>
  <si>
    <t>S_Neonate_data_3T_PA_PA433_DICOM__XX_0080orig_Tarquin_data.csv</t>
  </si>
  <si>
    <t>S_Neonate_data_3T_PA_PA435_DICOM__XX_0076orig_Tarquin_data.csv</t>
  </si>
  <si>
    <t>S_Neonate_data_3T_PA_PA436_DICOM__XX_0070orig_Tarquin_data.csv</t>
  </si>
  <si>
    <t>S_Neonate_data_3T_PA_PA437_DICOM__XX_0088orig_Tarquin_data.csv</t>
  </si>
  <si>
    <t>S_Neonate_data_3T_PA_PA443_DICOM__XX_0072orig_Tarquin_data.csv</t>
  </si>
  <si>
    <t>S_Neonate_data_3T_PA_PA444_DICOM__XX_0075orig_Tarquin_data.csv</t>
  </si>
  <si>
    <t>S_Neonate_data_3T_PA_pa44_DICOM__XX_0016orig_Tarquin_data.csv</t>
  </si>
  <si>
    <t>S_Neonate_data_3T_PA_PA456__XX_0101orig_Tarquin_data.csv</t>
  </si>
  <si>
    <t>S_Neonate_data_3T_PA_PA457_DICOM__XX_0081orig_Tarquin_data.csv</t>
  </si>
  <si>
    <t>S_Neonate_data_3T_PA_PA458_DICOM__XX_0096orig_Tarquin_data.csv</t>
  </si>
  <si>
    <t>S_Neonate_data_3T_PA_PA459_DICOM__XX_0088orig_Tarquin_data.csv</t>
  </si>
  <si>
    <t>S_Neonate_data_3T_PA_PA462_DICOM__XX_0082orig_Tarquin_data.csv</t>
  </si>
  <si>
    <t>S_Neonate_data_3T_PA_PA464_DICOM__XX_0084orig_Tarquin_data.csv</t>
  </si>
  <si>
    <t>S_Neonate_data_3T_PA_PA465_DICOM__XX_0074orig_Tarquin_data.csv</t>
  </si>
  <si>
    <t>S_Neonate_data_3T_PA_PA46_DICOM__XX_0083orig_Tarquin_data.csv</t>
  </si>
  <si>
    <t>S_Neonate_data_3T_PA_PA48_TOBY1092__XX_0101orig_Tarquin_data.csv</t>
  </si>
  <si>
    <t>S_Neonate_data_3T_PA_PA49_DICOM__XX_0087orig_Tarquin_data.csv</t>
  </si>
  <si>
    <t>S_Neonate_data_3T_PA_PA50_DICOM__XX_0092orig_Tarquin_data.csv</t>
  </si>
  <si>
    <t>S_Neonate_data_3T_PA_PA52_DICOM__XX_0075orig_Tarquin_data.csv</t>
  </si>
  <si>
    <t>S_Neonate_data_3T_PA_PA55_DICOM__XX_0152orig_Tarquin_data.csv</t>
  </si>
  <si>
    <t>S_Neonate_data_3T_PA_PA56_DICOM__XX_0099orig_Tarquin_data.csv</t>
  </si>
  <si>
    <t>S_Neonate_data_3T_PA_PA57_all_DICOM__XX_0087orig_Tarquin_data.csv</t>
  </si>
  <si>
    <t>S_Neonate_data_3T_PA_PA65_DICOM__XX_0086orig_Tarquin_data.csv</t>
  </si>
  <si>
    <t>S_Neonate_data_3T_PA_PA66_DICOM__XX_0085orig_Tarquin_data.csv</t>
  </si>
  <si>
    <t>S_Neonate_data_3T_PA_PA71_DICOM__XX_0086orig_Tarquin_data.csv</t>
  </si>
  <si>
    <t>S_Neonate_data_3T_PA_PA72_DICOM__XX_0090orig_Tarquin_data.csv</t>
  </si>
  <si>
    <t>S_Neonate_data_3T_PA_PA81_DICOM__XX_0088orig_Tarquin_data.csv</t>
  </si>
  <si>
    <t>S_Neonate_data_3T_PA_PA85_1_DICOM__XX_0167orig_Tarquin_data.csv</t>
  </si>
  <si>
    <t>S_Neonate_data_3T_PA_PA86_DICOM__XX_0097orig_Tarquin_data.csv</t>
  </si>
  <si>
    <t>S_Neonate_data_3T_PA_PA88_DICOM__XX_0106orig_Tarquin_data.csv</t>
  </si>
  <si>
    <t>S_Neonate_data_3T_PA_PA89_DICOM__XX_0087orig_Tarquin_data.csv</t>
  </si>
  <si>
    <t>S_Neonate_data_3T_PA_PA90_DICOM__XX_0083orig_Tarquin_data.csv</t>
  </si>
  <si>
    <t>S_Neonate_data_3T_PA_PA92_DICOM__XX_0092orig_Tarquin_data.csv</t>
  </si>
  <si>
    <t>S_Neonate_data_3T_PA_PA93_DICOM__XX_0092orig_Tarquin_data.csv</t>
  </si>
  <si>
    <t>Lac + Thre</t>
  </si>
  <si>
    <t>Sig(L+T)</t>
  </si>
  <si>
    <t>Tot Naa</t>
  </si>
  <si>
    <t>L+T / tNaa</t>
  </si>
  <si>
    <t>error</t>
  </si>
  <si>
    <t>Sig(Tnaa)</t>
  </si>
  <si>
    <t>sig</t>
  </si>
  <si>
    <t>Proc FWHM</t>
  </si>
  <si>
    <t>Proc SNR</t>
  </si>
  <si>
    <t xml:space="preserve"> L+T/tNaa</t>
  </si>
  <si>
    <t>PA488</t>
  </si>
  <si>
    <t>Error</t>
  </si>
  <si>
    <t>tNaa/tCho</t>
  </si>
  <si>
    <t>tNaa/Cr</t>
  </si>
  <si>
    <t>tCho/Cr</t>
  </si>
  <si>
    <t>Lac/Cho</t>
  </si>
  <si>
    <t>Lac/cr</t>
  </si>
  <si>
    <t>Lac/tNaa</t>
  </si>
  <si>
    <t>Lac/tCho</t>
  </si>
  <si>
    <t>Is this wrong? Values are very different from JMRIUi</t>
  </si>
  <si>
    <t>PA489</t>
  </si>
  <si>
    <t>PA492</t>
  </si>
  <si>
    <t>PA493</t>
  </si>
  <si>
    <t>PA494</t>
  </si>
  <si>
    <t>PA496</t>
  </si>
  <si>
    <t>PA498</t>
  </si>
  <si>
    <t>PA499</t>
  </si>
  <si>
    <t>PA503</t>
  </si>
  <si>
    <t>PA510</t>
  </si>
  <si>
    <t>PA509</t>
  </si>
  <si>
    <t>PA515</t>
  </si>
  <si>
    <t>PA516</t>
  </si>
  <si>
    <t>PA520</t>
  </si>
  <si>
    <t>PA521</t>
  </si>
  <si>
    <t>PA525</t>
  </si>
  <si>
    <t>PA533</t>
  </si>
  <si>
    <t>PA535</t>
  </si>
  <si>
    <t>PA534</t>
  </si>
  <si>
    <t>PA536</t>
  </si>
  <si>
    <t>PA537</t>
  </si>
  <si>
    <t>PA538</t>
  </si>
  <si>
    <t>PA544</t>
  </si>
  <si>
    <t>PA539</t>
  </si>
  <si>
    <t>PA540</t>
  </si>
  <si>
    <t>PA547</t>
  </si>
  <si>
    <t>PA548</t>
  </si>
  <si>
    <t>PA549</t>
  </si>
  <si>
    <t>PA550</t>
  </si>
  <si>
    <t>PA555</t>
  </si>
  <si>
    <t>PA562</t>
  </si>
  <si>
    <t>PA565</t>
  </si>
  <si>
    <t>PA564</t>
  </si>
  <si>
    <t>PA563 WM voxel</t>
  </si>
  <si>
    <t>PA558</t>
  </si>
  <si>
    <t>PA561</t>
  </si>
  <si>
    <t>PA567</t>
  </si>
  <si>
    <t>PA569</t>
  </si>
  <si>
    <t>PA574</t>
  </si>
  <si>
    <t>PA575</t>
  </si>
  <si>
    <t>PA576</t>
  </si>
  <si>
    <t>PA582</t>
  </si>
  <si>
    <t>PA583</t>
  </si>
  <si>
    <t>PA590</t>
  </si>
  <si>
    <t>PA591</t>
  </si>
  <si>
    <t>PA595</t>
  </si>
  <si>
    <t>PA596</t>
  </si>
  <si>
    <t>PA597</t>
  </si>
  <si>
    <t>PA598</t>
  </si>
  <si>
    <t>PA600</t>
  </si>
  <si>
    <t>PA601</t>
  </si>
  <si>
    <t>PA602</t>
  </si>
  <si>
    <t>PA603</t>
  </si>
  <si>
    <t>PA605</t>
  </si>
  <si>
    <t>PA607</t>
  </si>
  <si>
    <t>PA608</t>
  </si>
  <si>
    <t>PA609</t>
  </si>
  <si>
    <t>PA613</t>
  </si>
  <si>
    <t>PA614</t>
  </si>
  <si>
    <t>PA617</t>
  </si>
  <si>
    <t>PA618</t>
  </si>
  <si>
    <t>PA618 WM</t>
  </si>
  <si>
    <t>PA620</t>
  </si>
  <si>
    <t>PA624</t>
  </si>
  <si>
    <t>PA627</t>
  </si>
  <si>
    <t>PA628 WM (VoG)</t>
  </si>
  <si>
    <t>PA629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</si>
</sst>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34" borderId="0" xfId="0" applyNumberFormat="1" applyFill="1"/>
    <xf numFmtId="0" fontId="0" fillId="0" borderId="0" xfId="0" applyNumberFormat="1" applyFill="1"/>
    <xf numFmtId="0" fontId="0" fillId="35" borderId="0" xfId="0" applyNumberFormat="1" applyFill="1"/>
    <xf numFmtId="0" fontId="0" fillId="36" borderId="0" xfId="0" applyNumberFormat="1" applyFill="1"/>
    <xf numFmtId="0" fontId="16" fillId="0" borderId="0" xfId="0" applyNumberFormat="1" applyFont="1"/>
    <xf numFmtId="0" fontId="16" fillId="33" borderId="0" xfId="0" applyNumberFormat="1" applyFont="1" applyFill="1"/>
    <xf numFmtId="0" fontId="16" fillId="34" borderId="0" xfId="0" applyNumberFormat="1" applyFont="1" applyFill="1"/>
    <xf numFmtId="0" fontId="16" fillId="0" borderId="0" xfId="0" applyNumberFormat="1" applyFont="1" applyFill="1"/>
    <xf numFmtId="0" fontId="16" fillId="35" borderId="0" xfId="0" applyNumberFormat="1" applyFont="1" applyFill="1"/>
    <xf numFmtId="0" fontId="16" fillId="36" borderId="0" xfId="0" applyNumberFormat="1" applyFont="1" applyFill="1"/>
    <xf numFmtId="164" fontId="0" fillId="0" borderId="0" xfId="0" applyNumberFormat="1"/>
    <xf numFmtId="2" fontId="0" fillId="39" borderId="15" xfId="0" applyNumberFormat="1" applyFill="1" applyBorder="1"/>
    <xf numFmtId="2" fontId="0" fillId="39" borderId="16" xfId="0" applyNumberFormat="1" applyFill="1" applyBorder="1"/>
    <xf numFmtId="2" fontId="0" fillId="39" borderId="17" xfId="0" applyNumberFormat="1" applyFill="1" applyBorder="1"/>
    <xf numFmtId="2" fontId="0" fillId="40" borderId="11" xfId="0" applyNumberFormat="1" applyFill="1" applyBorder="1"/>
    <xf numFmtId="2" fontId="0" fillId="40" borderId="12" xfId="0" applyNumberFormat="1" applyFill="1" applyBorder="1"/>
    <xf numFmtId="2" fontId="0" fillId="40" borderId="13" xfId="0" applyNumberFormat="1" applyFill="1" applyBorder="1"/>
    <xf numFmtId="2" fontId="16" fillId="38" borderId="14" xfId="0" applyNumberFormat="1" applyFont="1" applyFill="1" applyBorder="1" applyAlignment="1">
      <alignment horizontal="center"/>
    </xf>
    <xf numFmtId="2" fontId="0" fillId="38" borderId="10" xfId="0" applyNumberFormat="1" applyFill="1" applyBorder="1" applyAlignment="1">
      <alignment horizontal="center"/>
    </xf>
    <xf numFmtId="0" fontId="16" fillId="37" borderId="18" xfId="0" applyNumberFormat="1" applyFont="1" applyFill="1" applyBorder="1" applyAlignment="1">
      <alignment horizontal="center"/>
    </xf>
    <xf numFmtId="0" fontId="16" fillId="37" borderId="19" xfId="0" applyNumberFormat="1" applyFont="1" applyFill="1" applyBorder="1" applyAlignment="1">
      <alignment horizontal="center"/>
    </xf>
    <xf numFmtId="0" fontId="16" fillId="37" borderId="20" xfId="0" applyNumberFormat="1" applyFont="1" applyFill="1" applyBorder="1" applyAlignment="1">
      <alignment horizontal="center"/>
    </xf>
    <xf numFmtId="0" fontId="16" fillId="37" borderId="21" xfId="0" applyNumberFormat="1" applyFont="1" applyFill="1" applyBorder="1" applyAlignment="1">
      <alignment horizontal="center"/>
    </xf>
    <xf numFmtId="2" fontId="0" fillId="38" borderId="22" xfId="0" applyNumberFormat="1" applyFill="1" applyBorder="1" applyAlignment="1">
      <alignment horizontal="center"/>
    </xf>
    <xf numFmtId="2" fontId="0" fillId="34" borderId="0" xfId="0" applyNumberFormat="1" applyFill="1"/>
    <xf numFmtId="2" fontId="0" fillId="35" borderId="0" xfId="0" applyNumberFormat="1" applyFill="1"/>
    <xf numFmtId="2" fontId="0" fillId="36" borderId="0" xfId="0" applyNumberFormat="1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4" fillId="0" borderId="0" xfId="0" applyNumberFormat="1" applyFont="1"/>
    <xf numFmtId="0" fontId="14" fillId="0" borderId="0" xfId="0" applyNumberFormat="1" applyFont="1" applyFill="1"/>
    <xf numFmtId="0" fontId="18" fillId="34" borderId="0" xfId="0" applyNumberFormat="1" applyFont="1" applyFill="1"/>
    <xf numFmtId="0" fontId="18" fillId="35" borderId="0" xfId="0" applyNumberFormat="1" applyFont="1" applyFill="1"/>
    <xf numFmtId="0" fontId="18" fillId="36" borderId="0" xfId="0" applyNumberFormat="1" applyFont="1" applyFill="1"/>
    <xf numFmtId="165" fontId="0" fillId="34" borderId="0" xfId="0" applyNumberFormat="1" applyFill="1"/>
    <xf numFmtId="166" fontId="0" fillId="35" borderId="0" xfId="0" applyNumberFormat="1" applyFill="1"/>
    <xf numFmtId="166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FFFF99"/>
      <color rgb="FF99FF99"/>
      <color rgb="FFFF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50"/>
  <sheetViews>
    <sheetView tabSelected="1" topLeftCell="AY1" workbookViewId="0">
      <pane ySplit="1" topLeftCell="A231" activePane="bottomLeft" state="frozen"/>
      <selection pane="bottomLeft" activeCell="BO254" sqref="BO254"/>
    </sheetView>
  </sheetViews>
  <sheetFormatPr defaultRowHeight="15" x14ac:dyDescent="0.25"/>
  <cols>
    <col min="1" max="1" width="68" style="1" customWidth="1"/>
    <col min="2" max="2" width="15.5703125" style="2" customWidth="1"/>
    <col min="3" max="6" width="15.5703125" style="1" customWidth="1"/>
    <col min="7" max="7" width="15.5703125" style="3" customWidth="1"/>
    <col min="8" max="31" width="9.140625" style="3"/>
    <col min="32" max="32" width="9.140625" style="4"/>
    <col min="33" max="35" width="9.140625" style="5"/>
    <col min="36" max="57" width="9.28515625" style="5" bestFit="1" customWidth="1"/>
    <col min="58" max="58" width="11.140625" style="6" bestFit="1" customWidth="1"/>
    <col min="59" max="59" width="9.5703125" style="6" bestFit="1" customWidth="1"/>
    <col min="60" max="68" width="9.140625" style="1"/>
    <col min="69" max="69" width="14" style="1" customWidth="1"/>
    <col min="70" max="70" width="11.5703125" style="1" bestFit="1" customWidth="1"/>
    <col min="71" max="71" width="13.42578125" style="1" bestFit="1" customWidth="1"/>
    <col min="72" max="16384" width="9.140625" style="1"/>
  </cols>
  <sheetData>
    <row r="1" spans="1:74" s="7" customFormat="1" ht="15.75" thickBot="1" x14ac:dyDescent="0.3">
      <c r="A1" s="7" t="s">
        <v>0</v>
      </c>
      <c r="B1" s="8" t="s">
        <v>218</v>
      </c>
      <c r="C1" s="7" t="s">
        <v>215</v>
      </c>
      <c r="D1" s="7" t="s">
        <v>216</v>
      </c>
      <c r="E1" s="7" t="s">
        <v>217</v>
      </c>
      <c r="G1" s="9" t="s">
        <v>24</v>
      </c>
      <c r="H1" s="9" t="s">
        <v>1</v>
      </c>
      <c r="I1" s="9" t="s">
        <v>2</v>
      </c>
      <c r="J1" s="9" t="e">
        <f>-CrCH2</f>
        <v>#NAME?</v>
      </c>
      <c r="K1" s="9" t="s">
        <v>3</v>
      </c>
      <c r="L1" s="9" t="s">
        <v>4</v>
      </c>
      <c r="M1" s="9" t="s">
        <v>5</v>
      </c>
      <c r="N1" s="9" t="s">
        <v>6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11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  <c r="Y1" s="9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10"/>
      <c r="AG1" s="11" t="s">
        <v>24</v>
      </c>
      <c r="AH1" s="11" t="s">
        <v>1</v>
      </c>
      <c r="AI1" s="11" t="s">
        <v>2</v>
      </c>
      <c r="AJ1" s="11" t="e">
        <f>-CrCH2</f>
        <v>#NAME?</v>
      </c>
      <c r="AK1" s="11" t="s">
        <v>3</v>
      </c>
      <c r="AL1" s="11" t="s">
        <v>4</v>
      </c>
      <c r="AM1" s="11" t="s">
        <v>5</v>
      </c>
      <c r="AN1" s="11" t="s">
        <v>6</v>
      </c>
      <c r="AO1" s="11" t="s">
        <v>7</v>
      </c>
      <c r="AP1" s="11" t="s">
        <v>8</v>
      </c>
      <c r="AQ1" s="11" t="s">
        <v>9</v>
      </c>
      <c r="AR1" s="11" t="s">
        <v>10</v>
      </c>
      <c r="AS1" s="11" t="s">
        <v>11</v>
      </c>
      <c r="AT1" s="11" t="s">
        <v>12</v>
      </c>
      <c r="AU1" s="11" t="s">
        <v>13</v>
      </c>
      <c r="AV1" s="11" t="s">
        <v>14</v>
      </c>
      <c r="AW1" s="11" t="s">
        <v>15</v>
      </c>
      <c r="AX1" s="11" t="s">
        <v>16</v>
      </c>
      <c r="AY1" s="11" t="s">
        <v>17</v>
      </c>
      <c r="AZ1" s="11" t="s">
        <v>18</v>
      </c>
      <c r="BA1" s="11" t="s">
        <v>19</v>
      </c>
      <c r="BB1" s="11" t="s">
        <v>20</v>
      </c>
      <c r="BC1" s="11" t="s">
        <v>21</v>
      </c>
      <c r="BD1" s="11" t="s">
        <v>22</v>
      </c>
      <c r="BE1" s="11" t="s">
        <v>23</v>
      </c>
      <c r="BF1" s="12" t="s">
        <v>25</v>
      </c>
      <c r="BG1" s="12" t="s">
        <v>26</v>
      </c>
      <c r="BI1" s="7" t="s">
        <v>209</v>
      </c>
      <c r="BJ1" s="7" t="s">
        <v>210</v>
      </c>
      <c r="BK1" s="7" t="s">
        <v>211</v>
      </c>
      <c r="BL1" s="7" t="s">
        <v>214</v>
      </c>
      <c r="BN1" s="7" t="s">
        <v>212</v>
      </c>
      <c r="BO1" s="7" t="s">
        <v>213</v>
      </c>
      <c r="BQ1" s="14" t="s">
        <v>221</v>
      </c>
      <c r="BR1" s="15" t="s">
        <v>222</v>
      </c>
      <c r="BS1" s="15" t="s">
        <v>223</v>
      </c>
      <c r="BT1" s="15" t="s">
        <v>227</v>
      </c>
      <c r="BU1" s="15" t="s">
        <v>225</v>
      </c>
      <c r="BV1" s="16" t="s">
        <v>226</v>
      </c>
    </row>
    <row r="2" spans="1:74" x14ac:dyDescent="0.25">
      <c r="A2" s="1" t="s">
        <v>27</v>
      </c>
      <c r="B2" s="2">
        <f>BN2</f>
        <v>0.16835334615446773</v>
      </c>
      <c r="C2" s="1">
        <f>BO2</f>
        <v>0.10426539606053781</v>
      </c>
      <c r="D2" s="1">
        <f>BF2</f>
        <v>3.05782E-2</v>
      </c>
      <c r="E2" s="1">
        <f>BG2</f>
        <v>13.431319999999999</v>
      </c>
      <c r="G2" s="3">
        <v>1</v>
      </c>
      <c r="H2" s="3">
        <v>1</v>
      </c>
      <c r="I2" s="3">
        <v>1</v>
      </c>
      <c r="J2" s="3">
        <v>4.7015310000000001</v>
      </c>
      <c r="K2" s="3">
        <v>0.97638519999999995</v>
      </c>
      <c r="L2" s="3">
        <v>10.129189999999999</v>
      </c>
      <c r="M2" s="3">
        <v>14.50482</v>
      </c>
      <c r="N2" s="3">
        <v>0</v>
      </c>
      <c r="O2" s="3">
        <v>1.433767</v>
      </c>
      <c r="P2" s="3">
        <v>3.4850210000000001</v>
      </c>
      <c r="Q2" s="3">
        <v>8.5925399999999996</v>
      </c>
      <c r="R2" s="3">
        <v>12.650399999999999</v>
      </c>
      <c r="S2" s="3">
        <v>0</v>
      </c>
      <c r="T2" s="3">
        <v>8.562697</v>
      </c>
      <c r="U2" s="3">
        <v>0</v>
      </c>
      <c r="V2" s="3">
        <v>13.922980000000001</v>
      </c>
      <c r="W2" s="3">
        <v>4.0213450000000002</v>
      </c>
      <c r="X2" s="3">
        <v>5.0933310000000001</v>
      </c>
      <c r="Y2" s="3">
        <v>0.2220328</v>
      </c>
      <c r="Z2" s="3">
        <v>0</v>
      </c>
      <c r="AA2" s="3">
        <v>4.08371</v>
      </c>
      <c r="AB2" s="3">
        <v>3.020988</v>
      </c>
      <c r="AC2" s="3">
        <v>17.944330000000001</v>
      </c>
      <c r="AD2" s="3">
        <v>6.5270979999999996</v>
      </c>
      <c r="AE2" s="3">
        <v>21.242940000000001</v>
      </c>
      <c r="AG2" s="5">
        <v>1</v>
      </c>
      <c r="AH2" s="5">
        <v>1</v>
      </c>
      <c r="AI2" s="5">
        <v>1</v>
      </c>
      <c r="AJ2" s="5">
        <v>1.296162</v>
      </c>
      <c r="AK2" s="5">
        <v>0.92423160000000004</v>
      </c>
      <c r="AL2" s="5">
        <v>4.5210189999999999</v>
      </c>
      <c r="AM2" s="5">
        <v>0.88272110000000004</v>
      </c>
      <c r="AN2" s="5">
        <v>1.1798709999999999</v>
      </c>
      <c r="AO2" s="5">
        <v>1.06013</v>
      </c>
      <c r="AP2" s="5">
        <v>2.97322</v>
      </c>
      <c r="AQ2" s="5">
        <v>2.9817179999999999</v>
      </c>
      <c r="AR2" s="5">
        <v>2.2773720000000002</v>
      </c>
      <c r="AS2" s="5">
        <v>0.85918369999999999</v>
      </c>
      <c r="AT2" s="5">
        <v>4.8830619999999998</v>
      </c>
      <c r="AU2" s="5">
        <v>0.96327859999999998</v>
      </c>
      <c r="AV2" s="5">
        <v>1.9247700000000001</v>
      </c>
      <c r="AW2" s="5">
        <v>2.4057379999999999</v>
      </c>
      <c r="AX2" s="5">
        <v>1.160814</v>
      </c>
      <c r="AY2" s="5">
        <v>0.64352240000000005</v>
      </c>
      <c r="AZ2" s="5">
        <v>0.19302330000000001</v>
      </c>
      <c r="BA2" s="5">
        <v>2.049658</v>
      </c>
      <c r="BB2" s="5">
        <v>1.59535</v>
      </c>
      <c r="BC2" s="5">
        <v>0.98486609999999997</v>
      </c>
      <c r="BD2" s="5">
        <v>0.32527600000000001</v>
      </c>
      <c r="BE2" s="5">
        <v>3.1273499999999999</v>
      </c>
      <c r="BF2" s="6">
        <v>3.05782E-2</v>
      </c>
      <c r="BG2" s="6">
        <v>13.431319999999999</v>
      </c>
      <c r="BI2" s="1">
        <f>U2+AB2</f>
        <v>3.020988</v>
      </c>
      <c r="BJ2" s="1">
        <f>SQRT(AU2^2 + BB2^2)</f>
        <v>1.8636113553308158</v>
      </c>
      <c r="BK2" s="1">
        <f>AC2</f>
        <v>17.944330000000001</v>
      </c>
      <c r="BL2" s="1">
        <f>BC2</f>
        <v>0.98486609999999997</v>
      </c>
      <c r="BN2" s="1">
        <f>BI2/BK2</f>
        <v>0.16835334615446773</v>
      </c>
      <c r="BO2" s="1">
        <f>SQRT((BJ2/BI2)^2 + (BL2/BK2)^2)*BN2</f>
        <v>0.10426539606053781</v>
      </c>
      <c r="BQ2" s="1">
        <f>AC2/AD2</f>
        <v>2.7492049299704098</v>
      </c>
      <c r="BR2" s="1">
        <f>AC2/L2</f>
        <v>1.7715463921596892</v>
      </c>
      <c r="BS2" s="1">
        <f>AD2/M2</f>
        <v>0.44999510507541629</v>
      </c>
      <c r="BT2" s="1">
        <f>BI2/AD2</f>
        <v>0.46283784922487758</v>
      </c>
      <c r="BU2" s="1">
        <f>BI2/M2</f>
        <v>0.20827476659482846</v>
      </c>
      <c r="BV2" s="1">
        <f>BN2</f>
        <v>0.16835334615446773</v>
      </c>
    </row>
    <row r="3" spans="1:74" x14ac:dyDescent="0.25">
      <c r="A3" s="1" t="s">
        <v>28</v>
      </c>
      <c r="B3" s="2">
        <f t="shared" ref="B3:B66" si="0">BN3</f>
        <v>0.14228736940045197</v>
      </c>
      <c r="C3" s="1">
        <f t="shared" ref="C3:C66" si="1">BO3</f>
        <v>0.10619836111651146</v>
      </c>
      <c r="D3" s="1">
        <f t="shared" ref="D3:D66" si="2">BF3</f>
        <v>3.0578359999999999E-2</v>
      </c>
      <c r="E3" s="1">
        <f t="shared" ref="E3:E66" si="3">BG3</f>
        <v>11.75412</v>
      </c>
      <c r="G3" s="3">
        <v>1</v>
      </c>
      <c r="H3" s="3">
        <v>1</v>
      </c>
      <c r="I3" s="3">
        <v>1</v>
      </c>
      <c r="J3" s="3">
        <v>7.3223909999999997</v>
      </c>
      <c r="K3" s="3">
        <v>2.3702450000000002</v>
      </c>
      <c r="L3" s="3">
        <v>11.60075</v>
      </c>
      <c r="M3" s="3">
        <v>18.56503</v>
      </c>
      <c r="N3" s="3">
        <v>4.5727669999999998</v>
      </c>
      <c r="O3" s="3">
        <v>0.5866922</v>
      </c>
      <c r="P3" s="3">
        <v>5.598338</v>
      </c>
      <c r="Q3" s="3">
        <v>9.5987829999999992</v>
      </c>
      <c r="R3" s="3">
        <v>15.592930000000001</v>
      </c>
      <c r="S3" s="3">
        <v>0</v>
      </c>
      <c r="T3" s="3">
        <v>0</v>
      </c>
      <c r="U3" s="3">
        <v>0.88257050000000004</v>
      </c>
      <c r="V3" s="3">
        <v>18.789100000000001</v>
      </c>
      <c r="W3" s="3">
        <v>5.2213130000000003</v>
      </c>
      <c r="X3" s="3">
        <v>8.4406619999999997</v>
      </c>
      <c r="Y3" s="3">
        <v>0</v>
      </c>
      <c r="Z3" s="3">
        <v>0</v>
      </c>
      <c r="AA3" s="3">
        <v>3.2162950000000001</v>
      </c>
      <c r="AB3" s="3">
        <v>2.5338090000000002</v>
      </c>
      <c r="AC3" s="3">
        <v>24.01042</v>
      </c>
      <c r="AD3" s="3">
        <v>9.0273540000000008</v>
      </c>
      <c r="AE3" s="3">
        <v>25.19171</v>
      </c>
      <c r="AG3" s="5">
        <v>1</v>
      </c>
      <c r="AH3" s="5">
        <v>1</v>
      </c>
      <c r="AI3" s="5">
        <v>1</v>
      </c>
      <c r="AJ3" s="5">
        <v>2.0873819999999998</v>
      </c>
      <c r="AK3" s="5">
        <v>1.9952570000000001</v>
      </c>
      <c r="AL3" s="5">
        <v>4.4868249999999996</v>
      </c>
      <c r="AM3" s="5">
        <v>1.499587</v>
      </c>
      <c r="AN3" s="5">
        <v>3.3917470000000001</v>
      </c>
      <c r="AO3" s="5">
        <v>2.9254150000000001</v>
      </c>
      <c r="AP3" s="5">
        <v>4.6598709999999999</v>
      </c>
      <c r="AQ3" s="5">
        <v>4.2717140000000002</v>
      </c>
      <c r="AR3" s="5">
        <v>3.4611700000000001</v>
      </c>
      <c r="AS3" s="5">
        <v>1.1803809999999999</v>
      </c>
      <c r="AT3" s="5">
        <v>3.4867560000000002</v>
      </c>
      <c r="AU3" s="5">
        <v>1.9674259999999999</v>
      </c>
      <c r="AV3" s="5">
        <v>2.6612589999999998</v>
      </c>
      <c r="AW3" s="5">
        <v>2.9846849999999998</v>
      </c>
      <c r="AX3" s="5">
        <v>2.9862340000000001</v>
      </c>
      <c r="AY3" s="5">
        <v>0.68922859999999997</v>
      </c>
      <c r="AZ3" s="5">
        <v>0.32719520000000002</v>
      </c>
      <c r="BA3" s="5">
        <v>2.977223</v>
      </c>
      <c r="BB3" s="5">
        <v>1.6061589999999999</v>
      </c>
      <c r="BC3" s="5">
        <v>1.591988</v>
      </c>
      <c r="BD3" s="5">
        <v>0.57474990000000004</v>
      </c>
      <c r="BE3" s="5">
        <v>4.5591059999999999</v>
      </c>
      <c r="BF3" s="6">
        <v>3.0578359999999999E-2</v>
      </c>
      <c r="BG3" s="6">
        <v>11.75412</v>
      </c>
      <c r="BI3" s="1">
        <f t="shared" ref="BI3:BI66" si="4">U3+AB3</f>
        <v>3.4163795000000001</v>
      </c>
      <c r="BJ3" s="1">
        <f t="shared" ref="BJ3:BJ66" si="5">SQRT(AU3^2 + BB3^2)</f>
        <v>2.5397857781232256</v>
      </c>
      <c r="BK3" s="1">
        <f t="shared" ref="BK3:BK66" si="6">AC3</f>
        <v>24.01042</v>
      </c>
      <c r="BL3" s="1">
        <f t="shared" ref="BL3:BL66" si="7">BC3</f>
        <v>1.591988</v>
      </c>
      <c r="BN3" s="1">
        <f t="shared" ref="BN3:BN66" si="8">BI3/BK3</f>
        <v>0.14228736940045197</v>
      </c>
      <c r="BO3" s="1">
        <f t="shared" ref="BO3:BO66" si="9">SQRT((BJ3/BI3)^2 + (BL3/BK3)^2)*BN3</f>
        <v>0.10619836111651146</v>
      </c>
    </row>
    <row r="4" spans="1:74" x14ac:dyDescent="0.25">
      <c r="A4" s="1" t="s">
        <v>29</v>
      </c>
      <c r="B4" s="2">
        <f t="shared" si="0"/>
        <v>0.75714100329182144</v>
      </c>
      <c r="C4" s="1">
        <f t="shared" si="1"/>
        <v>0.2452259677485093</v>
      </c>
      <c r="D4" s="1">
        <f t="shared" si="2"/>
        <v>3.822246E-2</v>
      </c>
      <c r="E4" s="1">
        <f t="shared" si="3"/>
        <v>6.9578319999999998</v>
      </c>
      <c r="G4" s="3">
        <v>1</v>
      </c>
      <c r="H4" s="3">
        <v>1</v>
      </c>
      <c r="I4" s="3">
        <v>1</v>
      </c>
      <c r="J4" s="3">
        <v>5.5515210000000002</v>
      </c>
      <c r="K4" s="3">
        <v>0.82173600000000002</v>
      </c>
      <c r="L4" s="3">
        <v>7.42835</v>
      </c>
      <c r="M4" s="3">
        <v>11.29809</v>
      </c>
      <c r="N4" s="3">
        <v>3.6295579999999998</v>
      </c>
      <c r="O4" s="3">
        <v>0</v>
      </c>
      <c r="P4" s="3">
        <v>6.3715919999999997</v>
      </c>
      <c r="Q4" s="3">
        <v>16.498159999999999</v>
      </c>
      <c r="R4" s="3">
        <v>7.0674760000000001</v>
      </c>
      <c r="S4" s="3">
        <v>0</v>
      </c>
      <c r="T4" s="3">
        <v>7.8731520000000002</v>
      </c>
      <c r="U4" s="3">
        <v>0</v>
      </c>
      <c r="V4" s="3">
        <v>7.7885910000000003</v>
      </c>
      <c r="W4" s="3">
        <v>3.7703570000000002</v>
      </c>
      <c r="X4" s="3">
        <v>3.7230120000000002</v>
      </c>
      <c r="Y4" s="3">
        <v>1.7233689999999999</v>
      </c>
      <c r="Z4" s="3">
        <v>0.3220731</v>
      </c>
      <c r="AA4" s="3">
        <v>7.6965440000000003</v>
      </c>
      <c r="AB4" s="3">
        <v>8.7517549999999993</v>
      </c>
      <c r="AC4" s="3">
        <v>11.558949999999999</v>
      </c>
      <c r="AD4" s="3">
        <v>3.7230120000000002</v>
      </c>
      <c r="AE4" s="3">
        <v>23.565639999999998</v>
      </c>
      <c r="AG4" s="5">
        <v>1</v>
      </c>
      <c r="AH4" s="5">
        <v>1</v>
      </c>
      <c r="AI4" s="5">
        <v>1</v>
      </c>
      <c r="AJ4" s="5">
        <v>2.2351179999999999</v>
      </c>
      <c r="AK4" s="5">
        <v>1.5057210000000001</v>
      </c>
      <c r="AL4" s="5">
        <v>6.7974139999999998</v>
      </c>
      <c r="AM4" s="5">
        <v>1.3968149999999999</v>
      </c>
      <c r="AN4" s="5">
        <v>2.9083999999999999</v>
      </c>
      <c r="AO4" s="5">
        <v>1.3557999999999999</v>
      </c>
      <c r="AP4" s="5">
        <v>4.7431850000000004</v>
      </c>
      <c r="AQ4" s="5">
        <v>8.5554659999999991</v>
      </c>
      <c r="AR4" s="5">
        <v>3.1376650000000001</v>
      </c>
      <c r="AS4" s="5">
        <v>1.496135</v>
      </c>
      <c r="AT4" s="5">
        <v>8.5011939999999999</v>
      </c>
      <c r="AU4" s="5">
        <v>1.448067</v>
      </c>
      <c r="AV4" s="5">
        <v>2.5425399999999998</v>
      </c>
      <c r="AW4" s="5">
        <v>3.6630850000000001</v>
      </c>
      <c r="AX4" s="5">
        <v>1.53864</v>
      </c>
      <c r="AY4" s="5">
        <v>1.015388</v>
      </c>
      <c r="AZ4" s="5">
        <v>0.68940900000000005</v>
      </c>
      <c r="BA4" s="5">
        <v>4.2422969999999998</v>
      </c>
      <c r="BB4" s="5">
        <v>2.196186</v>
      </c>
      <c r="BC4" s="5">
        <v>1.394366</v>
      </c>
      <c r="BD4" s="5">
        <v>0.60453539999999995</v>
      </c>
      <c r="BE4" s="5">
        <v>7.4226749999999999</v>
      </c>
      <c r="BF4" s="6">
        <v>3.822246E-2</v>
      </c>
      <c r="BG4" s="6">
        <v>6.9578319999999998</v>
      </c>
      <c r="BI4" s="1">
        <f t="shared" si="4"/>
        <v>8.7517549999999993</v>
      </c>
      <c r="BJ4" s="1">
        <f t="shared" si="5"/>
        <v>2.6306141836242349</v>
      </c>
      <c r="BK4" s="1">
        <f t="shared" si="6"/>
        <v>11.558949999999999</v>
      </c>
      <c r="BL4" s="1">
        <f t="shared" si="7"/>
        <v>1.394366</v>
      </c>
      <c r="BN4" s="1">
        <f t="shared" si="8"/>
        <v>0.75714100329182144</v>
      </c>
      <c r="BO4" s="1">
        <f t="shared" si="9"/>
        <v>0.2452259677485093</v>
      </c>
    </row>
    <row r="5" spans="1:74" x14ac:dyDescent="0.25">
      <c r="A5" s="1" t="s">
        <v>30</v>
      </c>
      <c r="B5" s="2">
        <f t="shared" si="0"/>
        <v>0.12570016637067041</v>
      </c>
      <c r="C5" s="1">
        <f t="shared" si="1"/>
        <v>0.10506780313829717</v>
      </c>
      <c r="D5" s="1">
        <f t="shared" si="2"/>
        <v>3.4400559999999997E-2</v>
      </c>
      <c r="E5" s="1">
        <f t="shared" si="3"/>
        <v>9.9040649999999992</v>
      </c>
      <c r="G5" s="3">
        <v>1</v>
      </c>
      <c r="H5" s="3">
        <v>1</v>
      </c>
      <c r="I5" s="3">
        <v>1</v>
      </c>
      <c r="J5" s="3">
        <v>0</v>
      </c>
      <c r="K5" s="3">
        <v>1.012392</v>
      </c>
      <c r="L5" s="3">
        <v>4.9234030000000004</v>
      </c>
      <c r="M5" s="3">
        <v>12.3428</v>
      </c>
      <c r="N5" s="3">
        <v>0</v>
      </c>
      <c r="O5" s="3">
        <v>1.476577</v>
      </c>
      <c r="P5" s="3">
        <v>0</v>
      </c>
      <c r="Q5" s="3">
        <v>7.7853519999999996</v>
      </c>
      <c r="R5" s="3">
        <v>7.6730270000000003</v>
      </c>
      <c r="S5" s="3">
        <v>0</v>
      </c>
      <c r="T5" s="3">
        <v>0</v>
      </c>
      <c r="U5" s="3">
        <v>2.0376989999999999</v>
      </c>
      <c r="V5" s="3">
        <v>6.3830559999999998</v>
      </c>
      <c r="W5" s="3">
        <v>9.8277300000000007</v>
      </c>
      <c r="X5" s="3">
        <v>6.3225480000000003</v>
      </c>
      <c r="Y5" s="3">
        <v>0</v>
      </c>
      <c r="Z5" s="3">
        <v>0</v>
      </c>
      <c r="AA5" s="3">
        <v>2.9158849999999998</v>
      </c>
      <c r="AB5" s="3">
        <v>0</v>
      </c>
      <c r="AC5" s="3">
        <v>16.210789999999999</v>
      </c>
      <c r="AD5" s="3">
        <v>7.7991250000000001</v>
      </c>
      <c r="AE5" s="3">
        <v>15.45838</v>
      </c>
      <c r="AG5" s="5">
        <v>1</v>
      </c>
      <c r="AH5" s="5">
        <v>1</v>
      </c>
      <c r="AI5" s="5">
        <v>1</v>
      </c>
      <c r="AJ5" s="5">
        <v>0.71362910000000002</v>
      </c>
      <c r="AK5" s="5">
        <v>1.1215189999999999</v>
      </c>
      <c r="AL5" s="5">
        <v>5.2225450000000002</v>
      </c>
      <c r="AM5" s="5">
        <v>1.2625729999999999</v>
      </c>
      <c r="AN5" s="5">
        <v>1.3865240000000001</v>
      </c>
      <c r="AO5" s="5">
        <v>1.3252189999999999</v>
      </c>
      <c r="AP5" s="5">
        <v>1.8786339999999999</v>
      </c>
      <c r="AQ5" s="5">
        <v>3.3389340000000001</v>
      </c>
      <c r="AR5" s="5">
        <v>2.6823619999999999</v>
      </c>
      <c r="AS5" s="5">
        <v>0.95526999999999995</v>
      </c>
      <c r="AT5" s="5">
        <v>2.1934450000000001</v>
      </c>
      <c r="AU5" s="5">
        <v>1.428401</v>
      </c>
      <c r="AV5" s="5">
        <v>3.0123169999999999</v>
      </c>
      <c r="AW5" s="5">
        <v>3.35155</v>
      </c>
      <c r="AX5" s="5">
        <v>1.4071499999999999</v>
      </c>
      <c r="AY5" s="5">
        <v>0.44547789999999998</v>
      </c>
      <c r="AZ5" s="5">
        <v>0.24586179999999999</v>
      </c>
      <c r="BA5" s="5">
        <v>2.3807939999999999</v>
      </c>
      <c r="BB5" s="5">
        <v>0.90916949999999996</v>
      </c>
      <c r="BC5" s="5">
        <v>1.468656</v>
      </c>
      <c r="BD5" s="5">
        <v>0.52485959999999998</v>
      </c>
      <c r="BE5" s="5">
        <v>3.678747</v>
      </c>
      <c r="BF5" s="6">
        <v>3.4400559999999997E-2</v>
      </c>
      <c r="BG5" s="6">
        <v>9.9040649999999992</v>
      </c>
      <c r="BI5" s="1">
        <f t="shared" si="4"/>
        <v>2.0376989999999999</v>
      </c>
      <c r="BJ5" s="1">
        <f t="shared" si="5"/>
        <v>1.6931977428910217</v>
      </c>
      <c r="BK5" s="1">
        <f t="shared" si="6"/>
        <v>16.210789999999999</v>
      </c>
      <c r="BL5" s="1">
        <f t="shared" si="7"/>
        <v>1.468656</v>
      </c>
      <c r="BN5" s="1">
        <f t="shared" si="8"/>
        <v>0.12570016637067041</v>
      </c>
      <c r="BO5" s="1">
        <f t="shared" si="9"/>
        <v>0.10506780313829717</v>
      </c>
    </row>
    <row r="6" spans="1:74" x14ac:dyDescent="0.25">
      <c r="A6" s="1" t="s">
        <v>31</v>
      </c>
      <c r="B6" s="2">
        <f t="shared" si="0"/>
        <v>0.17391918180140761</v>
      </c>
      <c r="C6" s="1">
        <f t="shared" si="1"/>
        <v>7.6034587361557118E-2</v>
      </c>
      <c r="D6" s="1">
        <f t="shared" si="2"/>
        <v>2.2922700000000001E-2</v>
      </c>
      <c r="E6" s="1">
        <f t="shared" si="3"/>
        <v>16.897739999999999</v>
      </c>
      <c r="G6" s="3">
        <v>1</v>
      </c>
      <c r="H6" s="3">
        <v>1</v>
      </c>
      <c r="I6" s="3">
        <v>1</v>
      </c>
      <c r="J6" s="3">
        <v>5.9396129999999996</v>
      </c>
      <c r="K6" s="3">
        <v>1.6544319999999999</v>
      </c>
      <c r="L6" s="3">
        <v>8.285952</v>
      </c>
      <c r="M6" s="3">
        <v>17.73207</v>
      </c>
      <c r="N6" s="3">
        <v>0</v>
      </c>
      <c r="O6" s="3">
        <v>3.7055340000000001</v>
      </c>
      <c r="P6" s="3">
        <v>0</v>
      </c>
      <c r="Q6" s="3">
        <v>6.8822049999999999</v>
      </c>
      <c r="R6" s="3">
        <v>8.5757580000000004</v>
      </c>
      <c r="S6" s="3">
        <v>7.3332790000000001</v>
      </c>
      <c r="T6" s="3">
        <v>0</v>
      </c>
      <c r="U6" s="3">
        <v>0</v>
      </c>
      <c r="V6" s="3">
        <v>16.971109999999999</v>
      </c>
      <c r="W6" s="3">
        <v>1.9973810000000001</v>
      </c>
      <c r="X6" s="3">
        <v>4.8010070000000002</v>
      </c>
      <c r="Y6" s="3">
        <v>0</v>
      </c>
      <c r="Z6" s="3">
        <v>0</v>
      </c>
      <c r="AA6" s="3">
        <v>4.1376030000000004</v>
      </c>
      <c r="AB6" s="3">
        <v>3.2989860000000002</v>
      </c>
      <c r="AC6" s="3">
        <v>18.968499999999999</v>
      </c>
      <c r="AD6" s="3">
        <v>8.5065419999999996</v>
      </c>
      <c r="AE6" s="3">
        <v>15.45796</v>
      </c>
      <c r="AG6" s="5">
        <v>1</v>
      </c>
      <c r="AH6" s="5">
        <v>1</v>
      </c>
      <c r="AI6" s="5">
        <v>1</v>
      </c>
      <c r="AJ6" s="5">
        <v>1.209722</v>
      </c>
      <c r="AK6" s="5">
        <v>1.1845349999999999</v>
      </c>
      <c r="AL6" s="5">
        <v>2.550319</v>
      </c>
      <c r="AM6" s="5">
        <v>0.93057469999999998</v>
      </c>
      <c r="AN6" s="5">
        <v>1.1313139999999999</v>
      </c>
      <c r="AO6" s="5">
        <v>1.19347</v>
      </c>
      <c r="AP6" s="5">
        <v>1.861858</v>
      </c>
      <c r="AQ6" s="5">
        <v>2.3576760000000001</v>
      </c>
      <c r="AR6" s="5">
        <v>2.4921600000000002</v>
      </c>
      <c r="AS6" s="5">
        <v>1.8656410000000001</v>
      </c>
      <c r="AT6" s="5">
        <v>1.9861949999999999</v>
      </c>
      <c r="AU6" s="5">
        <v>0.87133780000000005</v>
      </c>
      <c r="AV6" s="5">
        <v>1.399729</v>
      </c>
      <c r="AW6" s="5">
        <v>1.3073349999999999</v>
      </c>
      <c r="AX6" s="5">
        <v>1.284783</v>
      </c>
      <c r="AY6" s="5">
        <v>0.4124447</v>
      </c>
      <c r="AZ6" s="5">
        <v>0.19805490000000001</v>
      </c>
      <c r="BA6" s="5">
        <v>1.759625</v>
      </c>
      <c r="BB6" s="5">
        <v>1.1392979999999999</v>
      </c>
      <c r="BC6" s="5">
        <v>0.86991949999999996</v>
      </c>
      <c r="BD6" s="5">
        <v>0.33875519999999998</v>
      </c>
      <c r="BE6" s="5">
        <v>2.9605779999999999</v>
      </c>
      <c r="BF6" s="6">
        <v>2.2922700000000001E-2</v>
      </c>
      <c r="BG6" s="6">
        <v>16.897739999999999</v>
      </c>
      <c r="BI6" s="1">
        <f t="shared" si="4"/>
        <v>3.2989860000000002</v>
      </c>
      <c r="BJ6" s="1">
        <f t="shared" si="5"/>
        <v>1.4343045333933935</v>
      </c>
      <c r="BK6" s="1">
        <f t="shared" si="6"/>
        <v>18.968499999999999</v>
      </c>
      <c r="BL6" s="1">
        <f t="shared" si="7"/>
        <v>0.86991949999999996</v>
      </c>
      <c r="BN6" s="1">
        <f t="shared" si="8"/>
        <v>0.17391918180140761</v>
      </c>
      <c r="BO6" s="1">
        <f t="shared" si="9"/>
        <v>7.6034587361557118E-2</v>
      </c>
    </row>
    <row r="7" spans="1:74" x14ac:dyDescent="0.25">
      <c r="A7" s="1" t="s">
        <v>32</v>
      </c>
      <c r="B7" s="2">
        <f t="shared" si="0"/>
        <v>0.16467816553172904</v>
      </c>
      <c r="C7" s="1">
        <f t="shared" si="1"/>
        <v>6.1277137792487266E-2</v>
      </c>
      <c r="D7" s="1">
        <f t="shared" si="2"/>
        <v>2.2922560000000002E-2</v>
      </c>
      <c r="E7" s="1">
        <f t="shared" si="3"/>
        <v>22.63401</v>
      </c>
      <c r="G7" s="3">
        <v>1</v>
      </c>
      <c r="H7" s="3">
        <v>1</v>
      </c>
      <c r="I7" s="3">
        <v>1</v>
      </c>
      <c r="J7" s="3">
        <v>5.6222399999999997</v>
      </c>
      <c r="K7" s="3">
        <v>1.4860610000000001</v>
      </c>
      <c r="L7" s="3">
        <v>13.89326</v>
      </c>
      <c r="M7" s="3">
        <v>15.3264</v>
      </c>
      <c r="N7" s="3">
        <v>5.5554370000000004</v>
      </c>
      <c r="O7" s="3">
        <v>0.39773039999999998</v>
      </c>
      <c r="P7" s="3">
        <v>3.659141</v>
      </c>
      <c r="Q7" s="3">
        <v>12.673389999999999</v>
      </c>
      <c r="R7" s="3">
        <v>8.1626899999999996</v>
      </c>
      <c r="S7" s="3">
        <v>5.812449</v>
      </c>
      <c r="T7" s="3">
        <v>0</v>
      </c>
      <c r="U7" s="3">
        <v>1.1405339999999999</v>
      </c>
      <c r="V7" s="3">
        <v>19.140630000000002</v>
      </c>
      <c r="W7" s="3">
        <v>1.1952929999999999</v>
      </c>
      <c r="X7" s="3">
        <v>9.0965939999999996</v>
      </c>
      <c r="Y7" s="3">
        <v>3.2433930000000002</v>
      </c>
      <c r="Z7" s="3">
        <v>0</v>
      </c>
      <c r="AA7" s="3">
        <v>5.298305</v>
      </c>
      <c r="AB7" s="3">
        <v>2.208348</v>
      </c>
      <c r="AC7" s="3">
        <v>20.335920000000002</v>
      </c>
      <c r="AD7" s="3">
        <v>9.4943249999999999</v>
      </c>
      <c r="AE7" s="3">
        <v>20.836079999999999</v>
      </c>
      <c r="AG7" s="5">
        <v>1</v>
      </c>
      <c r="AH7" s="5">
        <v>1</v>
      </c>
      <c r="AI7" s="5">
        <v>1</v>
      </c>
      <c r="AJ7" s="5">
        <v>1.203263</v>
      </c>
      <c r="AK7" s="5">
        <v>1.2325740000000001</v>
      </c>
      <c r="AL7" s="5">
        <v>4.7414740000000002</v>
      </c>
      <c r="AM7" s="5">
        <v>0.76929190000000003</v>
      </c>
      <c r="AN7" s="5">
        <v>2.186528</v>
      </c>
      <c r="AO7" s="5">
        <v>0.77630169999999998</v>
      </c>
      <c r="AP7" s="5">
        <v>2.6148829999999998</v>
      </c>
      <c r="AQ7" s="5">
        <v>2.73481</v>
      </c>
      <c r="AR7" s="5">
        <v>2.2506240000000002</v>
      </c>
      <c r="AS7" s="5">
        <v>1.4044289999999999</v>
      </c>
      <c r="AT7" s="5">
        <v>2.0905529999999999</v>
      </c>
      <c r="AU7" s="5">
        <v>1.0510839999999999</v>
      </c>
      <c r="AV7" s="5">
        <v>1.2280549999999999</v>
      </c>
      <c r="AW7" s="5">
        <v>1.2245779999999999</v>
      </c>
      <c r="AX7" s="5">
        <v>0.78028059999999999</v>
      </c>
      <c r="AY7" s="5">
        <v>0.66696250000000001</v>
      </c>
      <c r="AZ7" s="5">
        <v>0.19178039999999999</v>
      </c>
      <c r="BA7" s="5">
        <v>1.6870289999999999</v>
      </c>
      <c r="BB7" s="5">
        <v>0.65701220000000005</v>
      </c>
      <c r="BC7" s="5">
        <v>0.77741179999999999</v>
      </c>
      <c r="BD7" s="5">
        <v>0.30947180000000002</v>
      </c>
      <c r="BE7" s="5">
        <v>2.9261659999999998</v>
      </c>
      <c r="BF7" s="6">
        <v>2.2922560000000002E-2</v>
      </c>
      <c r="BG7" s="6">
        <v>22.63401</v>
      </c>
      <c r="BI7" s="1">
        <f t="shared" si="4"/>
        <v>3.3488819999999997</v>
      </c>
      <c r="BJ7" s="1">
        <f t="shared" si="5"/>
        <v>1.2395332210170247</v>
      </c>
      <c r="BK7" s="1">
        <f t="shared" si="6"/>
        <v>20.335920000000002</v>
      </c>
      <c r="BL7" s="1">
        <f t="shared" si="7"/>
        <v>0.77741179999999999</v>
      </c>
      <c r="BN7" s="1">
        <f t="shared" si="8"/>
        <v>0.16467816553172904</v>
      </c>
      <c r="BO7" s="1">
        <f t="shared" si="9"/>
        <v>6.1277137792487266E-2</v>
      </c>
    </row>
    <row r="8" spans="1:74" x14ac:dyDescent="0.25">
      <c r="A8" s="1" t="s">
        <v>33</v>
      </c>
      <c r="B8" s="2">
        <f t="shared" si="0"/>
        <v>0.19256198557675047</v>
      </c>
      <c r="C8" s="1">
        <f t="shared" si="1"/>
        <v>0.14545902092425048</v>
      </c>
      <c r="D8" s="1">
        <f t="shared" si="2"/>
        <v>2.2922649999999999E-2</v>
      </c>
      <c r="E8" s="1">
        <f t="shared" si="3"/>
        <v>14.460739999999999</v>
      </c>
      <c r="G8" s="3">
        <v>1</v>
      </c>
      <c r="H8" s="3">
        <v>1</v>
      </c>
      <c r="I8" s="3">
        <v>1</v>
      </c>
      <c r="J8" s="3">
        <v>3.0405920000000002</v>
      </c>
      <c r="K8" s="3">
        <v>1.417054</v>
      </c>
      <c r="L8" s="3">
        <v>7.8460660000000004</v>
      </c>
      <c r="M8" s="3">
        <v>12.566409999999999</v>
      </c>
      <c r="N8" s="3">
        <v>0.74897499999999995</v>
      </c>
      <c r="O8" s="3">
        <v>1.8920520000000001</v>
      </c>
      <c r="P8" s="3">
        <v>0</v>
      </c>
      <c r="Q8" s="3">
        <v>10.634119999999999</v>
      </c>
      <c r="R8" s="3">
        <v>7.9615049999999998</v>
      </c>
      <c r="S8" s="3">
        <v>0</v>
      </c>
      <c r="T8" s="3">
        <v>5.7127520000000001</v>
      </c>
      <c r="U8" s="3">
        <v>0.97585540000000004</v>
      </c>
      <c r="V8" s="3">
        <v>15.474349999999999</v>
      </c>
      <c r="W8" s="3">
        <v>1.7949930000000001</v>
      </c>
      <c r="X8" s="3">
        <v>4.8272349999999999</v>
      </c>
      <c r="Y8" s="3">
        <v>0</v>
      </c>
      <c r="Z8" s="3">
        <v>0</v>
      </c>
      <c r="AA8" s="3">
        <v>3.3906329999999998</v>
      </c>
      <c r="AB8" s="3">
        <v>2.3495629999999998</v>
      </c>
      <c r="AC8" s="3">
        <v>17.26934</v>
      </c>
      <c r="AD8" s="3">
        <v>6.7192869999999996</v>
      </c>
      <c r="AE8" s="3">
        <v>18.59563</v>
      </c>
      <c r="AG8" s="5">
        <v>1</v>
      </c>
      <c r="AH8" s="5">
        <v>1</v>
      </c>
      <c r="AI8" s="5">
        <v>1</v>
      </c>
      <c r="AJ8" s="5">
        <v>1.093893</v>
      </c>
      <c r="AK8" s="5">
        <v>0.99087429999999999</v>
      </c>
      <c r="AL8" s="5">
        <v>4.2833170000000003</v>
      </c>
      <c r="AM8" s="5">
        <v>0.77095899999999995</v>
      </c>
      <c r="AN8" s="5">
        <v>1.5855649999999999</v>
      </c>
      <c r="AO8" s="5">
        <v>0.84210479999999999</v>
      </c>
      <c r="AP8" s="5">
        <v>1.4101250000000001</v>
      </c>
      <c r="AQ8" s="5">
        <v>2.2961640000000001</v>
      </c>
      <c r="AR8" s="5">
        <v>2.0687509999999998</v>
      </c>
      <c r="AS8" s="5">
        <v>0.66786230000000002</v>
      </c>
      <c r="AT8" s="5">
        <v>3.2485569999999999</v>
      </c>
      <c r="AU8" s="5">
        <v>1.82186</v>
      </c>
      <c r="AV8" s="5">
        <v>1.216812</v>
      </c>
      <c r="AW8" s="5">
        <v>1.2394419999999999</v>
      </c>
      <c r="AX8" s="5">
        <v>0.87600699999999998</v>
      </c>
      <c r="AY8" s="5">
        <v>0.38425110000000001</v>
      </c>
      <c r="AZ8" s="5">
        <v>0.17818510000000001</v>
      </c>
      <c r="BA8" s="5">
        <v>1.558894</v>
      </c>
      <c r="BB8" s="5">
        <v>1.722707</v>
      </c>
      <c r="BC8" s="5">
        <v>0.79025639999999997</v>
      </c>
      <c r="BD8" s="5">
        <v>0.29919519999999999</v>
      </c>
      <c r="BE8" s="5">
        <v>2.5916009999999998</v>
      </c>
      <c r="BF8" s="6">
        <v>2.2922649999999999E-2</v>
      </c>
      <c r="BG8" s="6">
        <v>14.460739999999999</v>
      </c>
      <c r="BI8" s="1">
        <f t="shared" si="4"/>
        <v>3.3254183999999998</v>
      </c>
      <c r="BJ8" s="1">
        <f t="shared" si="5"/>
        <v>2.5073677966044392</v>
      </c>
      <c r="BK8" s="1">
        <f t="shared" si="6"/>
        <v>17.26934</v>
      </c>
      <c r="BL8" s="1">
        <f t="shared" si="7"/>
        <v>0.79025639999999997</v>
      </c>
      <c r="BN8" s="1">
        <f t="shared" si="8"/>
        <v>0.19256198557675047</v>
      </c>
      <c r="BO8" s="1">
        <f t="shared" si="9"/>
        <v>0.14545902092425048</v>
      </c>
    </row>
    <row r="9" spans="1:74" x14ac:dyDescent="0.25">
      <c r="A9" s="1" t="s">
        <v>34</v>
      </c>
      <c r="B9" s="2">
        <f t="shared" si="0"/>
        <v>0.15903305202630327</v>
      </c>
      <c r="C9" s="1">
        <f t="shared" si="1"/>
        <v>0.1046087720346251</v>
      </c>
      <c r="D9" s="1">
        <f t="shared" si="2"/>
        <v>1.9102239999999999E-2</v>
      </c>
      <c r="E9" s="1">
        <f t="shared" si="3"/>
        <v>11.51346</v>
      </c>
      <c r="G9" s="3">
        <v>1</v>
      </c>
      <c r="H9" s="3">
        <v>1</v>
      </c>
      <c r="I9" s="3">
        <v>1</v>
      </c>
      <c r="J9" s="3">
        <v>5.3156090000000003</v>
      </c>
      <c r="K9" s="3">
        <v>2.7916970000000001</v>
      </c>
      <c r="L9" s="3">
        <v>14.7723</v>
      </c>
      <c r="M9" s="3">
        <v>17.59637</v>
      </c>
      <c r="N9" s="3">
        <v>0</v>
      </c>
      <c r="O9" s="3">
        <v>0</v>
      </c>
      <c r="P9" s="3">
        <v>0</v>
      </c>
      <c r="Q9" s="3">
        <v>12.846069999999999</v>
      </c>
      <c r="R9" s="3">
        <v>7.234426</v>
      </c>
      <c r="S9" s="3">
        <v>4.8652290000000002</v>
      </c>
      <c r="T9" s="3">
        <v>0</v>
      </c>
      <c r="U9" s="3">
        <v>2.1447630000000002</v>
      </c>
      <c r="V9" s="3">
        <v>14.97086</v>
      </c>
      <c r="W9" s="3">
        <v>6.5382530000000001</v>
      </c>
      <c r="X9" s="3">
        <v>5.5602689999999999</v>
      </c>
      <c r="Y9" s="3">
        <v>1.7407859999999999</v>
      </c>
      <c r="Z9" s="3">
        <v>0</v>
      </c>
      <c r="AA9" s="3">
        <v>5.2834349999999999</v>
      </c>
      <c r="AB9" s="3">
        <v>1.275898</v>
      </c>
      <c r="AC9" s="3">
        <v>21.509119999999999</v>
      </c>
      <c r="AD9" s="3">
        <v>5.5602689999999999</v>
      </c>
      <c r="AE9" s="3">
        <v>20.080490000000001</v>
      </c>
      <c r="AG9" s="5">
        <v>1</v>
      </c>
      <c r="AH9" s="5">
        <v>1</v>
      </c>
      <c r="AI9" s="5">
        <v>1</v>
      </c>
      <c r="AJ9" s="5">
        <v>1.542686</v>
      </c>
      <c r="AK9" s="5">
        <v>1.82518</v>
      </c>
      <c r="AL9" s="5">
        <v>5.8967080000000003</v>
      </c>
      <c r="AM9" s="5">
        <v>1.081386</v>
      </c>
      <c r="AN9" s="5">
        <v>1.5444359999999999</v>
      </c>
      <c r="AO9" s="5">
        <v>1.068953</v>
      </c>
      <c r="AP9" s="5">
        <v>2.1960760000000001</v>
      </c>
      <c r="AQ9" s="5">
        <v>4.7611210000000002</v>
      </c>
      <c r="AR9" s="5">
        <v>2.947867</v>
      </c>
      <c r="AS9" s="5">
        <v>2.3706939999999999</v>
      </c>
      <c r="AT9" s="5">
        <v>2.5352769999999998</v>
      </c>
      <c r="AU9" s="5">
        <v>1.775863</v>
      </c>
      <c r="AV9" s="5">
        <v>2.1495009999999999</v>
      </c>
      <c r="AW9" s="5">
        <v>3.412388</v>
      </c>
      <c r="AX9" s="5">
        <v>1.120414</v>
      </c>
      <c r="AY9" s="5">
        <v>1.248294</v>
      </c>
      <c r="AZ9" s="5">
        <v>0.25682860000000002</v>
      </c>
      <c r="BA9" s="5">
        <v>2.256529</v>
      </c>
      <c r="BB9" s="5">
        <v>1.3678189999999999</v>
      </c>
      <c r="BC9" s="5">
        <v>1.226944</v>
      </c>
      <c r="BD9" s="5">
        <v>0.36407139999999999</v>
      </c>
      <c r="BE9" s="5">
        <v>4.9773560000000003</v>
      </c>
      <c r="BF9" s="6">
        <v>1.9102239999999999E-2</v>
      </c>
      <c r="BG9" s="6">
        <v>11.51346</v>
      </c>
      <c r="BI9" s="1">
        <f t="shared" si="4"/>
        <v>3.420661</v>
      </c>
      <c r="BJ9" s="1">
        <f t="shared" si="5"/>
        <v>2.2415660176604209</v>
      </c>
      <c r="BK9" s="1">
        <f t="shared" si="6"/>
        <v>21.509119999999999</v>
      </c>
      <c r="BL9" s="1">
        <f t="shared" si="7"/>
        <v>1.226944</v>
      </c>
      <c r="BN9" s="1">
        <f t="shared" si="8"/>
        <v>0.15903305202630327</v>
      </c>
      <c r="BO9" s="1">
        <f t="shared" si="9"/>
        <v>0.1046087720346251</v>
      </c>
    </row>
    <row r="10" spans="1:74" x14ac:dyDescent="0.25">
      <c r="A10" s="1" t="s">
        <v>35</v>
      </c>
      <c r="B10" s="2">
        <f t="shared" si="0"/>
        <v>0.68831779141635741</v>
      </c>
      <c r="C10" s="1">
        <f t="shared" si="1"/>
        <v>0.25641637399376621</v>
      </c>
      <c r="D10" s="1">
        <f t="shared" si="2"/>
        <v>2.2922749999999999E-2</v>
      </c>
      <c r="E10" s="1">
        <f t="shared" si="3"/>
        <v>12.26083</v>
      </c>
      <c r="G10" s="3">
        <v>1</v>
      </c>
      <c r="H10" s="3">
        <v>1</v>
      </c>
      <c r="I10" s="3">
        <v>1</v>
      </c>
      <c r="J10" s="3">
        <v>5.510866</v>
      </c>
      <c r="K10" s="3">
        <v>1.2786200000000001</v>
      </c>
      <c r="L10" s="3">
        <v>5.4124040000000004</v>
      </c>
      <c r="M10" s="3">
        <v>19.116479999999999</v>
      </c>
      <c r="N10" s="3">
        <v>0</v>
      </c>
      <c r="O10" s="3">
        <v>0</v>
      </c>
      <c r="P10" s="3">
        <v>0</v>
      </c>
      <c r="Q10" s="3">
        <v>8.3548829999999992</v>
      </c>
      <c r="R10" s="3">
        <v>10.148540000000001</v>
      </c>
      <c r="S10" s="3">
        <v>8.7799300000000002</v>
      </c>
      <c r="T10" s="3">
        <v>0</v>
      </c>
      <c r="U10" s="3">
        <v>4.2664569999999999</v>
      </c>
      <c r="V10" s="3">
        <v>7.5542980000000002</v>
      </c>
      <c r="W10" s="3">
        <v>10.91619</v>
      </c>
      <c r="X10" s="3">
        <v>7.0510970000000004</v>
      </c>
      <c r="Y10" s="3">
        <v>4.3293179999999998</v>
      </c>
      <c r="Z10" s="3">
        <v>0</v>
      </c>
      <c r="AA10" s="3">
        <v>5.5669029999999999</v>
      </c>
      <c r="AB10" s="3">
        <v>8.4471030000000003</v>
      </c>
      <c r="AC10" s="3">
        <v>18.470479999999998</v>
      </c>
      <c r="AD10" s="3">
        <v>7.0510970000000004</v>
      </c>
      <c r="AE10" s="3">
        <v>18.503419999999998</v>
      </c>
      <c r="AG10" s="5">
        <v>1</v>
      </c>
      <c r="AH10" s="5">
        <v>1</v>
      </c>
      <c r="AI10" s="5">
        <v>1</v>
      </c>
      <c r="AJ10" s="5">
        <v>1.5388139999999999</v>
      </c>
      <c r="AK10" s="5">
        <v>1.27247</v>
      </c>
      <c r="AL10" s="5">
        <v>3.323728</v>
      </c>
      <c r="AM10" s="5">
        <v>1.2783070000000001</v>
      </c>
      <c r="AN10" s="5">
        <v>1.4459219999999999</v>
      </c>
      <c r="AO10" s="5">
        <v>1.0114669999999999</v>
      </c>
      <c r="AP10" s="5">
        <v>2.049528</v>
      </c>
      <c r="AQ10" s="5">
        <v>3.1880069999999998</v>
      </c>
      <c r="AR10" s="5">
        <v>3.2144059999999999</v>
      </c>
      <c r="AS10" s="5">
        <v>2.3023359999999999</v>
      </c>
      <c r="AT10" s="5">
        <v>2.4605380000000001</v>
      </c>
      <c r="AU10" s="5">
        <v>2.8650609999999999</v>
      </c>
      <c r="AV10" s="5">
        <v>2.544664</v>
      </c>
      <c r="AW10" s="5">
        <v>3.1227130000000001</v>
      </c>
      <c r="AX10" s="5">
        <v>1.098211</v>
      </c>
      <c r="AY10" s="5">
        <v>0.8405378</v>
      </c>
      <c r="AZ10" s="5">
        <v>0.25006919999999999</v>
      </c>
      <c r="BA10" s="5">
        <v>2.2100140000000001</v>
      </c>
      <c r="BB10" s="5">
        <v>3.659281</v>
      </c>
      <c r="BC10" s="5">
        <v>1.3252120000000001</v>
      </c>
      <c r="BD10" s="5">
        <v>0.42170439999999998</v>
      </c>
      <c r="BE10" s="5">
        <v>4.1100500000000002</v>
      </c>
      <c r="BF10" s="6">
        <v>2.2922749999999999E-2</v>
      </c>
      <c r="BG10" s="6">
        <v>12.26083</v>
      </c>
      <c r="BI10" s="1">
        <f t="shared" si="4"/>
        <v>12.713560000000001</v>
      </c>
      <c r="BJ10" s="1">
        <f t="shared" si="5"/>
        <v>4.6474629606573519</v>
      </c>
      <c r="BK10" s="1">
        <f t="shared" si="6"/>
        <v>18.470479999999998</v>
      </c>
      <c r="BL10" s="1">
        <f t="shared" si="7"/>
        <v>1.3252120000000001</v>
      </c>
      <c r="BN10" s="1">
        <f t="shared" si="8"/>
        <v>0.68831779141635741</v>
      </c>
      <c r="BO10" s="1">
        <f t="shared" si="9"/>
        <v>0.25641637399376621</v>
      </c>
    </row>
    <row r="11" spans="1:74" x14ac:dyDescent="0.25">
      <c r="A11" s="1" t="s">
        <v>36</v>
      </c>
      <c r="B11" s="2">
        <f t="shared" si="0"/>
        <v>1.0912836780832711</v>
      </c>
      <c r="C11" s="1">
        <f t="shared" si="1"/>
        <v>0.27923401933138253</v>
      </c>
      <c r="D11" s="1">
        <f t="shared" si="2"/>
        <v>3.4384089999999999E-2</v>
      </c>
      <c r="E11" s="1">
        <f t="shared" si="3"/>
        <v>10.314439999999999</v>
      </c>
      <c r="G11" s="3">
        <v>1</v>
      </c>
      <c r="H11" s="3">
        <v>1</v>
      </c>
      <c r="I11" s="3">
        <v>1</v>
      </c>
      <c r="J11" s="3">
        <v>1.3695619999999999</v>
      </c>
      <c r="K11" s="3">
        <v>1.011782</v>
      </c>
      <c r="L11" s="3">
        <v>9.8440829999999995</v>
      </c>
      <c r="M11" s="3">
        <v>12.095700000000001</v>
      </c>
      <c r="N11" s="3">
        <v>2.092832</v>
      </c>
      <c r="O11" s="3">
        <v>0</v>
      </c>
      <c r="P11" s="3">
        <v>4.0932089999999999</v>
      </c>
      <c r="Q11" s="3">
        <v>15.75137</v>
      </c>
      <c r="R11" s="3">
        <v>9.6343650000000007</v>
      </c>
      <c r="S11" s="3">
        <v>0</v>
      </c>
      <c r="T11" s="3">
        <v>0</v>
      </c>
      <c r="U11" s="3">
        <v>3.6290849999999999</v>
      </c>
      <c r="V11" s="3">
        <v>2.1210059999999999</v>
      </c>
      <c r="W11" s="3">
        <v>9.3660689999999995</v>
      </c>
      <c r="X11" s="3">
        <v>6.8735559999999998</v>
      </c>
      <c r="Y11" s="3">
        <v>4.5288110000000001</v>
      </c>
      <c r="Z11" s="3">
        <v>0.20742050000000001</v>
      </c>
      <c r="AA11" s="3">
        <v>7.4568089999999998</v>
      </c>
      <c r="AB11" s="3">
        <v>8.9065670000000008</v>
      </c>
      <c r="AC11" s="3">
        <v>11.487069999999999</v>
      </c>
      <c r="AD11" s="3">
        <v>6.8735559999999998</v>
      </c>
      <c r="AE11" s="3">
        <v>25.385739999999998</v>
      </c>
      <c r="AG11" s="5">
        <v>1</v>
      </c>
      <c r="AH11" s="5">
        <v>1</v>
      </c>
      <c r="AI11" s="5">
        <v>1</v>
      </c>
      <c r="AJ11" s="5">
        <v>1.2906439999999999</v>
      </c>
      <c r="AK11" s="5">
        <v>1.1131260000000001</v>
      </c>
      <c r="AL11" s="5">
        <v>3.7977660000000002</v>
      </c>
      <c r="AM11" s="5">
        <v>1.071652</v>
      </c>
      <c r="AN11" s="5">
        <v>1.9797070000000001</v>
      </c>
      <c r="AO11" s="5">
        <v>0.87212179999999995</v>
      </c>
      <c r="AP11" s="5">
        <v>2.688701</v>
      </c>
      <c r="AQ11" s="5">
        <v>5.9353280000000002</v>
      </c>
      <c r="AR11" s="5">
        <v>2.2529170000000001</v>
      </c>
      <c r="AS11" s="5">
        <v>0.9232011</v>
      </c>
      <c r="AT11" s="5">
        <v>2.2581880000000001</v>
      </c>
      <c r="AU11" s="5">
        <v>1.817693</v>
      </c>
      <c r="AV11" s="5">
        <v>1.968599</v>
      </c>
      <c r="AW11" s="5">
        <v>2.2457509999999998</v>
      </c>
      <c r="AX11" s="5">
        <v>0.95712189999999997</v>
      </c>
      <c r="AY11" s="5">
        <v>1.062608</v>
      </c>
      <c r="AZ11" s="5">
        <v>0.35918139999999998</v>
      </c>
      <c r="BA11" s="5">
        <v>1.9854639999999999</v>
      </c>
      <c r="BB11" s="5">
        <v>2.4294549999999999</v>
      </c>
      <c r="BC11" s="5">
        <v>0.95332090000000003</v>
      </c>
      <c r="BD11" s="5">
        <v>0.46530850000000001</v>
      </c>
      <c r="BE11" s="5">
        <v>4.5633749999999997</v>
      </c>
      <c r="BF11" s="6">
        <v>3.4384089999999999E-2</v>
      </c>
      <c r="BG11" s="6">
        <v>10.314439999999999</v>
      </c>
      <c r="BI11" s="1">
        <f t="shared" si="4"/>
        <v>12.535652000000001</v>
      </c>
      <c r="BJ11" s="1">
        <f t="shared" si="5"/>
        <v>3.0341818401793259</v>
      </c>
      <c r="BK11" s="1">
        <f t="shared" si="6"/>
        <v>11.487069999999999</v>
      </c>
      <c r="BL11" s="1">
        <f t="shared" si="7"/>
        <v>0.95332090000000003</v>
      </c>
      <c r="BN11" s="1">
        <f t="shared" si="8"/>
        <v>1.0912836780832711</v>
      </c>
      <c r="BO11" s="1">
        <f t="shared" si="9"/>
        <v>0.27923401933138253</v>
      </c>
    </row>
    <row r="12" spans="1:74" x14ac:dyDescent="0.25">
      <c r="A12" s="1" t="s">
        <v>37</v>
      </c>
      <c r="B12" s="2">
        <f t="shared" si="0"/>
        <v>0.1291400113905776</v>
      </c>
      <c r="C12" s="1">
        <f t="shared" si="1"/>
        <v>5.4939365916904383E-2</v>
      </c>
      <c r="D12" s="1">
        <f t="shared" si="2"/>
        <v>3.056364E-2</v>
      </c>
      <c r="E12" s="1">
        <f t="shared" si="3"/>
        <v>15.779859999999999</v>
      </c>
      <c r="G12" s="3">
        <v>1</v>
      </c>
      <c r="H12" s="3">
        <v>1</v>
      </c>
      <c r="I12" s="3">
        <v>1</v>
      </c>
      <c r="J12" s="3">
        <v>4.8911309999999997</v>
      </c>
      <c r="K12" s="3">
        <v>1.859345</v>
      </c>
      <c r="L12" s="3">
        <v>14.20322</v>
      </c>
      <c r="M12" s="3">
        <v>15.75454</v>
      </c>
      <c r="N12" s="3">
        <v>0</v>
      </c>
      <c r="O12" s="3">
        <v>0.60960009999999998</v>
      </c>
      <c r="P12" s="3">
        <v>5.3407739999999997</v>
      </c>
      <c r="Q12" s="3">
        <v>11.229229999999999</v>
      </c>
      <c r="R12" s="3">
        <v>14.936529999999999</v>
      </c>
      <c r="S12" s="3">
        <v>0</v>
      </c>
      <c r="T12" s="3">
        <v>8.1873950000000004</v>
      </c>
      <c r="U12" s="3">
        <v>0</v>
      </c>
      <c r="V12" s="3">
        <v>20.86863</v>
      </c>
      <c r="W12" s="3">
        <v>5.5567200000000003</v>
      </c>
      <c r="X12" s="3">
        <v>5.826301</v>
      </c>
      <c r="Y12" s="3">
        <v>0</v>
      </c>
      <c r="Z12" s="3">
        <v>0.18167610000000001</v>
      </c>
      <c r="AA12" s="3">
        <v>4.2937859999999999</v>
      </c>
      <c r="AB12" s="3">
        <v>3.4125700000000001</v>
      </c>
      <c r="AC12" s="3">
        <v>26.425350000000002</v>
      </c>
      <c r="AD12" s="3">
        <v>6.4359010000000003</v>
      </c>
      <c r="AE12" s="3">
        <v>26.165759999999999</v>
      </c>
      <c r="AG12" s="5">
        <v>1</v>
      </c>
      <c r="AH12" s="5">
        <v>1</v>
      </c>
      <c r="AI12" s="5">
        <v>1</v>
      </c>
      <c r="AJ12" s="5">
        <v>1.132171</v>
      </c>
      <c r="AK12" s="5">
        <v>0.90965839999999998</v>
      </c>
      <c r="AL12" s="5">
        <v>4.3982609999999998</v>
      </c>
      <c r="AM12" s="5">
        <v>0.7353172</v>
      </c>
      <c r="AN12" s="5">
        <v>1.0408820000000001</v>
      </c>
      <c r="AO12" s="5">
        <v>0.68753189999999997</v>
      </c>
      <c r="AP12" s="5">
        <v>2.4869319999999999</v>
      </c>
      <c r="AQ12" s="5">
        <v>2.6466479999999999</v>
      </c>
      <c r="AR12" s="5">
        <v>1.93598</v>
      </c>
      <c r="AS12" s="5">
        <v>0.69345469999999998</v>
      </c>
      <c r="AT12" s="5">
        <v>3.8493339999999998</v>
      </c>
      <c r="AU12" s="5">
        <v>0.82599750000000005</v>
      </c>
      <c r="AV12" s="5">
        <v>1.9394849999999999</v>
      </c>
      <c r="AW12" s="5">
        <v>2.6310859999999998</v>
      </c>
      <c r="AX12" s="5">
        <v>0.68117649999999996</v>
      </c>
      <c r="AY12" s="5">
        <v>0.36980540000000001</v>
      </c>
      <c r="AZ12" s="5">
        <v>0.28865770000000002</v>
      </c>
      <c r="BA12" s="5">
        <v>1.5477270000000001</v>
      </c>
      <c r="BB12" s="5">
        <v>1.1880360000000001</v>
      </c>
      <c r="BC12" s="5">
        <v>0.91617899999999997</v>
      </c>
      <c r="BD12" s="5">
        <v>0.30340030000000001</v>
      </c>
      <c r="BE12" s="5">
        <v>2.5197660000000002</v>
      </c>
      <c r="BF12" s="6">
        <v>3.056364E-2</v>
      </c>
      <c r="BG12" s="6">
        <v>15.779859999999999</v>
      </c>
      <c r="BI12" s="1">
        <f t="shared" si="4"/>
        <v>3.4125700000000001</v>
      </c>
      <c r="BJ12" s="1">
        <f t="shared" si="5"/>
        <v>1.4469628216724335</v>
      </c>
      <c r="BK12" s="1">
        <f t="shared" si="6"/>
        <v>26.425350000000002</v>
      </c>
      <c r="BL12" s="1">
        <f t="shared" si="7"/>
        <v>0.91617899999999997</v>
      </c>
      <c r="BN12" s="1">
        <f t="shared" si="8"/>
        <v>0.1291400113905776</v>
      </c>
      <c r="BO12" s="1">
        <f t="shared" si="9"/>
        <v>5.4939365916904383E-2</v>
      </c>
    </row>
    <row r="13" spans="1:74" x14ac:dyDescent="0.25">
      <c r="A13" s="1" t="s">
        <v>38</v>
      </c>
      <c r="B13" s="2">
        <f t="shared" si="0"/>
        <v>0.25757242472011321</v>
      </c>
      <c r="C13" s="1">
        <f t="shared" si="1"/>
        <v>8.6655530256804836E-2</v>
      </c>
      <c r="D13" s="1">
        <f t="shared" si="2"/>
        <v>1.9102290000000001E-2</v>
      </c>
      <c r="E13" s="1">
        <f t="shared" si="3"/>
        <v>15.89555</v>
      </c>
      <c r="G13" s="3">
        <v>1</v>
      </c>
      <c r="H13" s="3">
        <v>1</v>
      </c>
      <c r="I13" s="3">
        <v>1</v>
      </c>
      <c r="J13" s="3">
        <v>6.7850070000000002</v>
      </c>
      <c r="K13" s="3">
        <v>3.699119</v>
      </c>
      <c r="L13" s="3">
        <v>12.749320000000001</v>
      </c>
      <c r="M13" s="3">
        <v>14.710150000000001</v>
      </c>
      <c r="N13" s="3">
        <v>0.30297380000000002</v>
      </c>
      <c r="O13" s="3">
        <v>0.3900846</v>
      </c>
      <c r="P13" s="3">
        <v>7.6865629999999996</v>
      </c>
      <c r="Q13" s="3">
        <v>8.9700489999999995</v>
      </c>
      <c r="R13" s="3">
        <v>10.964119999999999</v>
      </c>
      <c r="S13" s="3">
        <v>0</v>
      </c>
      <c r="T13" s="3">
        <v>8.0514770000000002</v>
      </c>
      <c r="U13" s="3">
        <v>0</v>
      </c>
      <c r="V13" s="3">
        <v>18.00949</v>
      </c>
      <c r="W13" s="3">
        <v>1.884263</v>
      </c>
      <c r="X13" s="3">
        <v>6.6316129999999998</v>
      </c>
      <c r="Y13" s="3">
        <v>0</v>
      </c>
      <c r="Z13" s="3">
        <v>0</v>
      </c>
      <c r="AA13" s="3">
        <v>3.2497590000000001</v>
      </c>
      <c r="AB13" s="3">
        <v>5.1240839999999999</v>
      </c>
      <c r="AC13" s="3">
        <v>19.89376</v>
      </c>
      <c r="AD13" s="3">
        <v>7.0216969999999996</v>
      </c>
      <c r="AE13" s="3">
        <v>19.934170000000002</v>
      </c>
      <c r="AG13" s="5">
        <v>1</v>
      </c>
      <c r="AH13" s="5">
        <v>1</v>
      </c>
      <c r="AI13" s="5">
        <v>1</v>
      </c>
      <c r="AJ13" s="5">
        <v>1.2226509999999999</v>
      </c>
      <c r="AK13" s="5">
        <v>1.31433</v>
      </c>
      <c r="AL13" s="5">
        <v>4.5482860000000001</v>
      </c>
      <c r="AM13" s="5">
        <v>0.81291199999999997</v>
      </c>
      <c r="AN13" s="5">
        <v>1.862897</v>
      </c>
      <c r="AO13" s="5">
        <v>0.77722720000000001</v>
      </c>
      <c r="AP13" s="5">
        <v>2.3857599999999999</v>
      </c>
      <c r="AQ13" s="5">
        <v>2.3075369999999999</v>
      </c>
      <c r="AR13" s="5">
        <v>2.2989600000000001</v>
      </c>
      <c r="AS13" s="5">
        <v>0.69951430000000003</v>
      </c>
      <c r="AT13" s="5">
        <v>3.794108</v>
      </c>
      <c r="AU13" s="5">
        <v>0.922454</v>
      </c>
      <c r="AV13" s="5">
        <v>1.2309479999999999</v>
      </c>
      <c r="AW13" s="5">
        <v>1.3273189999999999</v>
      </c>
      <c r="AX13" s="5">
        <v>0.77788820000000003</v>
      </c>
      <c r="AY13" s="5">
        <v>0.42025709999999999</v>
      </c>
      <c r="AZ13" s="5">
        <v>0.19472320000000001</v>
      </c>
      <c r="BA13" s="5">
        <v>1.6556759999999999</v>
      </c>
      <c r="BB13" s="5">
        <v>1.4403109999999999</v>
      </c>
      <c r="BC13" s="5">
        <v>0.83655610000000002</v>
      </c>
      <c r="BD13" s="5">
        <v>0.31404009999999999</v>
      </c>
      <c r="BE13" s="5">
        <v>2.7789730000000001</v>
      </c>
      <c r="BF13" s="6">
        <v>1.9102290000000001E-2</v>
      </c>
      <c r="BG13" s="6">
        <v>15.89555</v>
      </c>
      <c r="BI13" s="1">
        <f t="shared" si="4"/>
        <v>5.1240839999999999</v>
      </c>
      <c r="BJ13" s="1">
        <f t="shared" si="5"/>
        <v>1.7103850908017761</v>
      </c>
      <c r="BK13" s="1">
        <f t="shared" si="6"/>
        <v>19.89376</v>
      </c>
      <c r="BL13" s="1">
        <f t="shared" si="7"/>
        <v>0.83655610000000002</v>
      </c>
      <c r="BN13" s="1">
        <f t="shared" si="8"/>
        <v>0.25757242472011321</v>
      </c>
      <c r="BO13" s="1">
        <f t="shared" si="9"/>
        <v>8.6655530256804836E-2</v>
      </c>
    </row>
    <row r="14" spans="1:74" x14ac:dyDescent="0.25">
      <c r="A14" s="1" t="s">
        <v>39</v>
      </c>
      <c r="B14" s="2">
        <f t="shared" si="0"/>
        <v>0.15558402131691948</v>
      </c>
      <c r="C14" s="1">
        <f t="shared" si="1"/>
        <v>7.8012752993729659E-2</v>
      </c>
      <c r="D14" s="1">
        <f t="shared" si="2"/>
        <v>4.5844929999999999E-2</v>
      </c>
      <c r="E14" s="1">
        <f t="shared" si="3"/>
        <v>10.53598</v>
      </c>
      <c r="G14" s="3">
        <v>1</v>
      </c>
      <c r="H14" s="3">
        <v>1</v>
      </c>
      <c r="I14" s="3">
        <v>1</v>
      </c>
      <c r="J14" s="3">
        <v>2.7380179999999998</v>
      </c>
      <c r="K14" s="3">
        <v>0.61179240000000001</v>
      </c>
      <c r="L14" s="3">
        <v>2.1209760000000002</v>
      </c>
      <c r="M14" s="3">
        <v>11.55297</v>
      </c>
      <c r="N14" s="3">
        <v>0.63555329999999999</v>
      </c>
      <c r="O14" s="3">
        <v>0</v>
      </c>
      <c r="P14" s="3">
        <v>0.92290530000000004</v>
      </c>
      <c r="Q14" s="3">
        <v>3.8401260000000002</v>
      </c>
      <c r="R14" s="3">
        <v>4.2361690000000003</v>
      </c>
      <c r="S14" s="3">
        <v>7.6940999999999997</v>
      </c>
      <c r="T14" s="3">
        <v>0</v>
      </c>
      <c r="U14" s="3">
        <v>0</v>
      </c>
      <c r="V14" s="3">
        <v>5.3022600000000004</v>
      </c>
      <c r="W14" s="3">
        <v>12.906750000000001</v>
      </c>
      <c r="X14" s="3">
        <v>4.4434009999999997</v>
      </c>
      <c r="Y14" s="3">
        <v>6.1802140000000003</v>
      </c>
      <c r="Z14" s="3">
        <v>0</v>
      </c>
      <c r="AA14" s="3">
        <v>3.6882269999999999</v>
      </c>
      <c r="AB14" s="3">
        <v>2.8330310000000001</v>
      </c>
      <c r="AC14" s="3">
        <v>18.209009999999999</v>
      </c>
      <c r="AD14" s="3">
        <v>4.4434009999999997</v>
      </c>
      <c r="AE14" s="3">
        <v>8.0762959999999993</v>
      </c>
      <c r="AG14" s="5">
        <v>1</v>
      </c>
      <c r="AH14" s="5">
        <v>1</v>
      </c>
      <c r="AI14" s="5">
        <v>1</v>
      </c>
      <c r="AJ14" s="5">
        <v>0.90914260000000002</v>
      </c>
      <c r="AK14" s="5">
        <v>0.69052080000000005</v>
      </c>
      <c r="AL14" s="5">
        <v>1.9599340000000001</v>
      </c>
      <c r="AM14" s="5">
        <v>0.82914109999999996</v>
      </c>
      <c r="AN14" s="5">
        <v>2.343299</v>
      </c>
      <c r="AO14" s="5">
        <v>0.56296539999999995</v>
      </c>
      <c r="AP14" s="5">
        <v>2.0596709999999998</v>
      </c>
      <c r="AQ14" s="5">
        <v>1.9586619999999999</v>
      </c>
      <c r="AR14" s="5">
        <v>2.2284540000000002</v>
      </c>
      <c r="AS14" s="5">
        <v>1.6390530000000001</v>
      </c>
      <c r="AT14" s="5">
        <v>1.5928009999999999</v>
      </c>
      <c r="AU14" s="5">
        <v>0.64985090000000001</v>
      </c>
      <c r="AV14" s="5">
        <v>1.7042520000000001</v>
      </c>
      <c r="AW14" s="5">
        <v>2.0630950000000001</v>
      </c>
      <c r="AX14" s="5">
        <v>0.62525520000000001</v>
      </c>
      <c r="AY14" s="5">
        <v>0.77661040000000003</v>
      </c>
      <c r="AZ14" s="5">
        <v>0.1445959</v>
      </c>
      <c r="BA14" s="5">
        <v>1.371659</v>
      </c>
      <c r="BB14" s="5">
        <v>1.2559149999999999</v>
      </c>
      <c r="BC14" s="5">
        <v>0.86926820000000005</v>
      </c>
      <c r="BD14" s="5">
        <v>0.27029219999999998</v>
      </c>
      <c r="BE14" s="5">
        <v>2.8146360000000001</v>
      </c>
      <c r="BF14" s="6">
        <v>4.5844929999999999E-2</v>
      </c>
      <c r="BG14" s="6">
        <v>10.53598</v>
      </c>
      <c r="BI14" s="1">
        <f t="shared" si="4"/>
        <v>2.8330310000000001</v>
      </c>
      <c r="BJ14" s="1">
        <f t="shared" si="5"/>
        <v>1.4140822746416879</v>
      </c>
      <c r="BK14" s="1">
        <f t="shared" si="6"/>
        <v>18.209009999999999</v>
      </c>
      <c r="BL14" s="1">
        <f t="shared" si="7"/>
        <v>0.86926820000000005</v>
      </c>
      <c r="BN14" s="1">
        <f t="shared" si="8"/>
        <v>0.15558402131691948</v>
      </c>
      <c r="BO14" s="1">
        <f t="shared" si="9"/>
        <v>7.8012752993729659E-2</v>
      </c>
    </row>
    <row r="15" spans="1:74" x14ac:dyDescent="0.25">
      <c r="A15" s="1" t="s">
        <v>40</v>
      </c>
      <c r="B15" s="2">
        <f t="shared" si="0"/>
        <v>0.15857783346641363</v>
      </c>
      <c r="C15" s="1">
        <f t="shared" si="1"/>
        <v>0.10885506713181171</v>
      </c>
      <c r="D15" s="1">
        <f t="shared" si="2"/>
        <v>2.674321E-2</v>
      </c>
      <c r="E15" s="1">
        <f t="shared" si="3"/>
        <v>16.851189999999999</v>
      </c>
      <c r="G15" s="3">
        <v>1</v>
      </c>
      <c r="H15" s="3">
        <v>1</v>
      </c>
      <c r="I15" s="3">
        <v>1</v>
      </c>
      <c r="J15" s="3">
        <v>9.7550089999999994</v>
      </c>
      <c r="K15" s="3">
        <v>2.2614420000000002</v>
      </c>
      <c r="L15" s="3">
        <v>22.044530000000002</v>
      </c>
      <c r="M15" s="3">
        <v>27.237580000000001</v>
      </c>
      <c r="N15" s="3">
        <v>1.0702750000000001</v>
      </c>
      <c r="O15" s="3">
        <v>2.1597909999999998</v>
      </c>
      <c r="P15" s="3">
        <v>7.3253779999999997</v>
      </c>
      <c r="Q15" s="3">
        <v>20.820699999999999</v>
      </c>
      <c r="R15" s="3">
        <v>25.59882</v>
      </c>
      <c r="S15" s="3">
        <v>0</v>
      </c>
      <c r="T15" s="3">
        <v>9.9798749999999998</v>
      </c>
      <c r="U15" s="3">
        <v>0.97422160000000002</v>
      </c>
      <c r="V15" s="3">
        <v>35.788359999999997</v>
      </c>
      <c r="W15" s="3">
        <v>3.110468</v>
      </c>
      <c r="X15" s="3">
        <v>10.677440000000001</v>
      </c>
      <c r="Y15" s="3">
        <v>0</v>
      </c>
      <c r="Z15" s="3">
        <v>0</v>
      </c>
      <c r="AA15" s="3">
        <v>12.85012</v>
      </c>
      <c r="AB15" s="3">
        <v>5.1942690000000002</v>
      </c>
      <c r="AC15" s="3">
        <v>38.898820000000001</v>
      </c>
      <c r="AD15" s="3">
        <v>12.83724</v>
      </c>
      <c r="AE15" s="3">
        <v>46.419530000000002</v>
      </c>
      <c r="AG15" s="5">
        <v>1</v>
      </c>
      <c r="AH15" s="5">
        <v>1</v>
      </c>
      <c r="AI15" s="5">
        <v>1</v>
      </c>
      <c r="AJ15" s="5">
        <v>2.1128900000000002</v>
      </c>
      <c r="AK15" s="5">
        <v>1.822924</v>
      </c>
      <c r="AL15" s="5">
        <v>8.1641750000000002</v>
      </c>
      <c r="AM15" s="5">
        <v>1.4619960000000001</v>
      </c>
      <c r="AN15" s="5">
        <v>2.9592890000000001</v>
      </c>
      <c r="AO15" s="5">
        <v>2.7544960000000001</v>
      </c>
      <c r="AP15" s="5">
        <v>4.3652709999999999</v>
      </c>
      <c r="AQ15" s="5">
        <v>4.7724909999999996</v>
      </c>
      <c r="AR15" s="5">
        <v>3.8293849999999998</v>
      </c>
      <c r="AS15" s="5">
        <v>1.2729239999999999</v>
      </c>
      <c r="AT15" s="5">
        <v>6.9752190000000001</v>
      </c>
      <c r="AU15" s="5">
        <v>2.8833150000000001</v>
      </c>
      <c r="AV15" s="5">
        <v>2.3042120000000001</v>
      </c>
      <c r="AW15" s="5">
        <v>2.0094850000000002</v>
      </c>
      <c r="AX15" s="5">
        <v>2.9212120000000001</v>
      </c>
      <c r="AY15" s="5">
        <v>0.70878399999999997</v>
      </c>
      <c r="AZ15" s="5">
        <v>0.32542650000000001</v>
      </c>
      <c r="BA15" s="5">
        <v>2.9311039999999999</v>
      </c>
      <c r="BB15" s="5">
        <v>3.0922149999999999</v>
      </c>
      <c r="BC15" s="5">
        <v>1.4692229999999999</v>
      </c>
      <c r="BD15" s="5">
        <v>0.52630929999999998</v>
      </c>
      <c r="BE15" s="5">
        <v>5.0010979999999998</v>
      </c>
      <c r="BF15" s="6">
        <v>2.674321E-2</v>
      </c>
      <c r="BG15" s="6">
        <v>16.851189999999999</v>
      </c>
      <c r="BI15" s="1">
        <f t="shared" si="4"/>
        <v>6.1684906000000002</v>
      </c>
      <c r="BJ15" s="1">
        <f t="shared" si="5"/>
        <v>4.227918991117261</v>
      </c>
      <c r="BK15" s="1">
        <f t="shared" si="6"/>
        <v>38.898820000000001</v>
      </c>
      <c r="BL15" s="1">
        <f t="shared" si="7"/>
        <v>1.4692229999999999</v>
      </c>
      <c r="BN15" s="1">
        <f t="shared" si="8"/>
        <v>0.15857783346641363</v>
      </c>
      <c r="BO15" s="1">
        <f t="shared" si="9"/>
        <v>0.10885506713181171</v>
      </c>
    </row>
    <row r="16" spans="1:74" x14ac:dyDescent="0.25">
      <c r="A16" s="1" t="s">
        <v>41</v>
      </c>
      <c r="B16" s="2">
        <f t="shared" si="0"/>
        <v>0.16049043511965003</v>
      </c>
      <c r="C16" s="1">
        <f t="shared" si="1"/>
        <v>0.10198044245458833</v>
      </c>
      <c r="D16" s="1">
        <f t="shared" si="2"/>
        <v>2.2922689999999999E-2</v>
      </c>
      <c r="E16" s="1">
        <f t="shared" si="3"/>
        <v>18.443290000000001</v>
      </c>
      <c r="G16" s="3">
        <v>1</v>
      </c>
      <c r="H16" s="3">
        <v>1</v>
      </c>
      <c r="I16" s="3">
        <v>1</v>
      </c>
      <c r="J16" s="3">
        <v>4.8996909999999998</v>
      </c>
      <c r="K16" s="3">
        <v>1.6722779999999999</v>
      </c>
      <c r="L16" s="3">
        <v>13.83789</v>
      </c>
      <c r="M16" s="3">
        <v>16.201309999999999</v>
      </c>
      <c r="N16" s="3">
        <v>0</v>
      </c>
      <c r="O16" s="3">
        <v>0.14630399999999999</v>
      </c>
      <c r="P16" s="3">
        <v>0</v>
      </c>
      <c r="Q16" s="3">
        <v>7.9393019999999996</v>
      </c>
      <c r="R16" s="3">
        <v>12.26272</v>
      </c>
      <c r="S16" s="3">
        <v>6.944007</v>
      </c>
      <c r="T16" s="3">
        <v>0</v>
      </c>
      <c r="U16" s="3">
        <v>1.770213</v>
      </c>
      <c r="V16" s="3">
        <v>21.75929</v>
      </c>
      <c r="W16" s="3">
        <v>2.3894799999999998</v>
      </c>
      <c r="X16" s="3">
        <v>8.5095860000000005</v>
      </c>
      <c r="Y16" s="3">
        <v>0</v>
      </c>
      <c r="Z16" s="3">
        <v>0</v>
      </c>
      <c r="AA16" s="3">
        <v>3.6977660000000001</v>
      </c>
      <c r="AB16" s="3">
        <v>2.105432</v>
      </c>
      <c r="AC16" s="3">
        <v>24.148759999999999</v>
      </c>
      <c r="AD16" s="3">
        <v>8.6558899999999994</v>
      </c>
      <c r="AE16" s="3">
        <v>20.202020000000001</v>
      </c>
      <c r="AG16" s="5">
        <v>1</v>
      </c>
      <c r="AH16" s="5">
        <v>1</v>
      </c>
      <c r="AI16" s="5">
        <v>1</v>
      </c>
      <c r="AJ16" s="5">
        <v>1.4403790000000001</v>
      </c>
      <c r="AK16" s="5">
        <v>1.03277</v>
      </c>
      <c r="AL16" s="5">
        <v>4.7182440000000003</v>
      </c>
      <c r="AM16" s="5">
        <v>0.93777290000000002</v>
      </c>
      <c r="AN16" s="5">
        <v>1.2362280000000001</v>
      </c>
      <c r="AO16" s="5">
        <v>1.14456</v>
      </c>
      <c r="AP16" s="5">
        <v>1.7594339999999999</v>
      </c>
      <c r="AQ16" s="5">
        <v>3.7139929999999999</v>
      </c>
      <c r="AR16" s="5">
        <v>2.6465800000000002</v>
      </c>
      <c r="AS16" s="5">
        <v>1.8306910000000001</v>
      </c>
      <c r="AT16" s="5">
        <v>2.2279650000000002</v>
      </c>
      <c r="AU16" s="5">
        <v>1.8697870000000001</v>
      </c>
      <c r="AV16" s="5">
        <v>1.8050679999999999</v>
      </c>
      <c r="AW16" s="5">
        <v>1.767971</v>
      </c>
      <c r="AX16" s="5">
        <v>1.0041370000000001</v>
      </c>
      <c r="AY16" s="5">
        <v>0.46473019999999998</v>
      </c>
      <c r="AZ16" s="5">
        <v>0.22666500000000001</v>
      </c>
      <c r="BA16" s="5">
        <v>2.2437800000000001</v>
      </c>
      <c r="BB16" s="5">
        <v>1.5955250000000001</v>
      </c>
      <c r="BC16" s="5">
        <v>0.9468898</v>
      </c>
      <c r="BD16" s="5">
        <v>0.36491610000000002</v>
      </c>
      <c r="BE16" s="5">
        <v>3.4927869999999999</v>
      </c>
      <c r="BF16" s="6">
        <v>2.2922689999999999E-2</v>
      </c>
      <c r="BG16" s="6">
        <v>18.443290000000001</v>
      </c>
      <c r="BI16" s="1">
        <f t="shared" si="4"/>
        <v>3.875645</v>
      </c>
      <c r="BJ16" s="1">
        <f t="shared" si="5"/>
        <v>2.4580080250060212</v>
      </c>
      <c r="BK16" s="1">
        <f t="shared" si="6"/>
        <v>24.148759999999999</v>
      </c>
      <c r="BL16" s="1">
        <f t="shared" si="7"/>
        <v>0.9468898</v>
      </c>
      <c r="BN16" s="1">
        <f t="shared" si="8"/>
        <v>0.16049043511965003</v>
      </c>
      <c r="BO16" s="1">
        <f t="shared" si="9"/>
        <v>0.10198044245458833</v>
      </c>
    </row>
    <row r="17" spans="1:67" x14ac:dyDescent="0.25">
      <c r="A17" s="1" t="s">
        <v>42</v>
      </c>
      <c r="B17" s="2">
        <f t="shared" si="0"/>
        <v>0.1104465330797013</v>
      </c>
      <c r="C17" s="1">
        <f t="shared" si="1"/>
        <v>0.11783999514434784</v>
      </c>
      <c r="D17" s="1">
        <f t="shared" si="2"/>
        <v>3.4384350000000001E-2</v>
      </c>
      <c r="E17" s="1">
        <f t="shared" si="3"/>
        <v>16.272590000000001</v>
      </c>
      <c r="G17" s="3">
        <v>1</v>
      </c>
      <c r="H17" s="3">
        <v>1</v>
      </c>
      <c r="I17" s="3">
        <v>1</v>
      </c>
      <c r="J17" s="3">
        <v>1.571763</v>
      </c>
      <c r="K17" s="3">
        <v>2.0079760000000002</v>
      </c>
      <c r="L17" s="3">
        <v>5.9075480000000002</v>
      </c>
      <c r="M17" s="3">
        <v>16.163499999999999</v>
      </c>
      <c r="N17" s="3">
        <v>0</v>
      </c>
      <c r="O17" s="3">
        <v>0</v>
      </c>
      <c r="P17" s="3">
        <v>0</v>
      </c>
      <c r="Q17" s="3">
        <v>4.7744200000000001</v>
      </c>
      <c r="R17" s="3">
        <v>14.724</v>
      </c>
      <c r="S17" s="3">
        <v>5.6936140000000002</v>
      </c>
      <c r="T17" s="3">
        <v>3.2437849999999999</v>
      </c>
      <c r="U17" s="3">
        <v>0</v>
      </c>
      <c r="V17" s="3">
        <v>3.789202</v>
      </c>
      <c r="W17" s="3">
        <v>22.558679999999999</v>
      </c>
      <c r="X17" s="3">
        <v>10.70561</v>
      </c>
      <c r="Y17" s="3">
        <v>0</v>
      </c>
      <c r="Z17" s="3">
        <v>0.22279109999999999</v>
      </c>
      <c r="AA17" s="3">
        <v>4.3553819999999996</v>
      </c>
      <c r="AB17" s="3">
        <v>2.9100320000000002</v>
      </c>
      <c r="AC17" s="3">
        <v>26.34788</v>
      </c>
      <c r="AD17" s="3">
        <v>10.70561</v>
      </c>
      <c r="AE17" s="3">
        <v>19.498419999999999</v>
      </c>
      <c r="AG17" s="5">
        <v>1</v>
      </c>
      <c r="AH17" s="5">
        <v>1</v>
      </c>
      <c r="AI17" s="5">
        <v>1</v>
      </c>
      <c r="AJ17" s="5">
        <v>1.9905379999999999</v>
      </c>
      <c r="AK17" s="5">
        <v>1.423576</v>
      </c>
      <c r="AL17" s="5">
        <v>4.3419600000000003</v>
      </c>
      <c r="AM17" s="5">
        <v>1.429192</v>
      </c>
      <c r="AN17" s="5">
        <v>2.021693</v>
      </c>
      <c r="AO17" s="5">
        <v>1.5723100000000001</v>
      </c>
      <c r="AP17" s="5">
        <v>2.7261989999999998</v>
      </c>
      <c r="AQ17" s="5">
        <v>5.4718330000000002</v>
      </c>
      <c r="AR17" s="5">
        <v>3.5262799999999999</v>
      </c>
      <c r="AS17" s="5">
        <v>3.0114139999999998</v>
      </c>
      <c r="AT17" s="5">
        <v>8.1397390000000005</v>
      </c>
      <c r="AU17" s="5">
        <v>1.7963169999999999</v>
      </c>
      <c r="AV17" s="5">
        <v>4.3306820000000004</v>
      </c>
      <c r="AW17" s="5">
        <v>4.0313049999999997</v>
      </c>
      <c r="AX17" s="5">
        <v>1.695004</v>
      </c>
      <c r="AY17" s="5">
        <v>0.60919140000000005</v>
      </c>
      <c r="AZ17" s="5">
        <v>0.73738840000000005</v>
      </c>
      <c r="BA17" s="5">
        <v>4.1944119999999998</v>
      </c>
      <c r="BB17" s="5">
        <v>2.5256449999999999</v>
      </c>
      <c r="BC17" s="5">
        <v>1.678247</v>
      </c>
      <c r="BD17" s="5">
        <v>0.53266190000000002</v>
      </c>
      <c r="BE17" s="5">
        <v>4.1706060000000003</v>
      </c>
      <c r="BF17" s="6">
        <v>3.4384350000000001E-2</v>
      </c>
      <c r="BG17" s="6">
        <v>16.272590000000001</v>
      </c>
      <c r="BI17" s="1">
        <f t="shared" si="4"/>
        <v>2.9100320000000002</v>
      </c>
      <c r="BJ17" s="1">
        <f t="shared" si="5"/>
        <v>3.0992962798858064</v>
      </c>
      <c r="BK17" s="1">
        <f t="shared" si="6"/>
        <v>26.34788</v>
      </c>
      <c r="BL17" s="1">
        <f t="shared" si="7"/>
        <v>1.678247</v>
      </c>
      <c r="BN17" s="1">
        <f t="shared" si="8"/>
        <v>0.1104465330797013</v>
      </c>
      <c r="BO17" s="1">
        <f t="shared" si="9"/>
        <v>0.11783999514434784</v>
      </c>
    </row>
    <row r="18" spans="1:67" x14ac:dyDescent="0.25">
      <c r="A18" s="1" t="s">
        <v>43</v>
      </c>
      <c r="B18" s="2">
        <f t="shared" si="0"/>
        <v>0.14063934445728821</v>
      </c>
      <c r="C18" s="1">
        <f t="shared" si="1"/>
        <v>9.5842837044707002E-2</v>
      </c>
      <c r="D18" s="1">
        <f t="shared" si="2"/>
        <v>3.056379E-2</v>
      </c>
      <c r="E18" s="1">
        <f t="shared" si="3"/>
        <v>16.131599999999999</v>
      </c>
      <c r="G18" s="3">
        <v>1</v>
      </c>
      <c r="H18" s="3">
        <v>1</v>
      </c>
      <c r="I18" s="3">
        <v>1</v>
      </c>
      <c r="J18" s="3">
        <v>3.524867</v>
      </c>
      <c r="K18" s="3">
        <v>2.1021960000000002</v>
      </c>
      <c r="L18" s="3">
        <v>0</v>
      </c>
      <c r="M18" s="3">
        <v>21.180199999999999</v>
      </c>
      <c r="N18" s="3">
        <v>0</v>
      </c>
      <c r="O18" s="3">
        <v>5.714817</v>
      </c>
      <c r="P18" s="3">
        <v>0</v>
      </c>
      <c r="Q18" s="3">
        <v>12.059279999999999</v>
      </c>
      <c r="R18" s="3">
        <v>11.13162</v>
      </c>
      <c r="S18" s="3">
        <v>0</v>
      </c>
      <c r="T18" s="3">
        <v>3.9283860000000002</v>
      </c>
      <c r="U18" s="3">
        <v>2.1848239999999999</v>
      </c>
      <c r="V18" s="3">
        <v>7.166976</v>
      </c>
      <c r="W18" s="3">
        <v>20.576750000000001</v>
      </c>
      <c r="X18" s="3">
        <v>5.991568</v>
      </c>
      <c r="Y18" s="3">
        <v>2.5504910000000001</v>
      </c>
      <c r="Z18" s="3">
        <v>5.4972689999999998E-2</v>
      </c>
      <c r="AA18" s="3">
        <v>5.8618129999999997</v>
      </c>
      <c r="AB18" s="3">
        <v>1.717036</v>
      </c>
      <c r="AC18" s="3">
        <v>27.743729999999999</v>
      </c>
      <c r="AD18" s="3">
        <v>11.706379999999999</v>
      </c>
      <c r="AE18" s="3">
        <v>23.190909999999999</v>
      </c>
      <c r="AG18" s="5">
        <v>1</v>
      </c>
      <c r="AH18" s="5">
        <v>1</v>
      </c>
      <c r="AI18" s="5">
        <v>1</v>
      </c>
      <c r="AJ18" s="5">
        <v>1.710337</v>
      </c>
      <c r="AK18" s="5">
        <v>1.48664</v>
      </c>
      <c r="AL18" s="5">
        <v>2.4747819999999998</v>
      </c>
      <c r="AM18" s="5">
        <v>1.4296690000000001</v>
      </c>
      <c r="AN18" s="5">
        <v>1.741023</v>
      </c>
      <c r="AO18" s="5">
        <v>1.9771909999999999</v>
      </c>
      <c r="AP18" s="5">
        <v>2.4327640000000001</v>
      </c>
      <c r="AQ18" s="5">
        <v>4.2126060000000001</v>
      </c>
      <c r="AR18" s="5">
        <v>3.2732359999999998</v>
      </c>
      <c r="AS18" s="5">
        <v>1.2938430000000001</v>
      </c>
      <c r="AT18" s="5">
        <v>6.1181850000000004</v>
      </c>
      <c r="AU18" s="5">
        <v>1.7688649999999999</v>
      </c>
      <c r="AV18" s="5">
        <v>3.3042069999999999</v>
      </c>
      <c r="AW18" s="5">
        <v>3.8009689999999998</v>
      </c>
      <c r="AX18" s="5">
        <v>2.1705830000000002</v>
      </c>
      <c r="AY18" s="5">
        <v>1.0323800000000001</v>
      </c>
      <c r="AZ18" s="5">
        <v>0.62860950000000004</v>
      </c>
      <c r="BA18" s="5">
        <v>4.3150599999999999</v>
      </c>
      <c r="BB18" s="5">
        <v>1.9763059999999999</v>
      </c>
      <c r="BC18" s="5">
        <v>1.345596</v>
      </c>
      <c r="BD18" s="5">
        <v>0.55233900000000002</v>
      </c>
      <c r="BE18" s="5">
        <v>4.5496549999999996</v>
      </c>
      <c r="BF18" s="6">
        <v>3.056379E-2</v>
      </c>
      <c r="BG18" s="6">
        <v>16.131599999999999</v>
      </c>
      <c r="BI18" s="1">
        <f t="shared" si="4"/>
        <v>3.9018600000000001</v>
      </c>
      <c r="BJ18" s="1">
        <f t="shared" si="5"/>
        <v>2.6522950050590151</v>
      </c>
      <c r="BK18" s="1">
        <f t="shared" si="6"/>
        <v>27.743729999999999</v>
      </c>
      <c r="BL18" s="1">
        <f t="shared" si="7"/>
        <v>1.345596</v>
      </c>
      <c r="BN18" s="1">
        <f t="shared" si="8"/>
        <v>0.14063934445728821</v>
      </c>
      <c r="BO18" s="1">
        <f t="shared" si="9"/>
        <v>9.5842837044707002E-2</v>
      </c>
    </row>
    <row r="19" spans="1:67" x14ac:dyDescent="0.25">
      <c r="A19" s="1" t="s">
        <v>44</v>
      </c>
      <c r="B19" s="2">
        <f t="shared" si="0"/>
        <v>0.25840858620166735</v>
      </c>
      <c r="C19" s="1">
        <f t="shared" si="1"/>
        <v>0.17988302372804441</v>
      </c>
      <c r="D19" s="1">
        <f t="shared" si="2"/>
        <v>3.056385E-2</v>
      </c>
      <c r="E19" s="1">
        <f t="shared" si="3"/>
        <v>17.261569999999999</v>
      </c>
      <c r="G19" s="3">
        <v>1</v>
      </c>
      <c r="H19" s="3">
        <v>1</v>
      </c>
      <c r="I19" s="3">
        <v>1</v>
      </c>
      <c r="J19" s="3">
        <v>4.4615900000000002</v>
      </c>
      <c r="K19" s="3">
        <v>1.2675069999999999</v>
      </c>
      <c r="L19" s="3">
        <v>6.5461650000000002</v>
      </c>
      <c r="M19" s="3">
        <v>19.119689999999999</v>
      </c>
      <c r="N19" s="3">
        <v>0</v>
      </c>
      <c r="O19" s="3">
        <v>2.1180379999999999</v>
      </c>
      <c r="P19" s="3">
        <v>0</v>
      </c>
      <c r="Q19" s="3">
        <v>16.783989999999999</v>
      </c>
      <c r="R19" s="3">
        <v>8.3982039999999998</v>
      </c>
      <c r="S19" s="3">
        <v>1.807142</v>
      </c>
      <c r="T19" s="3">
        <v>8.0980799999999995</v>
      </c>
      <c r="U19" s="3">
        <v>1.218621</v>
      </c>
      <c r="V19" s="3">
        <v>8.0783299999999993</v>
      </c>
      <c r="W19" s="3">
        <v>11.17675</v>
      </c>
      <c r="X19" s="3">
        <v>8.0534149999999993</v>
      </c>
      <c r="Y19" s="3">
        <v>1.428658</v>
      </c>
      <c r="Z19" s="3">
        <v>0</v>
      </c>
      <c r="AA19" s="3">
        <v>9.5182760000000002</v>
      </c>
      <c r="AB19" s="3">
        <v>3.7570570000000001</v>
      </c>
      <c r="AC19" s="3">
        <v>19.25508</v>
      </c>
      <c r="AD19" s="3">
        <v>10.17145</v>
      </c>
      <c r="AE19" s="3">
        <v>25.182200000000002</v>
      </c>
      <c r="AG19" s="5">
        <v>1</v>
      </c>
      <c r="AH19" s="5">
        <v>1</v>
      </c>
      <c r="AI19" s="5">
        <v>1</v>
      </c>
      <c r="AJ19" s="5">
        <v>1.6611229999999999</v>
      </c>
      <c r="AK19" s="5">
        <v>1.298905</v>
      </c>
      <c r="AL19" s="5">
        <v>6.4411319999999996</v>
      </c>
      <c r="AM19" s="5">
        <v>1.4496560000000001</v>
      </c>
      <c r="AN19" s="5">
        <v>1.5753060000000001</v>
      </c>
      <c r="AO19" s="5">
        <v>1.6002190000000001</v>
      </c>
      <c r="AP19" s="5">
        <v>2.1095470000000001</v>
      </c>
      <c r="AQ19" s="5">
        <v>7.5512600000000001</v>
      </c>
      <c r="AR19" s="5">
        <v>2.8734389999999999</v>
      </c>
      <c r="AS19" s="5">
        <v>1.9774689999999999</v>
      </c>
      <c r="AT19" s="5">
        <v>5.2417109999999996</v>
      </c>
      <c r="AU19" s="5">
        <v>2.0849829999999998</v>
      </c>
      <c r="AV19" s="5">
        <v>3.6068389999999999</v>
      </c>
      <c r="AW19" s="5">
        <v>3.4721489999999999</v>
      </c>
      <c r="AX19" s="5">
        <v>1.7025250000000001</v>
      </c>
      <c r="AY19" s="5">
        <v>1.5195190000000001</v>
      </c>
      <c r="AZ19" s="5">
        <v>0.2480366</v>
      </c>
      <c r="BA19" s="5">
        <v>4.2117760000000004</v>
      </c>
      <c r="BB19" s="5">
        <v>2.744294</v>
      </c>
      <c r="BC19" s="5">
        <v>1.3329949999999999</v>
      </c>
      <c r="BD19" s="5">
        <v>0.47949809999999998</v>
      </c>
      <c r="BE19" s="5">
        <v>5.8760589999999997</v>
      </c>
      <c r="BF19" s="6">
        <v>3.056385E-2</v>
      </c>
      <c r="BG19" s="6">
        <v>17.261569999999999</v>
      </c>
      <c r="BI19" s="1">
        <f t="shared" si="4"/>
        <v>4.9756780000000003</v>
      </c>
      <c r="BJ19" s="1">
        <f t="shared" si="5"/>
        <v>3.4464915013278357</v>
      </c>
      <c r="BK19" s="1">
        <f t="shared" si="6"/>
        <v>19.25508</v>
      </c>
      <c r="BL19" s="1">
        <f t="shared" si="7"/>
        <v>1.3329949999999999</v>
      </c>
      <c r="BN19" s="1">
        <f t="shared" si="8"/>
        <v>0.25840858620166735</v>
      </c>
      <c r="BO19" s="1">
        <f t="shared" si="9"/>
        <v>0.17988302372804441</v>
      </c>
    </row>
    <row r="20" spans="1:67" x14ac:dyDescent="0.25">
      <c r="A20" s="1" t="s">
        <v>45</v>
      </c>
      <c r="B20" s="2">
        <f t="shared" si="0"/>
        <v>0.70008751884593856</v>
      </c>
      <c r="C20" s="1">
        <f t="shared" si="1"/>
        <v>0.2973826372254737</v>
      </c>
      <c r="D20" s="1">
        <f t="shared" si="2"/>
        <v>4.5845530000000002E-2</v>
      </c>
      <c r="E20" s="1">
        <f t="shared" si="3"/>
        <v>7.83765</v>
      </c>
      <c r="G20" s="3">
        <v>1</v>
      </c>
      <c r="H20" s="3">
        <v>1</v>
      </c>
      <c r="I20" s="3">
        <v>1</v>
      </c>
      <c r="J20" s="3">
        <v>2.3887139999999998</v>
      </c>
      <c r="K20" s="3">
        <v>1.741142</v>
      </c>
      <c r="L20" s="3">
        <v>1.3451390000000001</v>
      </c>
      <c r="M20" s="3">
        <v>6.4315129999999998</v>
      </c>
      <c r="N20" s="3">
        <v>0</v>
      </c>
      <c r="O20" s="3">
        <v>1.949864</v>
      </c>
      <c r="P20" s="3">
        <v>0.46257029999999999</v>
      </c>
      <c r="Q20" s="3">
        <v>6.6550960000000003</v>
      </c>
      <c r="R20" s="3">
        <v>4.040108</v>
      </c>
      <c r="S20" s="3">
        <v>1.0144599999999999</v>
      </c>
      <c r="T20" s="3">
        <v>0</v>
      </c>
      <c r="U20" s="3">
        <v>2.078792</v>
      </c>
      <c r="V20" s="3">
        <v>0.18967819999999999</v>
      </c>
      <c r="W20" s="3">
        <v>6.5140200000000004</v>
      </c>
      <c r="X20" s="3">
        <v>2.2362000000000002</v>
      </c>
      <c r="Y20" s="3">
        <v>0</v>
      </c>
      <c r="Z20" s="3">
        <v>0</v>
      </c>
      <c r="AA20" s="3">
        <v>1.2490600000000001</v>
      </c>
      <c r="AB20" s="3">
        <v>2.6143839999999998</v>
      </c>
      <c r="AC20" s="3">
        <v>6.7036990000000003</v>
      </c>
      <c r="AD20" s="3">
        <v>4.1860629999999999</v>
      </c>
      <c r="AE20" s="3">
        <v>10.6952</v>
      </c>
      <c r="AG20" s="5">
        <v>1</v>
      </c>
      <c r="AH20" s="5">
        <v>1</v>
      </c>
      <c r="AI20" s="5">
        <v>1</v>
      </c>
      <c r="AJ20" s="5">
        <v>1.010894</v>
      </c>
      <c r="AK20" s="5">
        <v>0.96190600000000004</v>
      </c>
      <c r="AL20" s="5">
        <v>2.1686299999999998</v>
      </c>
      <c r="AM20" s="5">
        <v>0.77632219999999996</v>
      </c>
      <c r="AN20" s="5">
        <v>1.0318210000000001</v>
      </c>
      <c r="AO20" s="5">
        <v>1.2082040000000001</v>
      </c>
      <c r="AP20" s="5">
        <v>2.617664</v>
      </c>
      <c r="AQ20" s="5">
        <v>3.9351120000000002</v>
      </c>
      <c r="AR20" s="5">
        <v>1.7855669999999999</v>
      </c>
      <c r="AS20" s="5">
        <v>1.7075849999999999</v>
      </c>
      <c r="AT20" s="5">
        <v>1.8016859999999999</v>
      </c>
      <c r="AU20" s="5">
        <v>1.4016090000000001</v>
      </c>
      <c r="AV20" s="5">
        <v>2.2353770000000002</v>
      </c>
      <c r="AW20" s="5">
        <v>2.186998</v>
      </c>
      <c r="AX20" s="5">
        <v>0.99813229999999997</v>
      </c>
      <c r="AY20" s="5">
        <v>0.33909539999999999</v>
      </c>
      <c r="AZ20" s="5">
        <v>0.18041670000000001</v>
      </c>
      <c r="BA20" s="5">
        <v>1.8413040000000001</v>
      </c>
      <c r="BB20" s="5">
        <v>1.31281</v>
      </c>
      <c r="BC20" s="5">
        <v>0.76431470000000001</v>
      </c>
      <c r="BD20" s="5">
        <v>0.37168319999999999</v>
      </c>
      <c r="BE20" s="5">
        <v>3.4296859999999998</v>
      </c>
      <c r="BF20" s="6">
        <v>4.5845530000000002E-2</v>
      </c>
      <c r="BG20" s="6">
        <v>7.83765</v>
      </c>
      <c r="BI20" s="1">
        <f t="shared" si="4"/>
        <v>4.6931759999999993</v>
      </c>
      <c r="BJ20" s="1">
        <f t="shared" si="5"/>
        <v>1.920410863586488</v>
      </c>
      <c r="BK20" s="1">
        <f t="shared" si="6"/>
        <v>6.7036990000000003</v>
      </c>
      <c r="BL20" s="1">
        <f t="shared" si="7"/>
        <v>0.76431470000000001</v>
      </c>
      <c r="BN20" s="1">
        <f t="shared" si="8"/>
        <v>0.70008751884593856</v>
      </c>
      <c r="BO20" s="1">
        <f t="shared" si="9"/>
        <v>0.2973826372254737</v>
      </c>
    </row>
    <row r="21" spans="1:67" x14ac:dyDescent="0.25">
      <c r="A21" s="1" t="s">
        <v>46</v>
      </c>
      <c r="B21" s="2">
        <f t="shared" si="0"/>
        <v>0.38868480453256304</v>
      </c>
      <c r="C21" s="1">
        <f t="shared" si="1"/>
        <v>0.17434046786462007</v>
      </c>
      <c r="D21" s="1">
        <f t="shared" si="2"/>
        <v>3.056385E-2</v>
      </c>
      <c r="E21" s="1">
        <f t="shared" si="3"/>
        <v>15.478</v>
      </c>
      <c r="G21" s="3">
        <v>1</v>
      </c>
      <c r="H21" s="3">
        <v>1</v>
      </c>
      <c r="I21" s="3">
        <v>1</v>
      </c>
      <c r="J21" s="3">
        <v>3.8319519999999998</v>
      </c>
      <c r="K21" s="3">
        <v>0.44797880000000001</v>
      </c>
      <c r="L21" s="3">
        <v>3.9503110000000001</v>
      </c>
      <c r="M21" s="3">
        <v>14.21945</v>
      </c>
      <c r="N21" s="3">
        <v>0</v>
      </c>
      <c r="O21" s="3">
        <v>0.51706839999999998</v>
      </c>
      <c r="P21" s="3">
        <v>2.0307810000000002</v>
      </c>
      <c r="Q21" s="3">
        <v>3.3380369999999999</v>
      </c>
      <c r="R21" s="3">
        <v>8.3312170000000005</v>
      </c>
      <c r="S21" s="3">
        <v>5.095326</v>
      </c>
      <c r="T21" s="3">
        <v>0</v>
      </c>
      <c r="U21" s="3">
        <v>1.184304</v>
      </c>
      <c r="V21" s="3">
        <v>11.549989999999999</v>
      </c>
      <c r="W21" s="3">
        <v>3.6855479999999998</v>
      </c>
      <c r="X21" s="3">
        <v>6.5388729999999997</v>
      </c>
      <c r="Y21" s="3">
        <v>0</v>
      </c>
      <c r="Z21" s="3">
        <v>0</v>
      </c>
      <c r="AA21" s="3">
        <v>6.8599819999999996</v>
      </c>
      <c r="AB21" s="3">
        <v>4.7375150000000001</v>
      </c>
      <c r="AC21" s="3">
        <v>15.235530000000001</v>
      </c>
      <c r="AD21" s="3">
        <v>7.0559419999999999</v>
      </c>
      <c r="AE21" s="3">
        <v>11.66925</v>
      </c>
      <c r="AG21" s="5">
        <v>1</v>
      </c>
      <c r="AH21" s="5">
        <v>1</v>
      </c>
      <c r="AI21" s="5">
        <v>1</v>
      </c>
      <c r="AJ21" s="5">
        <v>1.468458</v>
      </c>
      <c r="AK21" s="5">
        <v>1.1603749999999999</v>
      </c>
      <c r="AL21" s="5">
        <v>3.5206179999999998</v>
      </c>
      <c r="AM21" s="5">
        <v>0.98822299999999996</v>
      </c>
      <c r="AN21" s="5">
        <v>1.2937380000000001</v>
      </c>
      <c r="AO21" s="5">
        <v>1.2155590000000001</v>
      </c>
      <c r="AP21" s="5">
        <v>3.2306059999999999</v>
      </c>
      <c r="AQ21" s="5">
        <v>2.960016</v>
      </c>
      <c r="AR21" s="5">
        <v>2.3794360000000001</v>
      </c>
      <c r="AS21" s="5">
        <v>1.832117</v>
      </c>
      <c r="AT21" s="5">
        <v>2.5432679999999999</v>
      </c>
      <c r="AU21" s="5">
        <v>1.973374</v>
      </c>
      <c r="AV21" s="5">
        <v>2.2262460000000002</v>
      </c>
      <c r="AW21" s="5">
        <v>3.183659</v>
      </c>
      <c r="AX21" s="5">
        <v>1.1060449999999999</v>
      </c>
      <c r="AY21" s="5">
        <v>0.46770139999999999</v>
      </c>
      <c r="AZ21" s="5">
        <v>0.23120950000000001</v>
      </c>
      <c r="BA21" s="5">
        <v>2.4503910000000002</v>
      </c>
      <c r="BB21" s="5">
        <v>1.7304820000000001</v>
      </c>
      <c r="BC21" s="5">
        <v>1.0496909999999999</v>
      </c>
      <c r="BD21" s="5">
        <v>0.39439879999999999</v>
      </c>
      <c r="BE21" s="5">
        <v>2.8390460000000002</v>
      </c>
      <c r="BF21" s="6">
        <v>3.056385E-2</v>
      </c>
      <c r="BG21" s="6">
        <v>15.478</v>
      </c>
      <c r="BI21" s="1">
        <f t="shared" si="4"/>
        <v>5.9218190000000002</v>
      </c>
      <c r="BJ21" s="1">
        <f t="shared" si="5"/>
        <v>2.6246471946149259</v>
      </c>
      <c r="BK21" s="1">
        <f t="shared" si="6"/>
        <v>15.235530000000001</v>
      </c>
      <c r="BL21" s="1">
        <f t="shared" si="7"/>
        <v>1.0496909999999999</v>
      </c>
      <c r="BN21" s="1">
        <f t="shared" si="8"/>
        <v>0.38868480453256304</v>
      </c>
      <c r="BO21" s="1">
        <f t="shared" si="9"/>
        <v>0.17434046786462007</v>
      </c>
    </row>
    <row r="22" spans="1:67" x14ac:dyDescent="0.25">
      <c r="A22" s="1" t="s">
        <v>47</v>
      </c>
      <c r="B22" s="2">
        <f t="shared" si="0"/>
        <v>2.3938288439521029</v>
      </c>
      <c r="C22" s="1">
        <f t="shared" si="1"/>
        <v>0.43298480916645476</v>
      </c>
      <c r="D22" s="1">
        <f t="shared" si="2"/>
        <v>1.5282E-2</v>
      </c>
      <c r="E22" s="1">
        <f t="shared" si="3"/>
        <v>8.0049340000000004</v>
      </c>
      <c r="G22" s="3">
        <v>1</v>
      </c>
      <c r="H22" s="3">
        <v>1</v>
      </c>
      <c r="I22" s="3">
        <v>1</v>
      </c>
      <c r="J22" s="3">
        <v>2.328716</v>
      </c>
      <c r="K22" s="3">
        <v>0.70602089999999995</v>
      </c>
      <c r="L22" s="3">
        <v>7.0261690000000003</v>
      </c>
      <c r="M22" s="3">
        <v>6.7893990000000004</v>
      </c>
      <c r="N22" s="3">
        <v>4.173921</v>
      </c>
      <c r="O22" s="3">
        <v>1.0993280000000001</v>
      </c>
      <c r="P22" s="3">
        <v>0</v>
      </c>
      <c r="Q22" s="3">
        <v>13.12763</v>
      </c>
      <c r="R22" s="3">
        <v>4.4229029999999998</v>
      </c>
      <c r="S22" s="3">
        <v>0</v>
      </c>
      <c r="T22" s="3">
        <v>5.5763780000000001</v>
      </c>
      <c r="U22" s="3">
        <v>3.5535909999999999</v>
      </c>
      <c r="V22" s="3">
        <v>2.63103</v>
      </c>
      <c r="W22" s="3">
        <v>2.3073640000000002</v>
      </c>
      <c r="X22" s="3">
        <v>0.88233810000000001</v>
      </c>
      <c r="Y22" s="3">
        <v>0</v>
      </c>
      <c r="Z22" s="3">
        <v>0</v>
      </c>
      <c r="AA22" s="3">
        <v>3.1300810000000001</v>
      </c>
      <c r="AB22" s="3">
        <v>8.2680790000000002</v>
      </c>
      <c r="AC22" s="3">
        <v>4.9383939999999997</v>
      </c>
      <c r="AD22" s="3">
        <v>1.9816659999999999</v>
      </c>
      <c r="AE22" s="3">
        <v>17.550529999999998</v>
      </c>
      <c r="AG22" s="5">
        <v>1</v>
      </c>
      <c r="AH22" s="5">
        <v>1</v>
      </c>
      <c r="AI22" s="5">
        <v>1</v>
      </c>
      <c r="AJ22" s="5">
        <v>0.6879345</v>
      </c>
      <c r="AK22" s="5">
        <v>0.58326009999999995</v>
      </c>
      <c r="AL22" s="5">
        <v>2.8844219999999998</v>
      </c>
      <c r="AM22" s="5">
        <v>0.60229690000000002</v>
      </c>
      <c r="AN22" s="5">
        <v>1.630096</v>
      </c>
      <c r="AO22" s="5">
        <v>0.16556280000000001</v>
      </c>
      <c r="AP22" s="5">
        <v>1.0162100000000001</v>
      </c>
      <c r="AQ22" s="5">
        <v>1.804376</v>
      </c>
      <c r="AR22" s="5">
        <v>1.6531169999999999</v>
      </c>
      <c r="AS22" s="5">
        <v>0.36042960000000002</v>
      </c>
      <c r="AT22" s="5">
        <v>2.8196880000000002</v>
      </c>
      <c r="AU22" s="5">
        <v>1.0016929999999999</v>
      </c>
      <c r="AV22" s="5">
        <v>1.3643780000000001</v>
      </c>
      <c r="AW22" s="5">
        <v>1.7213290000000001</v>
      </c>
      <c r="AX22" s="5">
        <v>0.1427745</v>
      </c>
      <c r="AY22" s="5">
        <v>0.2566618</v>
      </c>
      <c r="AZ22" s="5">
        <v>0.11318019999999999</v>
      </c>
      <c r="BA22" s="5">
        <v>1.5325420000000001</v>
      </c>
      <c r="BB22" s="5">
        <v>1.0207839999999999</v>
      </c>
      <c r="BC22" s="5">
        <v>0.66402689999999998</v>
      </c>
      <c r="BD22" s="5">
        <v>0.2151989</v>
      </c>
      <c r="BE22" s="5">
        <v>1.870738</v>
      </c>
      <c r="BF22" s="6">
        <v>1.5282E-2</v>
      </c>
      <c r="BG22" s="6">
        <v>8.0049340000000004</v>
      </c>
      <c r="BI22" s="1">
        <f t="shared" si="4"/>
        <v>11.821670000000001</v>
      </c>
      <c r="BJ22" s="1">
        <f t="shared" si="5"/>
        <v>1.4301709131796101</v>
      </c>
      <c r="BK22" s="1">
        <f t="shared" si="6"/>
        <v>4.9383939999999997</v>
      </c>
      <c r="BL22" s="1">
        <f t="shared" si="7"/>
        <v>0.66402689999999998</v>
      </c>
      <c r="BN22" s="1">
        <f t="shared" si="8"/>
        <v>2.3938288439521029</v>
      </c>
      <c r="BO22" s="1">
        <f t="shared" si="9"/>
        <v>0.43298480916645476</v>
      </c>
    </row>
    <row r="23" spans="1:67" x14ac:dyDescent="0.25">
      <c r="A23" s="1" t="s">
        <v>48</v>
      </c>
      <c r="B23" s="2">
        <f t="shared" si="0"/>
        <v>8.1399291843712723E-2</v>
      </c>
      <c r="C23" s="1">
        <f t="shared" si="1"/>
        <v>0.12864288587294717</v>
      </c>
      <c r="D23" s="1">
        <f t="shared" si="2"/>
        <v>2.6743349999999999E-2</v>
      </c>
      <c r="E23" s="1">
        <f t="shared" si="3"/>
        <v>18.41789</v>
      </c>
      <c r="G23" s="3">
        <v>1</v>
      </c>
      <c r="H23" s="3">
        <v>1</v>
      </c>
      <c r="I23" s="3">
        <v>1</v>
      </c>
      <c r="J23" s="3">
        <v>5.0679930000000004</v>
      </c>
      <c r="K23" s="3">
        <v>0</v>
      </c>
      <c r="L23" s="3">
        <v>6.8454240000000004</v>
      </c>
      <c r="M23" s="3">
        <v>19.271560000000001</v>
      </c>
      <c r="N23" s="3">
        <v>0</v>
      </c>
      <c r="O23" s="3">
        <v>2.1648360000000002</v>
      </c>
      <c r="P23" s="3">
        <v>0</v>
      </c>
      <c r="Q23" s="3">
        <v>5.1256199999999996</v>
      </c>
      <c r="R23" s="3">
        <v>7.274648</v>
      </c>
      <c r="S23" s="3">
        <v>7.17448</v>
      </c>
      <c r="T23" s="3">
        <v>0</v>
      </c>
      <c r="U23" s="3">
        <v>0.6516421</v>
      </c>
      <c r="V23" s="3">
        <v>8.5849630000000001</v>
      </c>
      <c r="W23" s="3">
        <v>15.274179999999999</v>
      </c>
      <c r="X23" s="3">
        <v>7.939514</v>
      </c>
      <c r="Y23" s="3">
        <v>0</v>
      </c>
      <c r="Z23" s="3">
        <v>0.53253609999999996</v>
      </c>
      <c r="AA23" s="3">
        <v>6.0685950000000002</v>
      </c>
      <c r="AB23" s="3">
        <v>1.290475</v>
      </c>
      <c r="AC23" s="3">
        <v>23.85914</v>
      </c>
      <c r="AD23" s="3">
        <v>10.10435</v>
      </c>
      <c r="AE23" s="3">
        <v>12.400270000000001</v>
      </c>
      <c r="AG23" s="5">
        <v>1</v>
      </c>
      <c r="AH23" s="5">
        <v>1</v>
      </c>
      <c r="AI23" s="5">
        <v>1</v>
      </c>
      <c r="AJ23" s="5">
        <v>1.292692</v>
      </c>
      <c r="AK23" s="5">
        <v>0.68064230000000003</v>
      </c>
      <c r="AL23" s="5">
        <v>2.8129460000000002</v>
      </c>
      <c r="AM23" s="5">
        <v>1.084012</v>
      </c>
      <c r="AN23" s="5">
        <v>1.1121719999999999</v>
      </c>
      <c r="AO23" s="5">
        <v>1.123081</v>
      </c>
      <c r="AP23" s="5">
        <v>1.9953449999999999</v>
      </c>
      <c r="AQ23" s="5">
        <v>2.5461</v>
      </c>
      <c r="AR23" s="5">
        <v>2.5883240000000001</v>
      </c>
      <c r="AS23" s="5">
        <v>1.8760330000000001</v>
      </c>
      <c r="AT23" s="5">
        <v>2.1039659999999998</v>
      </c>
      <c r="AU23" s="5">
        <v>1.8649020000000001</v>
      </c>
      <c r="AV23" s="5">
        <v>2.1514899999999999</v>
      </c>
      <c r="AW23" s="5">
        <v>2.642147</v>
      </c>
      <c r="AX23" s="5">
        <v>1.2034769999999999</v>
      </c>
      <c r="AY23" s="5">
        <v>0.45585100000000001</v>
      </c>
      <c r="AZ23" s="5">
        <v>0.3667627</v>
      </c>
      <c r="BA23" s="5">
        <v>1.9118820000000001</v>
      </c>
      <c r="BB23" s="5">
        <v>2.4359999999999999</v>
      </c>
      <c r="BC23" s="5">
        <v>1.145877</v>
      </c>
      <c r="BD23" s="5">
        <v>0.40347630000000001</v>
      </c>
      <c r="BE23" s="5">
        <v>3.0479129999999999</v>
      </c>
      <c r="BF23" s="6">
        <v>2.6743349999999999E-2</v>
      </c>
      <c r="BG23" s="6">
        <v>18.41789</v>
      </c>
      <c r="BI23" s="1">
        <f t="shared" si="4"/>
        <v>1.9421170999999999</v>
      </c>
      <c r="BJ23" s="1">
        <f t="shared" si="5"/>
        <v>3.0678910459147666</v>
      </c>
      <c r="BK23" s="1">
        <f t="shared" si="6"/>
        <v>23.85914</v>
      </c>
      <c r="BL23" s="1">
        <f t="shared" si="7"/>
        <v>1.145877</v>
      </c>
      <c r="BN23" s="1">
        <f t="shared" si="8"/>
        <v>8.1399291843712723E-2</v>
      </c>
      <c r="BO23" s="1">
        <f t="shared" si="9"/>
        <v>0.12864288587294717</v>
      </c>
    </row>
    <row r="24" spans="1:67" x14ac:dyDescent="0.25">
      <c r="A24" s="1" t="s">
        <v>49</v>
      </c>
      <c r="B24" s="2">
        <f t="shared" si="0"/>
        <v>0.31935559993422702</v>
      </c>
      <c r="C24" s="1">
        <f t="shared" si="1"/>
        <v>0.15700802977195363</v>
      </c>
      <c r="D24" s="1">
        <f t="shared" si="2"/>
        <v>2.2922919999999999E-2</v>
      </c>
      <c r="E24" s="1">
        <f t="shared" si="3"/>
        <v>20.752829999999999</v>
      </c>
      <c r="G24" s="3">
        <v>1</v>
      </c>
      <c r="H24" s="3">
        <v>1</v>
      </c>
      <c r="I24" s="3">
        <v>1</v>
      </c>
      <c r="J24" s="3">
        <v>5.8472400000000002</v>
      </c>
      <c r="K24" s="3">
        <v>3.7243149999999998</v>
      </c>
      <c r="L24" s="3">
        <v>5.0982630000000002</v>
      </c>
      <c r="M24" s="3">
        <v>18.185020000000002</v>
      </c>
      <c r="N24" s="3">
        <v>1.9533910000000001</v>
      </c>
      <c r="O24" s="3">
        <v>4.7534689999999999</v>
      </c>
      <c r="P24" s="3">
        <v>0</v>
      </c>
      <c r="Q24" s="3">
        <v>9.7131439999999998</v>
      </c>
      <c r="R24" s="3">
        <v>9.520607</v>
      </c>
      <c r="S24" s="3">
        <v>0</v>
      </c>
      <c r="T24" s="3">
        <v>0</v>
      </c>
      <c r="U24" s="3">
        <v>3.0022850000000001</v>
      </c>
      <c r="V24" s="3">
        <v>14.028510000000001</v>
      </c>
      <c r="W24" s="3">
        <v>1.9050720000000001</v>
      </c>
      <c r="X24" s="3">
        <v>6.1593749999999998</v>
      </c>
      <c r="Y24" s="3">
        <v>0</v>
      </c>
      <c r="Z24" s="3">
        <v>0</v>
      </c>
      <c r="AA24" s="3">
        <v>4.0690419999999996</v>
      </c>
      <c r="AB24" s="3">
        <v>2.0861930000000002</v>
      </c>
      <c r="AC24" s="3">
        <v>15.933579999999999</v>
      </c>
      <c r="AD24" s="3">
        <v>10.912839999999999</v>
      </c>
      <c r="AE24" s="3">
        <v>19.233750000000001</v>
      </c>
      <c r="AG24" s="5">
        <v>1</v>
      </c>
      <c r="AH24" s="5">
        <v>1</v>
      </c>
      <c r="AI24" s="5">
        <v>1</v>
      </c>
      <c r="AJ24" s="5">
        <v>1.0633919999999999</v>
      </c>
      <c r="AK24" s="5">
        <v>1.272316</v>
      </c>
      <c r="AL24" s="5">
        <v>2.7402540000000002</v>
      </c>
      <c r="AM24" s="5">
        <v>0.88745180000000001</v>
      </c>
      <c r="AN24" s="5">
        <v>1.676569</v>
      </c>
      <c r="AO24" s="5">
        <v>1.0865359999999999</v>
      </c>
      <c r="AP24" s="5">
        <v>1.4511890000000001</v>
      </c>
      <c r="AQ24" s="5">
        <v>2.4782500000000001</v>
      </c>
      <c r="AR24" s="5">
        <v>2.028321</v>
      </c>
      <c r="AS24" s="5">
        <v>0.70977869999999998</v>
      </c>
      <c r="AT24" s="5">
        <v>1.7657799999999999</v>
      </c>
      <c r="AU24" s="5">
        <v>1.8605130000000001</v>
      </c>
      <c r="AV24" s="5">
        <v>1.1749810000000001</v>
      </c>
      <c r="AW24" s="5">
        <v>1.2001790000000001</v>
      </c>
      <c r="AX24" s="5">
        <v>1.1858949999999999</v>
      </c>
      <c r="AY24" s="5">
        <v>0.39775159999999998</v>
      </c>
      <c r="AZ24" s="5">
        <v>0.1848756</v>
      </c>
      <c r="BA24" s="5">
        <v>2.10765</v>
      </c>
      <c r="BB24" s="5">
        <v>1.6549579999999999</v>
      </c>
      <c r="BC24" s="5">
        <v>0.75482199999999999</v>
      </c>
      <c r="BD24" s="5">
        <v>0.37803799999999999</v>
      </c>
      <c r="BE24" s="5">
        <v>2.5855929999999998</v>
      </c>
      <c r="BF24" s="6">
        <v>2.2922919999999999E-2</v>
      </c>
      <c r="BG24" s="6">
        <v>20.752829999999999</v>
      </c>
      <c r="BI24" s="1">
        <f t="shared" si="4"/>
        <v>5.0884780000000003</v>
      </c>
      <c r="BJ24" s="1">
        <f t="shared" si="5"/>
        <v>2.4900591569143491</v>
      </c>
      <c r="BK24" s="1">
        <f t="shared" si="6"/>
        <v>15.933579999999999</v>
      </c>
      <c r="BL24" s="1">
        <f t="shared" si="7"/>
        <v>0.75482199999999999</v>
      </c>
      <c r="BN24" s="1">
        <f t="shared" si="8"/>
        <v>0.31935559993422702</v>
      </c>
      <c r="BO24" s="1">
        <f t="shared" si="9"/>
        <v>0.15700802977195363</v>
      </c>
    </row>
    <row r="25" spans="1:67" x14ac:dyDescent="0.25">
      <c r="A25" s="1" t="s">
        <v>50</v>
      </c>
      <c r="B25" s="2">
        <f t="shared" si="0"/>
        <v>0.17777045460931135</v>
      </c>
      <c r="C25" s="1">
        <f t="shared" si="1"/>
        <v>0.11806622827280415</v>
      </c>
      <c r="D25" s="1">
        <f t="shared" si="2"/>
        <v>3.056389E-2</v>
      </c>
      <c r="E25" s="1">
        <f t="shared" si="3"/>
        <v>13.389189999999999</v>
      </c>
      <c r="G25" s="3">
        <v>1</v>
      </c>
      <c r="H25" s="3">
        <v>1</v>
      </c>
      <c r="I25" s="3">
        <v>1</v>
      </c>
      <c r="J25" s="3">
        <v>5.4933139999999998</v>
      </c>
      <c r="K25" s="3">
        <v>0.9779272</v>
      </c>
      <c r="L25" s="3">
        <v>7.0987099999999996</v>
      </c>
      <c r="M25" s="3">
        <v>13.135450000000001</v>
      </c>
      <c r="N25" s="3">
        <v>1.0580799999999999</v>
      </c>
      <c r="O25" s="3">
        <v>1.652263</v>
      </c>
      <c r="P25" s="3">
        <v>0</v>
      </c>
      <c r="Q25" s="3">
        <v>11.68573</v>
      </c>
      <c r="R25" s="3">
        <v>7.5338440000000002</v>
      </c>
      <c r="S25" s="3">
        <v>0</v>
      </c>
      <c r="T25" s="3">
        <v>2.695265</v>
      </c>
      <c r="U25" s="3">
        <v>0.65255929999999995</v>
      </c>
      <c r="V25" s="3">
        <v>13.52244</v>
      </c>
      <c r="W25" s="3">
        <v>0.71396519999999997</v>
      </c>
      <c r="X25" s="3">
        <v>4.3672440000000003</v>
      </c>
      <c r="Y25" s="3">
        <v>1.664884</v>
      </c>
      <c r="Z25" s="3">
        <v>0</v>
      </c>
      <c r="AA25" s="3">
        <v>5.334212</v>
      </c>
      <c r="AB25" s="3">
        <v>1.878252</v>
      </c>
      <c r="AC25" s="3">
        <v>14.2364</v>
      </c>
      <c r="AD25" s="3">
        <v>6.0195069999999999</v>
      </c>
      <c r="AE25" s="3">
        <v>19.219580000000001</v>
      </c>
      <c r="AG25" s="5">
        <v>1</v>
      </c>
      <c r="AH25" s="5">
        <v>1</v>
      </c>
      <c r="AI25" s="5">
        <v>1</v>
      </c>
      <c r="AJ25" s="5">
        <v>0.96345309999999995</v>
      </c>
      <c r="AK25" s="5">
        <v>0.79252469999999997</v>
      </c>
      <c r="AL25" s="5">
        <v>2.6086140000000002</v>
      </c>
      <c r="AM25" s="5">
        <v>0.69038670000000002</v>
      </c>
      <c r="AN25" s="5">
        <v>1.508427</v>
      </c>
      <c r="AO25" s="5">
        <v>0.86828179999999999</v>
      </c>
      <c r="AP25" s="5">
        <v>1.1735100000000001</v>
      </c>
      <c r="AQ25" s="5">
        <v>2.4302540000000001</v>
      </c>
      <c r="AR25" s="5">
        <v>1.7910569999999999</v>
      </c>
      <c r="AS25" s="5">
        <v>0.64338169999999995</v>
      </c>
      <c r="AT25" s="5">
        <v>2.9368569999999998</v>
      </c>
      <c r="AU25" s="5">
        <v>1.257601</v>
      </c>
      <c r="AV25" s="5">
        <v>1.376152</v>
      </c>
      <c r="AW25" s="5">
        <v>1.491603</v>
      </c>
      <c r="AX25" s="5">
        <v>0.6890558</v>
      </c>
      <c r="AY25" s="5">
        <v>0.55278859999999996</v>
      </c>
      <c r="AZ25" s="5">
        <v>0.15772910000000001</v>
      </c>
      <c r="BA25" s="5">
        <v>1.621645</v>
      </c>
      <c r="BB25" s="5">
        <v>1.1095930000000001</v>
      </c>
      <c r="BC25" s="5">
        <v>0.62790429999999997</v>
      </c>
      <c r="BD25" s="5">
        <v>0.28541499999999997</v>
      </c>
      <c r="BE25" s="5">
        <v>2.6370650000000002</v>
      </c>
      <c r="BF25" s="6">
        <v>3.056389E-2</v>
      </c>
      <c r="BG25" s="6">
        <v>13.389189999999999</v>
      </c>
      <c r="BI25" s="1">
        <f t="shared" si="4"/>
        <v>2.5308112999999999</v>
      </c>
      <c r="BJ25" s="1">
        <f t="shared" si="5"/>
        <v>1.6771275744110823</v>
      </c>
      <c r="BK25" s="1">
        <f t="shared" si="6"/>
        <v>14.2364</v>
      </c>
      <c r="BL25" s="1">
        <f t="shared" si="7"/>
        <v>0.62790429999999997</v>
      </c>
      <c r="BN25" s="1">
        <f t="shared" si="8"/>
        <v>0.17777045460931135</v>
      </c>
      <c r="BO25" s="1">
        <f t="shared" si="9"/>
        <v>0.11806622827280415</v>
      </c>
    </row>
    <row r="26" spans="1:67" x14ac:dyDescent="0.25">
      <c r="A26" s="1" t="s">
        <v>51</v>
      </c>
      <c r="B26" s="2">
        <f t="shared" si="0"/>
        <v>0.16808315085190717</v>
      </c>
      <c r="C26" s="1">
        <f t="shared" si="1"/>
        <v>0.10147496475584396</v>
      </c>
      <c r="D26" s="1">
        <f t="shared" si="2"/>
        <v>3.0564109999999999E-2</v>
      </c>
      <c r="E26" s="1">
        <f t="shared" si="3"/>
        <v>14.30129</v>
      </c>
      <c r="G26" s="3">
        <v>1</v>
      </c>
      <c r="H26" s="3">
        <v>1</v>
      </c>
      <c r="I26" s="3">
        <v>1</v>
      </c>
      <c r="J26" s="3">
        <v>4.4511940000000001</v>
      </c>
      <c r="K26" s="3">
        <v>3.9446750000000002</v>
      </c>
      <c r="L26" s="3">
        <v>6.7354589999999996</v>
      </c>
      <c r="M26" s="3">
        <v>16.89451</v>
      </c>
      <c r="N26" s="3">
        <v>0.66448240000000003</v>
      </c>
      <c r="O26" s="3">
        <v>2.608171</v>
      </c>
      <c r="P26" s="3">
        <v>4.6613119999999997</v>
      </c>
      <c r="Q26" s="3">
        <v>9.5263720000000003</v>
      </c>
      <c r="R26" s="3">
        <v>13.62006</v>
      </c>
      <c r="S26" s="3">
        <v>0</v>
      </c>
      <c r="T26" s="3">
        <v>0</v>
      </c>
      <c r="U26" s="3">
        <v>2.3217829999999999</v>
      </c>
      <c r="V26" s="3">
        <v>6.5062139999999999</v>
      </c>
      <c r="W26" s="3">
        <v>21.510339999999999</v>
      </c>
      <c r="X26" s="3">
        <v>5.4226999999999999</v>
      </c>
      <c r="Y26" s="3">
        <v>0</v>
      </c>
      <c r="Z26" s="3">
        <v>0</v>
      </c>
      <c r="AA26" s="3">
        <v>2.2035670000000001</v>
      </c>
      <c r="AB26" s="3">
        <v>2.387327</v>
      </c>
      <c r="AC26" s="3">
        <v>28.016549999999999</v>
      </c>
      <c r="AD26" s="3">
        <v>8.0308709999999994</v>
      </c>
      <c r="AE26" s="3">
        <v>23.146429999999999</v>
      </c>
      <c r="AG26" s="5">
        <v>1</v>
      </c>
      <c r="AH26" s="5">
        <v>1</v>
      </c>
      <c r="AI26" s="5">
        <v>1</v>
      </c>
      <c r="AJ26" s="5">
        <v>1.8956219999999999</v>
      </c>
      <c r="AK26" s="5">
        <v>1.2891520000000001</v>
      </c>
      <c r="AL26" s="5">
        <v>3.2812359999999998</v>
      </c>
      <c r="AM26" s="5">
        <v>1.1729019999999999</v>
      </c>
      <c r="AN26" s="5">
        <v>2.1390630000000002</v>
      </c>
      <c r="AO26" s="5">
        <v>1.147108</v>
      </c>
      <c r="AP26" s="5">
        <v>5.0597599999999998</v>
      </c>
      <c r="AQ26" s="5">
        <v>2.9280210000000002</v>
      </c>
      <c r="AR26" s="5">
        <v>3.1065230000000001</v>
      </c>
      <c r="AS26" s="5">
        <v>0.90179819999999999</v>
      </c>
      <c r="AT26" s="5">
        <v>2.4888720000000002</v>
      </c>
      <c r="AU26" s="5">
        <v>1.823782</v>
      </c>
      <c r="AV26" s="5">
        <v>2.6432039999999999</v>
      </c>
      <c r="AW26" s="5">
        <v>3.0854750000000002</v>
      </c>
      <c r="AX26" s="5">
        <v>1.257944</v>
      </c>
      <c r="AY26" s="5">
        <v>0.4948341</v>
      </c>
      <c r="AZ26" s="5">
        <v>0.2381394</v>
      </c>
      <c r="BA26" s="5">
        <v>2.1466940000000001</v>
      </c>
      <c r="BB26" s="5">
        <v>2.1712410000000002</v>
      </c>
      <c r="BC26" s="5">
        <v>1.2201139999999999</v>
      </c>
      <c r="BD26" s="5">
        <v>0.41308349999999999</v>
      </c>
      <c r="BE26" s="5">
        <v>3.773212</v>
      </c>
      <c r="BF26" s="6">
        <v>3.0564109999999999E-2</v>
      </c>
      <c r="BG26" s="6">
        <v>14.30129</v>
      </c>
      <c r="BI26" s="1">
        <f t="shared" si="4"/>
        <v>4.7091099999999999</v>
      </c>
      <c r="BJ26" s="1">
        <f t="shared" si="5"/>
        <v>2.8355719464695306</v>
      </c>
      <c r="BK26" s="1">
        <f t="shared" si="6"/>
        <v>28.016549999999999</v>
      </c>
      <c r="BL26" s="1">
        <f t="shared" si="7"/>
        <v>1.2201139999999999</v>
      </c>
      <c r="BN26" s="1">
        <f t="shared" si="8"/>
        <v>0.16808315085190717</v>
      </c>
      <c r="BO26" s="1">
        <f t="shared" si="9"/>
        <v>0.10147496475584396</v>
      </c>
    </row>
    <row r="27" spans="1:67" x14ac:dyDescent="0.25">
      <c r="A27" s="1" t="s">
        <v>52</v>
      </c>
      <c r="B27" s="2">
        <f t="shared" si="0"/>
        <v>0.22014010317384444</v>
      </c>
      <c r="C27" s="1">
        <f t="shared" si="1"/>
        <v>0.13137714960410005</v>
      </c>
      <c r="D27" s="1">
        <f t="shared" si="2"/>
        <v>1.9102580000000001E-2</v>
      </c>
      <c r="E27" s="1">
        <f t="shared" si="3"/>
        <v>22.106290000000001</v>
      </c>
      <c r="G27" s="3">
        <v>1</v>
      </c>
      <c r="H27" s="3">
        <v>1</v>
      </c>
      <c r="I27" s="3">
        <v>1</v>
      </c>
      <c r="J27" s="3">
        <v>5.0448740000000001</v>
      </c>
      <c r="K27" s="3">
        <v>1.680124</v>
      </c>
      <c r="L27" s="3">
        <v>10.110429999999999</v>
      </c>
      <c r="M27" s="3">
        <v>15.79801</v>
      </c>
      <c r="N27" s="3">
        <v>0</v>
      </c>
      <c r="O27" s="3">
        <v>0</v>
      </c>
      <c r="P27" s="3">
        <v>0</v>
      </c>
      <c r="Q27" s="3">
        <v>14.147130000000001</v>
      </c>
      <c r="R27" s="3">
        <v>11.511509999999999</v>
      </c>
      <c r="S27" s="3">
        <v>0</v>
      </c>
      <c r="T27" s="3">
        <v>0</v>
      </c>
      <c r="U27" s="3">
        <v>0.98972170000000004</v>
      </c>
      <c r="V27" s="3">
        <v>19.024450000000002</v>
      </c>
      <c r="W27" s="3">
        <v>1.4768699999999999</v>
      </c>
      <c r="X27" s="3">
        <v>9.7313489999999998</v>
      </c>
      <c r="Y27" s="3">
        <v>0.89220750000000004</v>
      </c>
      <c r="Z27" s="3">
        <v>0</v>
      </c>
      <c r="AA27" s="3">
        <v>2.8356479999999999</v>
      </c>
      <c r="AB27" s="3">
        <v>3.523441</v>
      </c>
      <c r="AC27" s="3">
        <v>20.50132</v>
      </c>
      <c r="AD27" s="3">
        <v>9.7313489999999998</v>
      </c>
      <c r="AE27" s="3">
        <v>25.658650000000002</v>
      </c>
      <c r="AG27" s="5">
        <v>1</v>
      </c>
      <c r="AH27" s="5">
        <v>1</v>
      </c>
      <c r="AI27" s="5">
        <v>1</v>
      </c>
      <c r="AJ27" s="5">
        <v>1.1162840000000001</v>
      </c>
      <c r="AK27" s="5">
        <v>1.054934</v>
      </c>
      <c r="AL27" s="5">
        <v>4.4648050000000001</v>
      </c>
      <c r="AM27" s="5">
        <v>0.75607400000000002</v>
      </c>
      <c r="AN27" s="5">
        <v>1.0188459999999999</v>
      </c>
      <c r="AO27" s="5">
        <v>0.26766529999999999</v>
      </c>
      <c r="AP27" s="5">
        <v>1.3876869999999999</v>
      </c>
      <c r="AQ27" s="5">
        <v>3.203643</v>
      </c>
      <c r="AR27" s="5">
        <v>2.240008</v>
      </c>
      <c r="AS27" s="5">
        <v>0.708449</v>
      </c>
      <c r="AT27" s="5">
        <v>1.73332</v>
      </c>
      <c r="AU27" s="5">
        <v>1.8326100000000001</v>
      </c>
      <c r="AV27" s="5">
        <v>1.126487</v>
      </c>
      <c r="AW27" s="5">
        <v>1.091658</v>
      </c>
      <c r="AX27" s="5">
        <v>0.43730390000000002</v>
      </c>
      <c r="AY27" s="5">
        <v>0.54762060000000001</v>
      </c>
      <c r="AZ27" s="5">
        <v>0.1776065</v>
      </c>
      <c r="BA27" s="5">
        <v>1.4767980000000001</v>
      </c>
      <c r="BB27" s="5">
        <v>1.9677629999999999</v>
      </c>
      <c r="BC27" s="5">
        <v>0.70196579999999997</v>
      </c>
      <c r="BD27" s="5">
        <v>0.29598289999999999</v>
      </c>
      <c r="BE27" s="5">
        <v>3.11572</v>
      </c>
      <c r="BF27" s="6">
        <v>1.9102580000000001E-2</v>
      </c>
      <c r="BG27" s="6">
        <v>22.106290000000001</v>
      </c>
      <c r="BI27" s="1">
        <f t="shared" si="4"/>
        <v>4.5131627000000005</v>
      </c>
      <c r="BJ27" s="1">
        <f t="shared" si="5"/>
        <v>2.6889683219162324</v>
      </c>
      <c r="BK27" s="1">
        <f t="shared" si="6"/>
        <v>20.50132</v>
      </c>
      <c r="BL27" s="1">
        <f t="shared" si="7"/>
        <v>0.70196579999999997</v>
      </c>
      <c r="BN27" s="1">
        <f t="shared" si="8"/>
        <v>0.22014010317384444</v>
      </c>
      <c r="BO27" s="1">
        <f t="shared" si="9"/>
        <v>0.13137714960410005</v>
      </c>
    </row>
    <row r="28" spans="1:67" x14ac:dyDescent="0.25">
      <c r="A28" s="1" t="s">
        <v>53</v>
      </c>
      <c r="B28" s="2">
        <f t="shared" si="0"/>
        <v>0.31039073841939785</v>
      </c>
      <c r="C28" s="1">
        <f t="shared" si="1"/>
        <v>0.1387184003878347</v>
      </c>
      <c r="D28" s="1">
        <f t="shared" si="2"/>
        <v>3.056418E-2</v>
      </c>
      <c r="E28" s="1">
        <f t="shared" si="3"/>
        <v>16.057680000000001</v>
      </c>
      <c r="G28" s="3">
        <v>1</v>
      </c>
      <c r="H28" s="3">
        <v>1</v>
      </c>
      <c r="I28" s="3">
        <v>1</v>
      </c>
      <c r="J28" s="3">
        <v>4.106312</v>
      </c>
      <c r="K28" s="3">
        <v>1.820783</v>
      </c>
      <c r="L28" s="3">
        <v>8.8106290000000005</v>
      </c>
      <c r="M28" s="3">
        <v>14.01932</v>
      </c>
      <c r="N28" s="3">
        <v>0.86043270000000005</v>
      </c>
      <c r="O28" s="3">
        <v>0</v>
      </c>
      <c r="P28" s="3">
        <v>0</v>
      </c>
      <c r="Q28" s="3">
        <v>2.0738050000000001</v>
      </c>
      <c r="R28" s="3">
        <v>4.6360239999999999</v>
      </c>
      <c r="S28" s="3">
        <v>9.1059099999999997</v>
      </c>
      <c r="T28" s="3">
        <v>0</v>
      </c>
      <c r="U28" s="3">
        <v>0.6118323</v>
      </c>
      <c r="V28" s="3">
        <v>2.862187</v>
      </c>
      <c r="W28" s="3">
        <v>13.683149999999999</v>
      </c>
      <c r="X28" s="3">
        <v>7.5375620000000003</v>
      </c>
      <c r="Y28" s="3">
        <v>0</v>
      </c>
      <c r="Z28" s="3">
        <v>0</v>
      </c>
      <c r="AA28" s="3">
        <v>2.392328</v>
      </c>
      <c r="AB28" s="3">
        <v>4.5236879999999999</v>
      </c>
      <c r="AC28" s="3">
        <v>16.545339999999999</v>
      </c>
      <c r="AD28" s="3">
        <v>7.5375620000000003</v>
      </c>
      <c r="AE28" s="3">
        <v>6.7098279999999999</v>
      </c>
      <c r="AG28" s="5">
        <v>1</v>
      </c>
      <c r="AH28" s="5">
        <v>1</v>
      </c>
      <c r="AI28" s="5">
        <v>1</v>
      </c>
      <c r="AJ28" s="5">
        <v>1.500699</v>
      </c>
      <c r="AK28" s="5">
        <v>1.096117</v>
      </c>
      <c r="AL28" s="5">
        <v>4.4347079999999997</v>
      </c>
      <c r="AM28" s="5">
        <v>0.9010205</v>
      </c>
      <c r="AN28" s="5">
        <v>2.0401189999999998</v>
      </c>
      <c r="AO28" s="5">
        <v>0.98010699999999995</v>
      </c>
      <c r="AP28" s="5">
        <v>1.862115</v>
      </c>
      <c r="AQ28" s="5">
        <v>3.3373819999999998</v>
      </c>
      <c r="AR28" s="5">
        <v>2.5832790000000001</v>
      </c>
      <c r="AS28" s="5">
        <v>1.9115089999999999</v>
      </c>
      <c r="AT28" s="5">
        <v>2.1924519999999998</v>
      </c>
      <c r="AU28" s="5">
        <v>1.6476170000000001</v>
      </c>
      <c r="AV28" s="5">
        <v>2.5332650000000001</v>
      </c>
      <c r="AW28" s="5">
        <v>2.267995</v>
      </c>
      <c r="AX28" s="5">
        <v>1.043398</v>
      </c>
      <c r="AY28" s="5">
        <v>0.45161849999999998</v>
      </c>
      <c r="AZ28" s="5">
        <v>0.21228359999999999</v>
      </c>
      <c r="BA28" s="5">
        <v>2.0758239999999999</v>
      </c>
      <c r="BB28" s="5">
        <v>1.5604279999999999</v>
      </c>
      <c r="BC28" s="5">
        <v>1.1071960000000001</v>
      </c>
      <c r="BD28" s="5">
        <v>0.34917740000000003</v>
      </c>
      <c r="BE28" s="5">
        <v>3.2619470000000002</v>
      </c>
      <c r="BF28" s="6">
        <v>3.056418E-2</v>
      </c>
      <c r="BG28" s="6">
        <v>16.057680000000001</v>
      </c>
      <c r="BI28" s="1">
        <f t="shared" si="4"/>
        <v>5.1355202999999996</v>
      </c>
      <c r="BJ28" s="1">
        <f t="shared" si="5"/>
        <v>2.2692680145529307</v>
      </c>
      <c r="BK28" s="1">
        <f t="shared" si="6"/>
        <v>16.545339999999999</v>
      </c>
      <c r="BL28" s="1">
        <f t="shared" si="7"/>
        <v>1.1071960000000001</v>
      </c>
      <c r="BN28" s="1">
        <f t="shared" si="8"/>
        <v>0.31039073841939785</v>
      </c>
      <c r="BO28" s="1">
        <f t="shared" si="9"/>
        <v>0.1387184003878347</v>
      </c>
    </row>
    <row r="29" spans="1:67" x14ac:dyDescent="0.25">
      <c r="A29" s="1" t="s">
        <v>54</v>
      </c>
      <c r="B29" s="2">
        <f t="shared" si="0"/>
        <v>0.70847620838841818</v>
      </c>
      <c r="C29" s="1">
        <f t="shared" si="1"/>
        <v>0.17762803495380483</v>
      </c>
      <c r="D29" s="1">
        <f t="shared" si="2"/>
        <v>3.820511E-2</v>
      </c>
      <c r="E29" s="1">
        <f t="shared" si="3"/>
        <v>11.060790000000001</v>
      </c>
      <c r="G29" s="3">
        <v>1</v>
      </c>
      <c r="H29" s="3">
        <v>1</v>
      </c>
      <c r="I29" s="3">
        <v>1</v>
      </c>
      <c r="J29" s="3">
        <v>3.3325870000000002</v>
      </c>
      <c r="K29" s="3">
        <v>0.67203219999999997</v>
      </c>
      <c r="L29" s="3">
        <v>8.1009729999999998</v>
      </c>
      <c r="M29" s="3">
        <v>8.0525350000000007</v>
      </c>
      <c r="N29" s="3">
        <v>4.3366340000000001</v>
      </c>
      <c r="O29" s="3">
        <v>0.4215894</v>
      </c>
      <c r="P29" s="3">
        <v>3.8404980000000002</v>
      </c>
      <c r="Q29" s="3">
        <v>8.1014140000000001</v>
      </c>
      <c r="R29" s="3">
        <v>2.7383790000000001</v>
      </c>
      <c r="S29" s="3">
        <v>0</v>
      </c>
      <c r="T29" s="3">
        <v>4.5235919999999998</v>
      </c>
      <c r="U29" s="3">
        <v>0</v>
      </c>
      <c r="V29" s="3">
        <v>6.5610939999999998</v>
      </c>
      <c r="W29" s="3">
        <v>0</v>
      </c>
      <c r="X29" s="3">
        <v>4.9500390000000003</v>
      </c>
      <c r="Y29" s="3">
        <v>0.73359909999999995</v>
      </c>
      <c r="Z29" s="3">
        <v>0</v>
      </c>
      <c r="AA29" s="3">
        <v>3.2021120000000001</v>
      </c>
      <c r="AB29" s="3">
        <v>4.6483790000000003</v>
      </c>
      <c r="AC29" s="3">
        <v>6.5610939999999998</v>
      </c>
      <c r="AD29" s="3">
        <v>5.3716280000000003</v>
      </c>
      <c r="AE29" s="3">
        <v>10.839790000000001</v>
      </c>
      <c r="AG29" s="5">
        <v>1</v>
      </c>
      <c r="AH29" s="5">
        <v>1</v>
      </c>
      <c r="AI29" s="5">
        <v>1</v>
      </c>
      <c r="AJ29" s="5">
        <v>0.83662449999999999</v>
      </c>
      <c r="AK29" s="5">
        <v>0.6625955</v>
      </c>
      <c r="AL29" s="5">
        <v>2.8177140000000001</v>
      </c>
      <c r="AM29" s="5">
        <v>0.58680940000000004</v>
      </c>
      <c r="AN29" s="5">
        <v>2.1046610000000001</v>
      </c>
      <c r="AO29" s="5">
        <v>0.45168190000000003</v>
      </c>
      <c r="AP29" s="5">
        <v>1.65181</v>
      </c>
      <c r="AQ29" s="5">
        <v>1.864789</v>
      </c>
      <c r="AR29" s="5">
        <v>1.7796529999999999</v>
      </c>
      <c r="AS29" s="5">
        <v>0.47147030000000001</v>
      </c>
      <c r="AT29" s="5">
        <v>2.6170599999999999</v>
      </c>
      <c r="AU29" s="5">
        <v>0.57002350000000002</v>
      </c>
      <c r="AV29" s="5">
        <v>0.69122510000000004</v>
      </c>
      <c r="AW29" s="5">
        <v>0.41668070000000001</v>
      </c>
      <c r="AX29" s="5">
        <v>0.54984849999999996</v>
      </c>
      <c r="AY29" s="5">
        <v>0.37894820000000001</v>
      </c>
      <c r="AZ29" s="5">
        <v>0.12410400000000001</v>
      </c>
      <c r="BA29" s="5">
        <v>1.169505</v>
      </c>
      <c r="BB29" s="5">
        <v>0.96083070000000004</v>
      </c>
      <c r="BC29" s="5">
        <v>0.46837859999999998</v>
      </c>
      <c r="BD29" s="5">
        <v>0.25529370000000001</v>
      </c>
      <c r="BE29" s="5">
        <v>2.091574</v>
      </c>
      <c r="BF29" s="6">
        <v>3.820511E-2</v>
      </c>
      <c r="BG29" s="6">
        <v>11.060790000000001</v>
      </c>
      <c r="BI29" s="1">
        <f t="shared" si="4"/>
        <v>4.6483790000000003</v>
      </c>
      <c r="BJ29" s="1">
        <f t="shared" si="5"/>
        <v>1.1171939959625365</v>
      </c>
      <c r="BK29" s="1">
        <f t="shared" si="6"/>
        <v>6.5610939999999998</v>
      </c>
      <c r="BL29" s="1">
        <f t="shared" si="7"/>
        <v>0.46837859999999998</v>
      </c>
      <c r="BN29" s="1">
        <f t="shared" si="8"/>
        <v>0.70847620838841818</v>
      </c>
      <c r="BO29" s="1">
        <f t="shared" si="9"/>
        <v>0.17762803495380483</v>
      </c>
    </row>
    <row r="30" spans="1:67" x14ac:dyDescent="0.25">
      <c r="A30" s="1" t="s">
        <v>55</v>
      </c>
      <c r="B30" s="2">
        <f t="shared" si="0"/>
        <v>9.4259359793112299E-2</v>
      </c>
      <c r="C30" s="1">
        <f t="shared" si="1"/>
        <v>8.0752988792979305E-2</v>
      </c>
      <c r="D30" s="1">
        <f t="shared" si="2"/>
        <v>2.6743650000000001E-2</v>
      </c>
      <c r="E30" s="1">
        <f t="shared" si="3"/>
        <v>23.515080000000001</v>
      </c>
      <c r="G30" s="3">
        <v>1</v>
      </c>
      <c r="H30" s="3">
        <v>1</v>
      </c>
      <c r="I30" s="3">
        <v>1</v>
      </c>
      <c r="J30" s="3">
        <v>4.9720050000000002</v>
      </c>
      <c r="K30" s="3">
        <v>1.3872880000000001</v>
      </c>
      <c r="L30" s="3">
        <v>14.90042</v>
      </c>
      <c r="M30" s="3">
        <v>18.471969999999999</v>
      </c>
      <c r="N30" s="3">
        <v>1.5891230000000001</v>
      </c>
      <c r="O30" s="3">
        <v>6.4764679999999997</v>
      </c>
      <c r="P30" s="3">
        <v>0</v>
      </c>
      <c r="Q30" s="3">
        <v>11.63749</v>
      </c>
      <c r="R30" s="3">
        <v>9.0038009999999993</v>
      </c>
      <c r="S30" s="3">
        <v>5.2883760000000004</v>
      </c>
      <c r="T30" s="3">
        <v>0</v>
      </c>
      <c r="U30" s="3">
        <v>0.94542040000000005</v>
      </c>
      <c r="V30" s="3">
        <v>21.100169999999999</v>
      </c>
      <c r="W30" s="3">
        <v>3.2144659999999998</v>
      </c>
      <c r="X30" s="3">
        <v>6.6630260000000003</v>
      </c>
      <c r="Y30" s="3">
        <v>0</v>
      </c>
      <c r="Z30" s="3">
        <v>0</v>
      </c>
      <c r="AA30" s="3">
        <v>4.9650319999999999</v>
      </c>
      <c r="AB30" s="3">
        <v>1.346462</v>
      </c>
      <c r="AC30" s="3">
        <v>24.314640000000001</v>
      </c>
      <c r="AD30" s="3">
        <v>13.13949</v>
      </c>
      <c r="AE30" s="3">
        <v>20.641290000000001</v>
      </c>
      <c r="AG30" s="5">
        <v>1</v>
      </c>
      <c r="AH30" s="5">
        <v>1</v>
      </c>
      <c r="AI30" s="5">
        <v>1</v>
      </c>
      <c r="AJ30" s="5">
        <v>1.2400230000000001</v>
      </c>
      <c r="AK30" s="5">
        <v>1.0450900000000001</v>
      </c>
      <c r="AL30" s="5">
        <v>4.2325720000000002</v>
      </c>
      <c r="AM30" s="5">
        <v>0.88083679999999998</v>
      </c>
      <c r="AN30" s="5">
        <v>2.0024570000000002</v>
      </c>
      <c r="AO30" s="5">
        <v>1.198167</v>
      </c>
      <c r="AP30" s="5">
        <v>1.52372</v>
      </c>
      <c r="AQ30" s="5">
        <v>2.6289359999999999</v>
      </c>
      <c r="AR30" s="5">
        <v>2.3191869999999999</v>
      </c>
      <c r="AS30" s="5">
        <v>1.493819</v>
      </c>
      <c r="AT30" s="5">
        <v>1.871742</v>
      </c>
      <c r="AU30" s="5">
        <v>1.355532</v>
      </c>
      <c r="AV30" s="5">
        <v>1.481733</v>
      </c>
      <c r="AW30" s="5">
        <v>1.6127629999999999</v>
      </c>
      <c r="AX30" s="5">
        <v>1.3170059999999999</v>
      </c>
      <c r="AY30" s="5">
        <v>0.41520990000000002</v>
      </c>
      <c r="AZ30" s="5">
        <v>0.2052041</v>
      </c>
      <c r="BA30" s="5">
        <v>1.8919950000000001</v>
      </c>
      <c r="BB30" s="5">
        <v>1.4180969999999999</v>
      </c>
      <c r="BC30" s="5">
        <v>0.87400750000000005</v>
      </c>
      <c r="BD30" s="5">
        <v>0.38678810000000002</v>
      </c>
      <c r="BE30" s="5">
        <v>3.0613419999999998</v>
      </c>
      <c r="BF30" s="6">
        <v>2.6743650000000001E-2</v>
      </c>
      <c r="BG30" s="6">
        <v>23.515080000000001</v>
      </c>
      <c r="BI30" s="1">
        <f t="shared" si="4"/>
        <v>2.2918824</v>
      </c>
      <c r="BJ30" s="1">
        <f t="shared" si="5"/>
        <v>1.9617507753109211</v>
      </c>
      <c r="BK30" s="1">
        <f t="shared" si="6"/>
        <v>24.314640000000001</v>
      </c>
      <c r="BL30" s="1">
        <f t="shared" si="7"/>
        <v>0.87400750000000005</v>
      </c>
      <c r="BN30" s="1">
        <f t="shared" si="8"/>
        <v>9.4259359793112299E-2</v>
      </c>
      <c r="BO30" s="1">
        <f t="shared" si="9"/>
        <v>8.0752988792979305E-2</v>
      </c>
    </row>
    <row r="31" spans="1:67" x14ac:dyDescent="0.25">
      <c r="A31" s="1" t="s">
        <v>56</v>
      </c>
      <c r="B31" s="2">
        <f t="shared" si="0"/>
        <v>2.7274515590633457</v>
      </c>
      <c r="C31" s="1">
        <f t="shared" si="1"/>
        <v>2.1193190537231126</v>
      </c>
      <c r="D31" s="1">
        <f t="shared" si="2"/>
        <v>4.202562E-2</v>
      </c>
      <c r="E31" s="1">
        <f t="shared" si="3"/>
        <v>9.2068519999999996</v>
      </c>
      <c r="G31" s="3">
        <v>1</v>
      </c>
      <c r="H31" s="3">
        <v>1</v>
      </c>
      <c r="I31" s="3">
        <v>1</v>
      </c>
      <c r="J31" s="3">
        <v>2.0549879999999998</v>
      </c>
      <c r="K31" s="3">
        <v>0</v>
      </c>
      <c r="L31" s="3">
        <v>0.1715402</v>
      </c>
      <c r="M31" s="3">
        <v>4.0885280000000002</v>
      </c>
      <c r="N31" s="3">
        <v>1.314149</v>
      </c>
      <c r="O31" s="3">
        <v>1.1380330000000001</v>
      </c>
      <c r="P31" s="3">
        <v>0</v>
      </c>
      <c r="Q31" s="3">
        <v>5.5768570000000004</v>
      </c>
      <c r="R31" s="3">
        <v>1.696002</v>
      </c>
      <c r="S31" s="3">
        <v>1.3281510000000001</v>
      </c>
      <c r="T31" s="3">
        <v>3.1438790000000001</v>
      </c>
      <c r="U31" s="3">
        <v>0</v>
      </c>
      <c r="V31" s="3">
        <v>0.84390399999999999</v>
      </c>
      <c r="W31" s="3">
        <v>0.1590705</v>
      </c>
      <c r="X31" s="3">
        <v>2.2562289999999998</v>
      </c>
      <c r="Y31" s="3">
        <v>0</v>
      </c>
      <c r="Z31" s="3">
        <v>0</v>
      </c>
      <c r="AA31" s="3">
        <v>1.3107340000000001</v>
      </c>
      <c r="AB31" s="3">
        <v>2.735563</v>
      </c>
      <c r="AC31" s="3">
        <v>1.002974</v>
      </c>
      <c r="AD31" s="3">
        <v>3.3942619999999999</v>
      </c>
      <c r="AE31" s="3">
        <v>7.2728590000000004</v>
      </c>
      <c r="AG31" s="5">
        <v>1</v>
      </c>
      <c r="AH31" s="5">
        <v>1</v>
      </c>
      <c r="AI31" s="5">
        <v>1</v>
      </c>
      <c r="AJ31" s="5">
        <v>1.043836</v>
      </c>
      <c r="AK31" s="5">
        <v>0.44275949999999997</v>
      </c>
      <c r="AL31" s="5">
        <v>2.3231890000000002</v>
      </c>
      <c r="AM31" s="5">
        <v>0.63860220000000001</v>
      </c>
      <c r="AN31" s="5">
        <v>1.4681960000000001</v>
      </c>
      <c r="AO31" s="5">
        <v>1.1092610000000001</v>
      </c>
      <c r="AP31" s="5">
        <v>1.1298729999999999</v>
      </c>
      <c r="AQ31" s="5">
        <v>2.9363999999999999</v>
      </c>
      <c r="AR31" s="5">
        <v>1.4381459999999999</v>
      </c>
      <c r="AS31" s="5">
        <v>1.30335</v>
      </c>
      <c r="AT31" s="5">
        <v>3.614141</v>
      </c>
      <c r="AU31" s="5">
        <v>0.84979300000000002</v>
      </c>
      <c r="AV31" s="5">
        <v>1.1737679999999999</v>
      </c>
      <c r="AW31" s="5">
        <v>1.39209</v>
      </c>
      <c r="AX31" s="5">
        <v>0.93664289999999994</v>
      </c>
      <c r="AY31" s="5">
        <v>0.25441209999999997</v>
      </c>
      <c r="AZ31" s="5">
        <v>0.15270020000000001</v>
      </c>
      <c r="BA31" s="5">
        <v>2.055917</v>
      </c>
      <c r="BB31" s="5">
        <v>1.085129</v>
      </c>
      <c r="BC31" s="5">
        <v>0.59330609999999995</v>
      </c>
      <c r="BD31" s="5">
        <v>0.30963980000000002</v>
      </c>
      <c r="BE31" s="5">
        <v>2.9951819999999998</v>
      </c>
      <c r="BF31" s="6">
        <v>4.202562E-2</v>
      </c>
      <c r="BG31" s="6">
        <v>9.2068519999999996</v>
      </c>
      <c r="BI31" s="1">
        <f t="shared" si="4"/>
        <v>2.735563</v>
      </c>
      <c r="BJ31" s="1">
        <f t="shared" si="5"/>
        <v>1.3782790317965372</v>
      </c>
      <c r="BK31" s="1">
        <f t="shared" si="6"/>
        <v>1.002974</v>
      </c>
      <c r="BL31" s="1">
        <f t="shared" si="7"/>
        <v>0.59330609999999995</v>
      </c>
      <c r="BN31" s="1">
        <f t="shared" si="8"/>
        <v>2.7274515590633457</v>
      </c>
      <c r="BO31" s="1">
        <f t="shared" si="9"/>
        <v>2.1193190537231126</v>
      </c>
    </row>
    <row r="32" spans="1:67" x14ac:dyDescent="0.25">
      <c r="A32" s="1" t="s">
        <v>57</v>
      </c>
      <c r="B32" s="2">
        <f t="shared" si="0"/>
        <v>1.0630435648693508</v>
      </c>
      <c r="C32" s="1">
        <f t="shared" si="1"/>
        <v>0.27569111820138126</v>
      </c>
      <c r="D32" s="1">
        <f t="shared" si="2"/>
        <v>3.056393E-2</v>
      </c>
      <c r="E32" s="1">
        <f t="shared" si="3"/>
        <v>17.21433</v>
      </c>
      <c r="G32" s="3">
        <v>1</v>
      </c>
      <c r="H32" s="3">
        <v>1</v>
      </c>
      <c r="I32" s="3">
        <v>1</v>
      </c>
      <c r="J32" s="3">
        <v>2.560549</v>
      </c>
      <c r="K32" s="3">
        <v>0.68140389999999995</v>
      </c>
      <c r="L32" s="3">
        <v>3.5272009999999998</v>
      </c>
      <c r="M32" s="3">
        <v>7.6729520000000004</v>
      </c>
      <c r="N32" s="3">
        <v>2.2159990000000001</v>
      </c>
      <c r="O32" s="3">
        <v>0.45376109999999997</v>
      </c>
      <c r="P32" s="3">
        <v>0</v>
      </c>
      <c r="Q32" s="3">
        <v>3.6716899999999999</v>
      </c>
      <c r="R32" s="3">
        <v>4.4394340000000003</v>
      </c>
      <c r="S32" s="3">
        <v>4.4209649999999998</v>
      </c>
      <c r="T32" s="3">
        <v>0</v>
      </c>
      <c r="U32" s="3">
        <v>3.31914</v>
      </c>
      <c r="V32" s="3">
        <v>5.3687189999999996</v>
      </c>
      <c r="W32" s="3">
        <v>2.5881280000000002</v>
      </c>
      <c r="X32" s="3">
        <v>4.2014480000000001</v>
      </c>
      <c r="Y32" s="3">
        <v>0</v>
      </c>
      <c r="Z32" s="3">
        <v>0</v>
      </c>
      <c r="AA32" s="3">
        <v>2.944769</v>
      </c>
      <c r="AB32" s="3">
        <v>5.139335</v>
      </c>
      <c r="AC32" s="3">
        <v>7.9568469999999998</v>
      </c>
      <c r="AD32" s="3">
        <v>4.6552090000000002</v>
      </c>
      <c r="AE32" s="3">
        <v>8.1111240000000002</v>
      </c>
      <c r="AG32" s="5">
        <v>1</v>
      </c>
      <c r="AH32" s="5">
        <v>1</v>
      </c>
      <c r="AI32" s="5">
        <v>1</v>
      </c>
      <c r="AJ32" s="5">
        <v>0.80288320000000002</v>
      </c>
      <c r="AK32" s="5">
        <v>0.56002229999999997</v>
      </c>
      <c r="AL32" s="5">
        <v>1.813858</v>
      </c>
      <c r="AM32" s="5">
        <v>0.53088570000000002</v>
      </c>
      <c r="AN32" s="5">
        <v>1.1364749999999999</v>
      </c>
      <c r="AO32" s="5">
        <v>0.89971840000000003</v>
      </c>
      <c r="AP32" s="5">
        <v>0.89914059999999996</v>
      </c>
      <c r="AQ32" s="5">
        <v>1.743846</v>
      </c>
      <c r="AR32" s="5">
        <v>1.459643</v>
      </c>
      <c r="AS32" s="5">
        <v>1.1758219999999999</v>
      </c>
      <c r="AT32" s="5">
        <v>1.149759</v>
      </c>
      <c r="AU32" s="5">
        <v>1.3499099999999999</v>
      </c>
      <c r="AV32" s="5">
        <v>1.0083359999999999</v>
      </c>
      <c r="AW32" s="5">
        <v>1.5100549999999999</v>
      </c>
      <c r="AX32" s="5">
        <v>0.78558919999999999</v>
      </c>
      <c r="AY32" s="5">
        <v>0.21902820000000001</v>
      </c>
      <c r="AZ32" s="5">
        <v>0.1186847</v>
      </c>
      <c r="BA32" s="5">
        <v>1.506238</v>
      </c>
      <c r="BB32" s="5">
        <v>1.6224430000000001</v>
      </c>
      <c r="BC32" s="5">
        <v>0.5624093</v>
      </c>
      <c r="BD32" s="5">
        <v>0.2171429</v>
      </c>
      <c r="BE32" s="5">
        <v>2.033833</v>
      </c>
      <c r="BF32" s="6">
        <v>3.056393E-2</v>
      </c>
      <c r="BG32" s="6">
        <v>17.21433</v>
      </c>
      <c r="BI32" s="1">
        <f t="shared" si="4"/>
        <v>8.458475</v>
      </c>
      <c r="BJ32" s="1">
        <f t="shared" si="5"/>
        <v>2.1105871923114194</v>
      </c>
      <c r="BK32" s="1">
        <f t="shared" si="6"/>
        <v>7.9568469999999998</v>
      </c>
      <c r="BL32" s="1">
        <f t="shared" si="7"/>
        <v>0.5624093</v>
      </c>
      <c r="BN32" s="1">
        <f t="shared" si="8"/>
        <v>1.0630435648693508</v>
      </c>
      <c r="BO32" s="1">
        <f t="shared" si="9"/>
        <v>0.27569111820138126</v>
      </c>
    </row>
    <row r="33" spans="1:67" x14ac:dyDescent="0.25">
      <c r="A33" s="1" t="s">
        <v>58</v>
      </c>
      <c r="B33" s="2">
        <f t="shared" si="0"/>
        <v>0.17398849667909846</v>
      </c>
      <c r="C33" s="1">
        <f t="shared" si="1"/>
        <v>8.8295850441181198E-2</v>
      </c>
      <c r="D33" s="1">
        <f t="shared" si="2"/>
        <v>2.2923269999999999E-2</v>
      </c>
      <c r="E33" s="1">
        <f t="shared" si="3"/>
        <v>21.530270000000002</v>
      </c>
      <c r="G33" s="3">
        <v>1</v>
      </c>
      <c r="H33" s="3">
        <v>1</v>
      </c>
      <c r="I33" s="3">
        <v>1</v>
      </c>
      <c r="J33" s="3">
        <v>4.685244</v>
      </c>
      <c r="K33" s="3">
        <v>3.8115489999999999</v>
      </c>
      <c r="L33" s="3">
        <v>6.8178359999999998</v>
      </c>
      <c r="M33" s="3">
        <v>17.804569999999998</v>
      </c>
      <c r="N33" s="3">
        <v>1.3820049999999999</v>
      </c>
      <c r="O33" s="3">
        <v>0.4773886</v>
      </c>
      <c r="P33" s="3">
        <v>0</v>
      </c>
      <c r="Q33" s="3">
        <v>5.4056069999999998</v>
      </c>
      <c r="R33" s="3">
        <v>12.696160000000001</v>
      </c>
      <c r="S33" s="3">
        <v>8.0930169999999997</v>
      </c>
      <c r="T33" s="3">
        <v>3.7628819999999998</v>
      </c>
      <c r="U33" s="3">
        <v>1.6331169999999999</v>
      </c>
      <c r="V33" s="3">
        <v>22.167580000000001</v>
      </c>
      <c r="W33" s="3">
        <v>3.2216100000000001</v>
      </c>
      <c r="X33" s="3">
        <v>11.12405</v>
      </c>
      <c r="Y33" s="3">
        <v>8.9210919999999999E-2</v>
      </c>
      <c r="Z33" s="3">
        <v>0</v>
      </c>
      <c r="AA33" s="3">
        <v>0</v>
      </c>
      <c r="AB33" s="3">
        <v>2.7843100000000001</v>
      </c>
      <c r="AC33" s="3">
        <v>25.389189999999999</v>
      </c>
      <c r="AD33" s="3">
        <v>11.60144</v>
      </c>
      <c r="AE33" s="3">
        <v>18.101759999999999</v>
      </c>
      <c r="AG33" s="5">
        <v>1</v>
      </c>
      <c r="AH33" s="5">
        <v>1</v>
      </c>
      <c r="AI33" s="5">
        <v>1</v>
      </c>
      <c r="AJ33" s="5">
        <v>1.274205</v>
      </c>
      <c r="AK33" s="5">
        <v>1.4293640000000001</v>
      </c>
      <c r="AL33" s="5">
        <v>2.7476530000000001</v>
      </c>
      <c r="AM33" s="5">
        <v>0.87391969999999997</v>
      </c>
      <c r="AN33" s="5">
        <v>1.9292750000000001</v>
      </c>
      <c r="AO33" s="5">
        <v>0.74208169999999996</v>
      </c>
      <c r="AP33" s="5">
        <v>1.654712</v>
      </c>
      <c r="AQ33" s="5">
        <v>2.8159920000000001</v>
      </c>
      <c r="AR33" s="5">
        <v>2.3912390000000001</v>
      </c>
      <c r="AS33" s="5">
        <v>1.845323</v>
      </c>
      <c r="AT33" s="5">
        <v>3.9486050000000001</v>
      </c>
      <c r="AU33" s="5">
        <v>1.88198</v>
      </c>
      <c r="AV33" s="5">
        <v>1.4273469999999999</v>
      </c>
      <c r="AW33" s="5">
        <v>1.473346</v>
      </c>
      <c r="AX33" s="5">
        <v>0.76892629999999995</v>
      </c>
      <c r="AY33" s="5">
        <v>0.67876049999999999</v>
      </c>
      <c r="AZ33" s="5">
        <v>0.21065059999999999</v>
      </c>
      <c r="BA33" s="5">
        <v>1.1400889999999999</v>
      </c>
      <c r="BB33" s="5">
        <v>1.2075210000000001</v>
      </c>
      <c r="BC33" s="5">
        <v>0.9183926</v>
      </c>
      <c r="BD33" s="5">
        <v>0.35360920000000001</v>
      </c>
      <c r="BE33" s="5">
        <v>2.874733</v>
      </c>
      <c r="BF33" s="6">
        <v>2.2923269999999999E-2</v>
      </c>
      <c r="BG33" s="6">
        <v>21.530270000000002</v>
      </c>
      <c r="BI33" s="1">
        <f t="shared" si="4"/>
        <v>4.417427</v>
      </c>
      <c r="BJ33" s="1">
        <f t="shared" si="5"/>
        <v>2.2360580685306455</v>
      </c>
      <c r="BK33" s="1">
        <f t="shared" si="6"/>
        <v>25.389189999999999</v>
      </c>
      <c r="BL33" s="1">
        <f t="shared" si="7"/>
        <v>0.9183926</v>
      </c>
      <c r="BN33" s="1">
        <f t="shared" si="8"/>
        <v>0.17398849667909846</v>
      </c>
      <c r="BO33" s="1">
        <f t="shared" si="9"/>
        <v>8.8295850441181198E-2</v>
      </c>
    </row>
    <row r="34" spans="1:67" x14ac:dyDescent="0.25">
      <c r="A34" s="1" t="s">
        <v>59</v>
      </c>
      <c r="B34" s="2">
        <f t="shared" si="0"/>
        <v>6.4673924497503144E-2</v>
      </c>
      <c r="C34" s="1">
        <f t="shared" si="1"/>
        <v>6.0859525169153848E-2</v>
      </c>
      <c r="D34" s="1">
        <f t="shared" si="2"/>
        <v>2.67435E-2</v>
      </c>
      <c r="E34" s="1">
        <f t="shared" si="3"/>
        <v>18.734490000000001</v>
      </c>
      <c r="G34" s="3">
        <v>1</v>
      </c>
      <c r="H34" s="3">
        <v>1</v>
      </c>
      <c r="I34" s="3">
        <v>1</v>
      </c>
      <c r="J34" s="3">
        <v>9.0410249999999994</v>
      </c>
      <c r="K34" s="3">
        <v>1.6744509999999999</v>
      </c>
      <c r="L34" s="3">
        <v>19.15033</v>
      </c>
      <c r="M34" s="3">
        <v>24.15645</v>
      </c>
      <c r="N34" s="3">
        <v>3.1710250000000002</v>
      </c>
      <c r="O34" s="3">
        <v>9.8335849999999994</v>
      </c>
      <c r="P34" s="3">
        <v>0</v>
      </c>
      <c r="Q34" s="3">
        <v>13.18852</v>
      </c>
      <c r="R34" s="3">
        <v>17.262530000000002</v>
      </c>
      <c r="S34" s="3">
        <v>4.9782440000000001</v>
      </c>
      <c r="T34" s="3">
        <v>5.179017</v>
      </c>
      <c r="U34" s="3">
        <v>2.2401450000000001</v>
      </c>
      <c r="V34" s="3">
        <v>7.9890090000000002</v>
      </c>
      <c r="W34" s="3">
        <v>26.648520000000001</v>
      </c>
      <c r="X34" s="3">
        <v>5.530894</v>
      </c>
      <c r="Y34" s="3">
        <v>0</v>
      </c>
      <c r="Z34" s="3">
        <v>0</v>
      </c>
      <c r="AA34" s="3">
        <v>7.0900850000000002</v>
      </c>
      <c r="AB34" s="3">
        <v>0</v>
      </c>
      <c r="AC34" s="3">
        <v>34.637529999999998</v>
      </c>
      <c r="AD34" s="3">
        <v>15.36448</v>
      </c>
      <c r="AE34" s="3">
        <v>30.451059999999998</v>
      </c>
      <c r="AG34" s="5">
        <v>1</v>
      </c>
      <c r="AH34" s="5">
        <v>1</v>
      </c>
      <c r="AI34" s="5">
        <v>1</v>
      </c>
      <c r="AJ34" s="5">
        <v>2.162388</v>
      </c>
      <c r="AK34" s="5">
        <v>1.5240499999999999</v>
      </c>
      <c r="AL34" s="5">
        <v>8.1787969999999994</v>
      </c>
      <c r="AM34" s="5">
        <v>1.5194129999999999</v>
      </c>
      <c r="AN34" s="5">
        <v>3.8325480000000001</v>
      </c>
      <c r="AO34" s="5">
        <v>1.996159</v>
      </c>
      <c r="AP34" s="5">
        <v>2.7955960000000002</v>
      </c>
      <c r="AQ34" s="5">
        <v>5.8691529999999998</v>
      </c>
      <c r="AR34" s="5">
        <v>4.9243509999999997</v>
      </c>
      <c r="AS34" s="5">
        <v>2.7391700000000001</v>
      </c>
      <c r="AT34" s="5">
        <v>7.5074019999999999</v>
      </c>
      <c r="AU34" s="5">
        <v>1.7927729999999999</v>
      </c>
      <c r="AV34" s="5">
        <v>3.8671929999999999</v>
      </c>
      <c r="AW34" s="5">
        <v>3.7412429999999999</v>
      </c>
      <c r="AX34" s="5">
        <v>2.244218</v>
      </c>
      <c r="AY34" s="5">
        <v>0.67438050000000005</v>
      </c>
      <c r="AZ34" s="5">
        <v>0.32368750000000002</v>
      </c>
      <c r="BA34" s="5">
        <v>3.0888399999999998</v>
      </c>
      <c r="BB34" s="5">
        <v>1.1031789999999999</v>
      </c>
      <c r="BC34" s="5">
        <v>1.744192</v>
      </c>
      <c r="BD34" s="5">
        <v>0.65173139999999996</v>
      </c>
      <c r="BE34" s="5">
        <v>6.6134510000000004</v>
      </c>
      <c r="BF34" s="6">
        <v>2.67435E-2</v>
      </c>
      <c r="BG34" s="6">
        <v>18.734490000000001</v>
      </c>
      <c r="BI34" s="1">
        <f t="shared" si="4"/>
        <v>2.2401450000000001</v>
      </c>
      <c r="BJ34" s="1">
        <f t="shared" si="5"/>
        <v>2.1050033101090362</v>
      </c>
      <c r="BK34" s="1">
        <f t="shared" si="6"/>
        <v>34.637529999999998</v>
      </c>
      <c r="BL34" s="1">
        <f t="shared" si="7"/>
        <v>1.744192</v>
      </c>
      <c r="BN34" s="1">
        <f t="shared" si="8"/>
        <v>6.4673924497503144E-2</v>
      </c>
      <c r="BO34" s="1">
        <f t="shared" si="9"/>
        <v>6.0859525169153848E-2</v>
      </c>
    </row>
    <row r="35" spans="1:67" x14ac:dyDescent="0.25">
      <c r="A35" s="1" t="s">
        <v>60</v>
      </c>
      <c r="B35" s="2">
        <f t="shared" si="0"/>
        <v>0.24438408042981138</v>
      </c>
      <c r="C35" s="1">
        <f t="shared" si="1"/>
        <v>7.6065799806971826E-2</v>
      </c>
      <c r="D35" s="1">
        <f t="shared" si="2"/>
        <v>2.2923320000000001E-2</v>
      </c>
      <c r="E35" s="1">
        <f t="shared" si="3"/>
        <v>18.96537</v>
      </c>
      <c r="G35" s="3">
        <v>1</v>
      </c>
      <c r="H35" s="3">
        <v>1</v>
      </c>
      <c r="I35" s="3">
        <v>1</v>
      </c>
      <c r="J35" s="3">
        <v>6.6515969999999998</v>
      </c>
      <c r="K35" s="3">
        <v>2.5437509999999999</v>
      </c>
      <c r="L35" s="3">
        <v>11.102959999999999</v>
      </c>
      <c r="M35" s="3">
        <v>19.101649999999999</v>
      </c>
      <c r="N35" s="3">
        <v>0</v>
      </c>
      <c r="O35" s="3">
        <v>1.820233</v>
      </c>
      <c r="P35" s="3">
        <v>0</v>
      </c>
      <c r="Q35" s="3">
        <v>12.09272</v>
      </c>
      <c r="R35" s="3">
        <v>14.44205</v>
      </c>
      <c r="S35" s="3">
        <v>0</v>
      </c>
      <c r="T35" s="3">
        <v>0</v>
      </c>
      <c r="U35" s="3">
        <v>6.5446350000000004</v>
      </c>
      <c r="V35" s="3">
        <v>24.660630000000001</v>
      </c>
      <c r="W35" s="3">
        <v>2.1194929999999998</v>
      </c>
      <c r="X35" s="3">
        <v>10.21101</v>
      </c>
      <c r="Y35" s="3">
        <v>2.4280740000000001</v>
      </c>
      <c r="Z35" s="3">
        <v>0</v>
      </c>
      <c r="AA35" s="3">
        <v>3.1734659999999999</v>
      </c>
      <c r="AB35" s="3">
        <v>0</v>
      </c>
      <c r="AC35" s="3">
        <v>26.78012</v>
      </c>
      <c r="AD35" s="3">
        <v>12.03125</v>
      </c>
      <c r="AE35" s="3">
        <v>26.534770000000002</v>
      </c>
      <c r="AG35" s="5">
        <v>1</v>
      </c>
      <c r="AH35" s="5">
        <v>1</v>
      </c>
      <c r="AI35" s="5">
        <v>1</v>
      </c>
      <c r="AJ35" s="5">
        <v>1.5261150000000001</v>
      </c>
      <c r="AK35" s="5">
        <v>1.1856549999999999</v>
      </c>
      <c r="AL35" s="5">
        <v>5.8810560000000001</v>
      </c>
      <c r="AM35" s="5">
        <v>0.91637469999999999</v>
      </c>
      <c r="AN35" s="5">
        <v>1.372663</v>
      </c>
      <c r="AO35" s="5">
        <v>1.9846649999999999</v>
      </c>
      <c r="AP35" s="5">
        <v>1.9642390000000001</v>
      </c>
      <c r="AQ35" s="5">
        <v>2.9182190000000001</v>
      </c>
      <c r="AR35" s="5">
        <v>2.7120760000000002</v>
      </c>
      <c r="AS35" s="5">
        <v>0.86523280000000002</v>
      </c>
      <c r="AT35" s="5">
        <v>2.3481459999999998</v>
      </c>
      <c r="AU35" s="5">
        <v>1.825402</v>
      </c>
      <c r="AV35" s="5">
        <v>1.31118</v>
      </c>
      <c r="AW35" s="5">
        <v>1.523741</v>
      </c>
      <c r="AX35" s="5">
        <v>1.9464760000000001</v>
      </c>
      <c r="AY35" s="5">
        <v>1.419441</v>
      </c>
      <c r="AZ35" s="5">
        <v>0.23591000000000001</v>
      </c>
      <c r="BA35" s="5">
        <v>1.9754510000000001</v>
      </c>
      <c r="BB35" s="5">
        <v>0.87580230000000003</v>
      </c>
      <c r="BC35" s="5">
        <v>0.91914070000000003</v>
      </c>
      <c r="BD35" s="5">
        <v>0.3944937</v>
      </c>
      <c r="BE35" s="5">
        <v>3.211516</v>
      </c>
      <c r="BF35" s="6">
        <v>2.2923320000000001E-2</v>
      </c>
      <c r="BG35" s="6">
        <v>18.96537</v>
      </c>
      <c r="BI35" s="1">
        <f t="shared" si="4"/>
        <v>6.5446350000000004</v>
      </c>
      <c r="BJ35" s="1">
        <f t="shared" si="5"/>
        <v>2.0246288870529559</v>
      </c>
      <c r="BK35" s="1">
        <f t="shared" si="6"/>
        <v>26.78012</v>
      </c>
      <c r="BL35" s="1">
        <f t="shared" si="7"/>
        <v>0.91914070000000003</v>
      </c>
      <c r="BN35" s="1">
        <f t="shared" si="8"/>
        <v>0.24438408042981138</v>
      </c>
      <c r="BO35" s="1">
        <f t="shared" si="9"/>
        <v>7.6065799806971826E-2</v>
      </c>
    </row>
    <row r="36" spans="1:67" x14ac:dyDescent="0.25">
      <c r="A36" s="1" t="s">
        <v>61</v>
      </c>
      <c r="B36" s="2">
        <f t="shared" si="0"/>
        <v>0.13932111074880671</v>
      </c>
      <c r="C36" s="1">
        <f t="shared" si="1"/>
        <v>9.7312714929526672E-2</v>
      </c>
      <c r="D36" s="1">
        <f t="shared" si="2"/>
        <v>3.0578330000000001E-2</v>
      </c>
      <c r="E36" s="1">
        <f t="shared" si="3"/>
        <v>16.208670000000001</v>
      </c>
      <c r="G36" s="3">
        <v>1</v>
      </c>
      <c r="H36" s="3">
        <v>1</v>
      </c>
      <c r="I36" s="3">
        <v>1</v>
      </c>
      <c r="J36" s="3">
        <v>6.7912720000000002</v>
      </c>
      <c r="K36" s="3">
        <v>1.023774</v>
      </c>
      <c r="L36" s="3">
        <v>6.4188799999999997</v>
      </c>
      <c r="M36" s="3">
        <v>19.72194</v>
      </c>
      <c r="N36" s="3">
        <v>3.6409630000000002</v>
      </c>
      <c r="O36" s="3">
        <v>0</v>
      </c>
      <c r="P36" s="3">
        <v>0</v>
      </c>
      <c r="Q36" s="3">
        <v>11.271369999999999</v>
      </c>
      <c r="R36" s="3">
        <v>12.947480000000001</v>
      </c>
      <c r="S36" s="3">
        <v>4.7271770000000002</v>
      </c>
      <c r="T36" s="3">
        <v>6.9017549999999996</v>
      </c>
      <c r="U36" s="3">
        <v>2.115065</v>
      </c>
      <c r="V36" s="3">
        <v>16.05592</v>
      </c>
      <c r="W36" s="3">
        <v>14.458629999999999</v>
      </c>
      <c r="X36" s="3">
        <v>11.38222</v>
      </c>
      <c r="Y36" s="3">
        <v>0.73299170000000002</v>
      </c>
      <c r="Z36" s="3">
        <v>0</v>
      </c>
      <c r="AA36" s="3">
        <v>5.82796</v>
      </c>
      <c r="AB36" s="3">
        <v>2.1362559999999999</v>
      </c>
      <c r="AC36" s="3">
        <v>30.51455</v>
      </c>
      <c r="AD36" s="3">
        <v>11.38222</v>
      </c>
      <c r="AE36" s="3">
        <v>24.21885</v>
      </c>
      <c r="AG36" s="5">
        <v>1</v>
      </c>
      <c r="AH36" s="5">
        <v>1</v>
      </c>
      <c r="AI36" s="5">
        <v>1</v>
      </c>
      <c r="AJ36" s="5">
        <v>2.5435430000000001</v>
      </c>
      <c r="AK36" s="5">
        <v>1.465303</v>
      </c>
      <c r="AL36" s="5">
        <v>3.9073310000000001</v>
      </c>
      <c r="AM36" s="5">
        <v>1.3825620000000001</v>
      </c>
      <c r="AN36" s="5">
        <v>2.6430359999999999</v>
      </c>
      <c r="AO36" s="5">
        <v>1.321645</v>
      </c>
      <c r="AP36" s="5">
        <v>2.1086399999999998</v>
      </c>
      <c r="AQ36" s="5">
        <v>6.2027599999999996</v>
      </c>
      <c r="AR36" s="5">
        <v>3.1012279999999999</v>
      </c>
      <c r="AS36" s="5">
        <v>2.6634950000000002</v>
      </c>
      <c r="AT36" s="5">
        <v>5.4331529999999999</v>
      </c>
      <c r="AU36" s="5">
        <v>2.3955669999999998</v>
      </c>
      <c r="AV36" s="5">
        <v>2.8144170000000002</v>
      </c>
      <c r="AW36" s="5">
        <v>3.7391909999999999</v>
      </c>
      <c r="AX36" s="5">
        <v>1.429028</v>
      </c>
      <c r="AY36" s="5">
        <v>0.82977350000000005</v>
      </c>
      <c r="AZ36" s="5">
        <v>0.2705534</v>
      </c>
      <c r="BA36" s="5">
        <v>2.6557400000000002</v>
      </c>
      <c r="BB36" s="5">
        <v>1.7430939999999999</v>
      </c>
      <c r="BC36" s="5">
        <v>1.4451430000000001</v>
      </c>
      <c r="BD36" s="5">
        <v>0.48921870000000001</v>
      </c>
      <c r="BE36" s="5">
        <v>4.9312180000000003</v>
      </c>
      <c r="BF36" s="6">
        <v>3.0578330000000001E-2</v>
      </c>
      <c r="BG36" s="6">
        <v>16.208670000000001</v>
      </c>
      <c r="BI36" s="1">
        <f t="shared" si="4"/>
        <v>4.2513209999999999</v>
      </c>
      <c r="BJ36" s="1">
        <f t="shared" si="5"/>
        <v>2.9626201147506239</v>
      </c>
      <c r="BK36" s="1">
        <f t="shared" si="6"/>
        <v>30.51455</v>
      </c>
      <c r="BL36" s="1">
        <f t="shared" si="7"/>
        <v>1.4451430000000001</v>
      </c>
      <c r="BN36" s="1">
        <f t="shared" si="8"/>
        <v>0.13932111074880671</v>
      </c>
      <c r="BO36" s="1">
        <f t="shared" si="9"/>
        <v>9.7312714929526672E-2</v>
      </c>
    </row>
    <row r="37" spans="1:67" x14ac:dyDescent="0.25">
      <c r="A37" s="1" t="s">
        <v>62</v>
      </c>
      <c r="B37" s="2">
        <f t="shared" si="0"/>
        <v>0.2294883004470416</v>
      </c>
      <c r="C37" s="1">
        <f t="shared" si="1"/>
        <v>9.6005837746020894E-2</v>
      </c>
      <c r="D37" s="1">
        <f t="shared" si="2"/>
        <v>2.674383E-2</v>
      </c>
      <c r="E37" s="1">
        <f t="shared" si="3"/>
        <v>21.88796</v>
      </c>
      <c r="G37" s="3">
        <v>1</v>
      </c>
      <c r="H37" s="3">
        <v>1</v>
      </c>
      <c r="I37" s="3">
        <v>1</v>
      </c>
      <c r="J37" s="3">
        <v>6.6007499999999997</v>
      </c>
      <c r="K37" s="3">
        <v>1.6651899999999999</v>
      </c>
      <c r="L37" s="3">
        <v>9.8451500000000003</v>
      </c>
      <c r="M37" s="3">
        <v>17.551500000000001</v>
      </c>
      <c r="N37" s="3">
        <v>0</v>
      </c>
      <c r="O37" s="3">
        <v>5.7163050000000002</v>
      </c>
      <c r="P37" s="3">
        <v>0</v>
      </c>
      <c r="Q37" s="3">
        <v>4.5891630000000001</v>
      </c>
      <c r="R37" s="3">
        <v>10.0486</v>
      </c>
      <c r="S37" s="3">
        <v>4.9385750000000002</v>
      </c>
      <c r="T37" s="3">
        <v>5.7151249999999996</v>
      </c>
      <c r="U37" s="3">
        <v>0</v>
      </c>
      <c r="V37" s="3">
        <v>4.2883459999999998</v>
      </c>
      <c r="W37" s="3">
        <v>17.602239999999998</v>
      </c>
      <c r="X37" s="3">
        <v>7.8625829999999999</v>
      </c>
      <c r="Y37" s="3">
        <v>0</v>
      </c>
      <c r="Z37" s="3">
        <v>0</v>
      </c>
      <c r="AA37" s="3">
        <v>4.5000200000000001</v>
      </c>
      <c r="AB37" s="3">
        <v>5.0236320000000001</v>
      </c>
      <c r="AC37" s="3">
        <v>21.89058</v>
      </c>
      <c r="AD37" s="3">
        <v>13.578889999999999</v>
      </c>
      <c r="AE37" s="3">
        <v>14.63777</v>
      </c>
      <c r="AG37" s="5">
        <v>1</v>
      </c>
      <c r="AH37" s="5">
        <v>1</v>
      </c>
      <c r="AI37" s="5">
        <v>1</v>
      </c>
      <c r="AJ37" s="5">
        <v>1.514559</v>
      </c>
      <c r="AK37" s="5">
        <v>1.1570009999999999</v>
      </c>
      <c r="AL37" s="5">
        <v>5.7314910000000001</v>
      </c>
      <c r="AM37" s="5">
        <v>1.175656</v>
      </c>
      <c r="AN37" s="5">
        <v>1.360619</v>
      </c>
      <c r="AO37" s="5">
        <v>1.6601319999999999</v>
      </c>
      <c r="AP37" s="5">
        <v>1.8632770000000001</v>
      </c>
      <c r="AQ37" s="5">
        <v>2.6715439999999999</v>
      </c>
      <c r="AR37" s="5">
        <v>2.9379529999999998</v>
      </c>
      <c r="AS37" s="5">
        <v>1.6999930000000001</v>
      </c>
      <c r="AT37" s="5">
        <v>4.3756019999999998</v>
      </c>
      <c r="AU37" s="5">
        <v>1.104217</v>
      </c>
      <c r="AV37" s="5">
        <v>2.2873519999999998</v>
      </c>
      <c r="AW37" s="5">
        <v>2.884458</v>
      </c>
      <c r="AX37" s="5">
        <v>1.7601039999999999</v>
      </c>
      <c r="AY37" s="5">
        <v>0.47252319999999998</v>
      </c>
      <c r="AZ37" s="5">
        <v>0.2322516</v>
      </c>
      <c r="BA37" s="5">
        <v>2.0388449999999998</v>
      </c>
      <c r="BB37" s="5">
        <v>1.7617989999999999</v>
      </c>
      <c r="BC37" s="5">
        <v>1.3330759999999999</v>
      </c>
      <c r="BD37" s="5">
        <v>0.47629379999999999</v>
      </c>
      <c r="BE37" s="5">
        <v>3.4170419999999999</v>
      </c>
      <c r="BF37" s="6">
        <v>2.674383E-2</v>
      </c>
      <c r="BG37" s="6">
        <v>21.88796</v>
      </c>
      <c r="BI37" s="1">
        <f t="shared" si="4"/>
        <v>5.0236320000000001</v>
      </c>
      <c r="BJ37" s="1">
        <f t="shared" si="5"/>
        <v>2.0792380574359446</v>
      </c>
      <c r="BK37" s="1">
        <f t="shared" si="6"/>
        <v>21.89058</v>
      </c>
      <c r="BL37" s="1">
        <f t="shared" si="7"/>
        <v>1.3330759999999999</v>
      </c>
      <c r="BN37" s="1">
        <f t="shared" si="8"/>
        <v>0.2294883004470416</v>
      </c>
      <c r="BO37" s="1">
        <f t="shared" si="9"/>
        <v>9.6005837746020894E-2</v>
      </c>
    </row>
    <row r="38" spans="1:67" x14ac:dyDescent="0.25">
      <c r="A38" s="1" t="s">
        <v>63</v>
      </c>
      <c r="B38" s="2">
        <f t="shared" si="0"/>
        <v>0.21419398103427825</v>
      </c>
      <c r="C38" s="1">
        <f t="shared" si="1"/>
        <v>9.4359461811296855E-2</v>
      </c>
      <c r="D38" s="1">
        <f t="shared" si="2"/>
        <v>3.0564500000000001E-2</v>
      </c>
      <c r="E38" s="1">
        <f t="shared" si="3"/>
        <v>16.704740000000001</v>
      </c>
      <c r="G38" s="3">
        <v>1</v>
      </c>
      <c r="H38" s="3">
        <v>1</v>
      </c>
      <c r="I38" s="3">
        <v>1</v>
      </c>
      <c r="J38" s="3">
        <v>4.8134860000000002</v>
      </c>
      <c r="K38" s="3">
        <v>2.7213850000000002</v>
      </c>
      <c r="L38" s="3">
        <v>6.8385579999999999</v>
      </c>
      <c r="M38" s="3">
        <v>12.8414</v>
      </c>
      <c r="N38" s="3">
        <v>0.82538549999999999</v>
      </c>
      <c r="O38" s="3">
        <v>3.0840879999999999</v>
      </c>
      <c r="P38" s="3">
        <v>0</v>
      </c>
      <c r="Q38" s="3">
        <v>14.761380000000001</v>
      </c>
      <c r="R38" s="3">
        <v>3.2551130000000001</v>
      </c>
      <c r="S38" s="3">
        <v>2.744475</v>
      </c>
      <c r="T38" s="3">
        <v>4.3813149999999998</v>
      </c>
      <c r="U38" s="3">
        <v>0</v>
      </c>
      <c r="V38" s="3">
        <v>18.037610000000001</v>
      </c>
      <c r="W38" s="3">
        <v>2.6154389999999998</v>
      </c>
      <c r="X38" s="3">
        <v>5.9190360000000002</v>
      </c>
      <c r="Y38" s="3">
        <v>0.50697449999999999</v>
      </c>
      <c r="Z38" s="3">
        <v>0</v>
      </c>
      <c r="AA38" s="3">
        <v>4.6254350000000004</v>
      </c>
      <c r="AB38" s="3">
        <v>4.4237590000000004</v>
      </c>
      <c r="AC38" s="3">
        <v>20.65305</v>
      </c>
      <c r="AD38" s="3">
        <v>9.0031250000000007</v>
      </c>
      <c r="AE38" s="3">
        <v>18.016490000000001</v>
      </c>
      <c r="AG38" s="5">
        <v>1</v>
      </c>
      <c r="AH38" s="5">
        <v>1</v>
      </c>
      <c r="AI38" s="5">
        <v>1</v>
      </c>
      <c r="AJ38" s="5">
        <v>1.2949569999999999</v>
      </c>
      <c r="AK38" s="5">
        <v>1.163853</v>
      </c>
      <c r="AL38" s="5">
        <v>3.9189440000000002</v>
      </c>
      <c r="AM38" s="5">
        <v>0.96510039999999997</v>
      </c>
      <c r="AN38" s="5">
        <v>2.0391249999999999</v>
      </c>
      <c r="AO38" s="5">
        <v>1.497965</v>
      </c>
      <c r="AP38" s="5">
        <v>1.5620080000000001</v>
      </c>
      <c r="AQ38" s="5">
        <v>5.4351880000000001</v>
      </c>
      <c r="AR38" s="5">
        <v>2.5109819999999998</v>
      </c>
      <c r="AS38" s="5">
        <v>2.0418980000000002</v>
      </c>
      <c r="AT38" s="5">
        <v>3.694887</v>
      </c>
      <c r="AU38" s="5">
        <v>0.98249660000000005</v>
      </c>
      <c r="AV38" s="5">
        <v>2.0960109999999998</v>
      </c>
      <c r="AW38" s="5">
        <v>2.124333</v>
      </c>
      <c r="AX38" s="5">
        <v>1.388987</v>
      </c>
      <c r="AY38" s="5">
        <v>0.58975900000000003</v>
      </c>
      <c r="AZ38" s="5">
        <v>0.2010083</v>
      </c>
      <c r="BA38" s="5">
        <v>1.6847970000000001</v>
      </c>
      <c r="BB38" s="5">
        <v>1.6692009999999999</v>
      </c>
      <c r="BC38" s="5">
        <v>1.0049189999999999</v>
      </c>
      <c r="BD38" s="5">
        <v>0.40975220000000001</v>
      </c>
      <c r="BE38" s="5">
        <v>5.5760310000000004</v>
      </c>
      <c r="BF38" s="6">
        <v>3.0564500000000001E-2</v>
      </c>
      <c r="BG38" s="6">
        <v>16.704740000000001</v>
      </c>
      <c r="BI38" s="1">
        <f t="shared" si="4"/>
        <v>4.4237590000000004</v>
      </c>
      <c r="BJ38" s="1">
        <f t="shared" si="5"/>
        <v>1.9368870765774033</v>
      </c>
      <c r="BK38" s="1">
        <f t="shared" si="6"/>
        <v>20.65305</v>
      </c>
      <c r="BL38" s="1">
        <f t="shared" si="7"/>
        <v>1.0049189999999999</v>
      </c>
      <c r="BN38" s="1">
        <f t="shared" si="8"/>
        <v>0.21419398103427825</v>
      </c>
      <c r="BO38" s="1">
        <f t="shared" si="9"/>
        <v>9.4359461811296855E-2</v>
      </c>
    </row>
    <row r="39" spans="1:67" x14ac:dyDescent="0.25">
      <c r="A39" s="1" t="s">
        <v>64</v>
      </c>
      <c r="B39" s="2">
        <f t="shared" si="0"/>
        <v>0.13642985042929182</v>
      </c>
      <c r="C39" s="1">
        <f t="shared" si="1"/>
        <v>7.7048121049748217E-2</v>
      </c>
      <c r="D39" s="1">
        <f t="shared" si="2"/>
        <v>2.2923249999999999E-2</v>
      </c>
      <c r="E39" s="1">
        <f t="shared" si="3"/>
        <v>17.217320000000001</v>
      </c>
      <c r="G39" s="3">
        <v>1</v>
      </c>
      <c r="H39" s="3">
        <v>1</v>
      </c>
      <c r="I39" s="3">
        <v>1</v>
      </c>
      <c r="J39" s="3">
        <v>6.3788450000000001</v>
      </c>
      <c r="K39" s="3">
        <v>2.5000589999999998</v>
      </c>
      <c r="L39" s="3">
        <v>9.4936039999999995</v>
      </c>
      <c r="M39" s="3">
        <v>17.319479999999999</v>
      </c>
      <c r="N39" s="3">
        <v>0</v>
      </c>
      <c r="O39" s="3">
        <v>0.52729890000000001</v>
      </c>
      <c r="P39" s="3">
        <v>0</v>
      </c>
      <c r="Q39" s="3">
        <v>14.51648</v>
      </c>
      <c r="R39" s="3">
        <v>9.4918770000000006</v>
      </c>
      <c r="S39" s="3">
        <v>5.1497520000000003</v>
      </c>
      <c r="T39" s="3">
        <v>11.67647</v>
      </c>
      <c r="U39" s="3">
        <v>0</v>
      </c>
      <c r="V39" s="3">
        <v>26.661560000000001</v>
      </c>
      <c r="W39" s="3">
        <v>8.3657289999999995E-2</v>
      </c>
      <c r="X39" s="3">
        <v>10.658390000000001</v>
      </c>
      <c r="Y39" s="3">
        <v>2.4514049999999998</v>
      </c>
      <c r="Z39" s="3">
        <v>0</v>
      </c>
      <c r="AA39" s="3">
        <v>1.9544570000000001</v>
      </c>
      <c r="AB39" s="3">
        <v>3.6488450000000001</v>
      </c>
      <c r="AC39" s="3">
        <v>26.74521</v>
      </c>
      <c r="AD39" s="3">
        <v>11.18568</v>
      </c>
      <c r="AE39" s="3">
        <v>24.00836</v>
      </c>
      <c r="AG39" s="5">
        <v>1</v>
      </c>
      <c r="AH39" s="5">
        <v>1</v>
      </c>
      <c r="AI39" s="5">
        <v>1</v>
      </c>
      <c r="AJ39" s="5">
        <v>1.799847</v>
      </c>
      <c r="AK39" s="5">
        <v>1.9502919999999999</v>
      </c>
      <c r="AL39" s="5">
        <v>4.767029</v>
      </c>
      <c r="AM39" s="5">
        <v>1.1740950000000001</v>
      </c>
      <c r="AN39" s="5">
        <v>1.5619050000000001</v>
      </c>
      <c r="AO39" s="5">
        <v>1.0602199999999999</v>
      </c>
      <c r="AP39" s="5">
        <v>2.2870360000000001</v>
      </c>
      <c r="AQ39" s="5">
        <v>4.602875</v>
      </c>
      <c r="AR39" s="5">
        <v>3.5291830000000002</v>
      </c>
      <c r="AS39" s="5">
        <v>2.4926789999999999</v>
      </c>
      <c r="AT39" s="5">
        <v>5.4705810000000001</v>
      </c>
      <c r="AU39" s="5">
        <v>1.058816</v>
      </c>
      <c r="AV39" s="5">
        <v>1.956555</v>
      </c>
      <c r="AW39" s="5">
        <v>1.031426</v>
      </c>
      <c r="AX39" s="5">
        <v>1.0356460000000001</v>
      </c>
      <c r="AY39" s="5">
        <v>1.117532</v>
      </c>
      <c r="AZ39" s="5">
        <v>0.2955102</v>
      </c>
      <c r="BA39" s="5">
        <v>2.688869</v>
      </c>
      <c r="BB39" s="5">
        <v>1.7601549999999999</v>
      </c>
      <c r="BC39" s="5">
        <v>1.206998</v>
      </c>
      <c r="BD39" s="5">
        <v>0.47059800000000002</v>
      </c>
      <c r="BE39" s="5">
        <v>5.0064359999999999</v>
      </c>
      <c r="BF39" s="6">
        <v>2.2923249999999999E-2</v>
      </c>
      <c r="BG39" s="6">
        <v>17.217320000000001</v>
      </c>
      <c r="BI39" s="1">
        <f t="shared" si="4"/>
        <v>3.6488450000000001</v>
      </c>
      <c r="BJ39" s="1">
        <f t="shared" si="5"/>
        <v>2.0540781255543812</v>
      </c>
      <c r="BK39" s="1">
        <f t="shared" si="6"/>
        <v>26.74521</v>
      </c>
      <c r="BL39" s="1">
        <f t="shared" si="7"/>
        <v>1.206998</v>
      </c>
      <c r="BN39" s="1">
        <f t="shared" si="8"/>
        <v>0.13642985042929182</v>
      </c>
      <c r="BO39" s="1">
        <f t="shared" si="9"/>
        <v>7.7048121049748217E-2</v>
      </c>
    </row>
    <row r="40" spans="1:67" x14ac:dyDescent="0.25">
      <c r="A40" s="1" t="s">
        <v>65</v>
      </c>
      <c r="B40" s="2">
        <f t="shared" si="0"/>
        <v>5.1491491055526222</v>
      </c>
      <c r="C40" s="1">
        <f t="shared" si="1"/>
        <v>1.1583327307390934</v>
      </c>
      <c r="D40" s="1">
        <f t="shared" si="2"/>
        <v>1.5282230000000001E-2</v>
      </c>
      <c r="E40" s="1">
        <f t="shared" si="3"/>
        <v>11.164149999999999</v>
      </c>
      <c r="G40" s="3">
        <v>1</v>
      </c>
      <c r="H40" s="3">
        <v>1</v>
      </c>
      <c r="I40" s="3">
        <v>1</v>
      </c>
      <c r="J40" s="3">
        <v>1.586967</v>
      </c>
      <c r="K40" s="3">
        <v>1.897502</v>
      </c>
      <c r="L40" s="3">
        <v>5.1953209999999999</v>
      </c>
      <c r="M40" s="3">
        <v>3.5798009999999998</v>
      </c>
      <c r="N40" s="3">
        <v>3.370241</v>
      </c>
      <c r="O40" s="3">
        <v>0.73469379999999995</v>
      </c>
      <c r="P40" s="3">
        <v>1.8431519999999999</v>
      </c>
      <c r="Q40" s="3">
        <v>8.367229</v>
      </c>
      <c r="R40" s="3">
        <v>2.0341140000000002</v>
      </c>
      <c r="S40" s="3">
        <v>0</v>
      </c>
      <c r="T40" s="3">
        <v>4.1620799999999996</v>
      </c>
      <c r="U40" s="3">
        <v>4.6601910000000002</v>
      </c>
      <c r="V40" s="3">
        <v>1.0176540000000001</v>
      </c>
      <c r="W40" s="3">
        <v>1.3702449999999999</v>
      </c>
      <c r="X40" s="3">
        <v>0.81477120000000003</v>
      </c>
      <c r="Y40" s="3">
        <v>0.4649508</v>
      </c>
      <c r="Z40" s="3">
        <v>0</v>
      </c>
      <c r="AA40" s="3">
        <v>2.4742229999999998</v>
      </c>
      <c r="AB40" s="3">
        <v>7.6354569999999997</v>
      </c>
      <c r="AC40" s="3">
        <v>2.387899</v>
      </c>
      <c r="AD40" s="3">
        <v>1.5494650000000001</v>
      </c>
      <c r="AE40" s="3">
        <v>10.401339999999999</v>
      </c>
      <c r="AG40" s="5">
        <v>1</v>
      </c>
      <c r="AH40" s="5">
        <v>1</v>
      </c>
      <c r="AI40" s="5">
        <v>1</v>
      </c>
      <c r="AJ40" s="5">
        <v>0.61509729999999996</v>
      </c>
      <c r="AK40" s="5">
        <v>0.76067439999999997</v>
      </c>
      <c r="AL40" s="5">
        <v>2.469007</v>
      </c>
      <c r="AM40" s="5">
        <v>0.46207130000000002</v>
      </c>
      <c r="AN40" s="5">
        <v>1.453838</v>
      </c>
      <c r="AO40" s="5">
        <v>0.131019</v>
      </c>
      <c r="AP40" s="5">
        <v>1.2252289999999999</v>
      </c>
      <c r="AQ40" s="5">
        <v>1.5842750000000001</v>
      </c>
      <c r="AR40" s="5">
        <v>1.29579</v>
      </c>
      <c r="AS40" s="5">
        <v>0.32093899999999997</v>
      </c>
      <c r="AT40" s="5">
        <v>1.782063</v>
      </c>
      <c r="AU40" s="5">
        <v>0.87460380000000004</v>
      </c>
      <c r="AV40" s="5">
        <v>0.74372000000000005</v>
      </c>
      <c r="AW40" s="5">
        <v>1.1459440000000001</v>
      </c>
      <c r="AX40" s="5">
        <v>0.146624</v>
      </c>
      <c r="AY40" s="5">
        <v>0.33343200000000001</v>
      </c>
      <c r="AZ40" s="5">
        <v>9.9245410000000006E-2</v>
      </c>
      <c r="BA40" s="5">
        <v>0.89707789999999998</v>
      </c>
      <c r="BB40" s="5">
        <v>0.96742229999999996</v>
      </c>
      <c r="BC40" s="5">
        <v>0.47371410000000003</v>
      </c>
      <c r="BD40" s="5">
        <v>0.19856119999999999</v>
      </c>
      <c r="BE40" s="5">
        <v>1.559687</v>
      </c>
      <c r="BF40" s="6">
        <v>1.5282230000000001E-2</v>
      </c>
      <c r="BG40" s="6">
        <v>11.164149999999999</v>
      </c>
      <c r="BI40" s="1">
        <f t="shared" si="4"/>
        <v>12.295648</v>
      </c>
      <c r="BJ40" s="1">
        <f t="shared" si="5"/>
        <v>1.3041616899417534</v>
      </c>
      <c r="BK40" s="1">
        <f t="shared" si="6"/>
        <v>2.387899</v>
      </c>
      <c r="BL40" s="1">
        <f t="shared" si="7"/>
        <v>0.47371410000000003</v>
      </c>
      <c r="BN40" s="1">
        <f t="shared" si="8"/>
        <v>5.1491491055526222</v>
      </c>
      <c r="BO40" s="1">
        <f t="shared" si="9"/>
        <v>1.1583327307390934</v>
      </c>
    </row>
    <row r="41" spans="1:67" x14ac:dyDescent="0.25">
      <c r="A41" s="1" t="s">
        <v>66</v>
      </c>
      <c r="B41" s="2">
        <f t="shared" si="0"/>
        <v>2.8375311155625478</v>
      </c>
      <c r="C41" s="1">
        <f t="shared" si="1"/>
        <v>0.47822730300327942</v>
      </c>
      <c r="D41" s="1">
        <f t="shared" si="2"/>
        <v>1.9102750000000002E-2</v>
      </c>
      <c r="E41" s="1">
        <f t="shared" si="3"/>
        <v>8.2590780000000006</v>
      </c>
      <c r="G41" s="3">
        <v>1</v>
      </c>
      <c r="H41" s="3">
        <v>1</v>
      </c>
      <c r="I41" s="3">
        <v>1</v>
      </c>
      <c r="J41" s="3">
        <v>2.6953010000000002</v>
      </c>
      <c r="K41" s="3">
        <v>2.6953830000000001</v>
      </c>
      <c r="L41" s="3">
        <v>6.0295569999999996</v>
      </c>
      <c r="M41" s="3">
        <v>6.9560779999999998</v>
      </c>
      <c r="N41" s="3">
        <v>6.5602819999999999</v>
      </c>
      <c r="O41" s="3">
        <v>0</v>
      </c>
      <c r="P41" s="3">
        <v>3.0171920000000001</v>
      </c>
      <c r="Q41" s="3">
        <v>21.341429999999999</v>
      </c>
      <c r="R41" s="3">
        <v>3.4316439999999999</v>
      </c>
      <c r="S41" s="3">
        <v>0</v>
      </c>
      <c r="T41" s="3">
        <v>10.89509</v>
      </c>
      <c r="U41" s="3">
        <v>5.0002219999999999</v>
      </c>
      <c r="V41" s="3">
        <v>3.4031479999999998</v>
      </c>
      <c r="W41" s="3">
        <v>0.69889959999999995</v>
      </c>
      <c r="X41" s="3">
        <v>1.571086</v>
      </c>
      <c r="Y41" s="3">
        <v>3.708907</v>
      </c>
      <c r="Z41" s="3">
        <v>0.7888309</v>
      </c>
      <c r="AA41" s="3">
        <v>5.1235169999999997</v>
      </c>
      <c r="AB41" s="3">
        <v>6.6394640000000003</v>
      </c>
      <c r="AC41" s="3">
        <v>4.1020469999999998</v>
      </c>
      <c r="AD41" s="3">
        <v>1.571086</v>
      </c>
      <c r="AE41" s="3">
        <v>24.77308</v>
      </c>
      <c r="AG41" s="5">
        <v>1</v>
      </c>
      <c r="AH41" s="5">
        <v>1</v>
      </c>
      <c r="AI41" s="5">
        <v>1</v>
      </c>
      <c r="AJ41" s="5">
        <v>0.76770839999999996</v>
      </c>
      <c r="AK41" s="5">
        <v>0.87736150000000002</v>
      </c>
      <c r="AL41" s="5">
        <v>3.0084810000000002</v>
      </c>
      <c r="AM41" s="5">
        <v>0.5167233</v>
      </c>
      <c r="AN41" s="5">
        <v>2.0804320000000001</v>
      </c>
      <c r="AO41" s="5">
        <v>0.39559719999999998</v>
      </c>
      <c r="AP41" s="5">
        <v>1.693006</v>
      </c>
      <c r="AQ41" s="5">
        <v>2.1742379999999999</v>
      </c>
      <c r="AR41" s="5">
        <v>1.791507</v>
      </c>
      <c r="AS41" s="5">
        <v>0.45276</v>
      </c>
      <c r="AT41" s="5">
        <v>5.198099</v>
      </c>
      <c r="AU41" s="5">
        <v>1.2074320000000001</v>
      </c>
      <c r="AV41" s="5">
        <v>0.66379969999999999</v>
      </c>
      <c r="AW41" s="5">
        <v>0.63692400000000005</v>
      </c>
      <c r="AX41" s="5">
        <v>0.53068329999999997</v>
      </c>
      <c r="AY41" s="5">
        <v>0.42054619999999998</v>
      </c>
      <c r="AZ41" s="5">
        <v>0.3702975</v>
      </c>
      <c r="BA41" s="5">
        <v>0.98281320000000005</v>
      </c>
      <c r="BB41" s="5">
        <v>0.85667470000000001</v>
      </c>
      <c r="BC41" s="5">
        <v>0.45358480000000001</v>
      </c>
      <c r="BD41" s="5">
        <v>0.1716298</v>
      </c>
      <c r="BE41" s="5">
        <v>2.2018469999999999</v>
      </c>
      <c r="BF41" s="6">
        <v>1.9102750000000002E-2</v>
      </c>
      <c r="BG41" s="6">
        <v>8.2590780000000006</v>
      </c>
      <c r="BI41" s="1">
        <f t="shared" si="4"/>
        <v>11.639686000000001</v>
      </c>
      <c r="BJ41" s="1">
        <f t="shared" si="5"/>
        <v>1.4804673506173955</v>
      </c>
      <c r="BK41" s="1">
        <f t="shared" si="6"/>
        <v>4.1020469999999998</v>
      </c>
      <c r="BL41" s="1">
        <f t="shared" si="7"/>
        <v>0.45358480000000001</v>
      </c>
      <c r="BN41" s="1">
        <f t="shared" si="8"/>
        <v>2.8375311155625478</v>
      </c>
      <c r="BO41" s="1">
        <f t="shared" si="9"/>
        <v>0.47822730300327942</v>
      </c>
    </row>
    <row r="42" spans="1:67" x14ac:dyDescent="0.25">
      <c r="A42" s="1" t="s">
        <v>67</v>
      </c>
      <c r="B42" s="2">
        <f t="shared" si="0"/>
        <v>0.16156283016718836</v>
      </c>
      <c r="C42" s="1">
        <f t="shared" si="1"/>
        <v>8.8955908191464469E-2</v>
      </c>
      <c r="D42" s="1">
        <f t="shared" si="2"/>
        <v>3.4385190000000003E-2</v>
      </c>
      <c r="E42" s="1">
        <f t="shared" si="3"/>
        <v>14.22883</v>
      </c>
      <c r="G42" s="3">
        <v>1</v>
      </c>
      <c r="H42" s="3">
        <v>1</v>
      </c>
      <c r="I42" s="3">
        <v>1</v>
      </c>
      <c r="J42" s="3">
        <v>2.7831640000000002</v>
      </c>
      <c r="K42" s="3">
        <v>0.79506860000000001</v>
      </c>
      <c r="L42" s="3">
        <v>3.8551090000000001</v>
      </c>
      <c r="M42" s="3">
        <v>11.87326</v>
      </c>
      <c r="N42" s="3">
        <v>3.255503</v>
      </c>
      <c r="O42" s="3">
        <v>4.6372720000000003</v>
      </c>
      <c r="P42" s="3">
        <v>0</v>
      </c>
      <c r="Q42" s="3">
        <v>6.7184340000000002</v>
      </c>
      <c r="R42" s="3">
        <v>3.0630389999999998</v>
      </c>
      <c r="S42" s="3">
        <v>4.1539229999999998</v>
      </c>
      <c r="T42" s="3">
        <v>2.3308279999999999</v>
      </c>
      <c r="U42" s="3">
        <v>1.573637</v>
      </c>
      <c r="V42" s="3">
        <v>11.49356</v>
      </c>
      <c r="W42" s="3">
        <v>6.328856</v>
      </c>
      <c r="X42" s="3">
        <v>2.5272130000000002</v>
      </c>
      <c r="Y42" s="3">
        <v>0.93983550000000005</v>
      </c>
      <c r="Z42" s="3">
        <v>0</v>
      </c>
      <c r="AA42" s="3">
        <v>3.490281</v>
      </c>
      <c r="AB42" s="3">
        <v>1.3058019999999999</v>
      </c>
      <c r="AC42" s="3">
        <v>17.822410000000001</v>
      </c>
      <c r="AD42" s="3">
        <v>7.164485</v>
      </c>
      <c r="AE42" s="3">
        <v>9.7814739999999993</v>
      </c>
      <c r="AG42" s="5">
        <v>1</v>
      </c>
      <c r="AH42" s="5">
        <v>1</v>
      </c>
      <c r="AI42" s="5">
        <v>1</v>
      </c>
      <c r="AJ42" s="5">
        <v>1.2614970000000001</v>
      </c>
      <c r="AK42" s="5">
        <v>0.96400779999999997</v>
      </c>
      <c r="AL42" s="5">
        <v>3.416925</v>
      </c>
      <c r="AM42" s="5">
        <v>1.01685</v>
      </c>
      <c r="AN42" s="5">
        <v>2.0683859999999998</v>
      </c>
      <c r="AO42" s="5">
        <v>1.321415</v>
      </c>
      <c r="AP42" s="5">
        <v>1.697109</v>
      </c>
      <c r="AQ42" s="5">
        <v>2.4917950000000002</v>
      </c>
      <c r="AR42" s="5">
        <v>2.487533</v>
      </c>
      <c r="AS42" s="5">
        <v>1.438658</v>
      </c>
      <c r="AT42" s="5">
        <v>4.5914630000000001</v>
      </c>
      <c r="AU42" s="5">
        <v>1.1644019999999999</v>
      </c>
      <c r="AV42" s="5">
        <v>2.3844620000000001</v>
      </c>
      <c r="AW42" s="5">
        <v>3.0905749999999999</v>
      </c>
      <c r="AX42" s="5">
        <v>1.533344</v>
      </c>
      <c r="AY42" s="5">
        <v>0.65043099999999998</v>
      </c>
      <c r="AZ42" s="5">
        <v>0.21528990000000001</v>
      </c>
      <c r="BA42" s="5">
        <v>2.0925199999999999</v>
      </c>
      <c r="BB42" s="5">
        <v>1.059034</v>
      </c>
      <c r="BC42" s="5">
        <v>1.176593</v>
      </c>
      <c r="BD42" s="5">
        <v>0.41643350000000001</v>
      </c>
      <c r="BE42" s="5">
        <v>2.9631599999999998</v>
      </c>
      <c r="BF42" s="6">
        <v>3.4385190000000003E-2</v>
      </c>
      <c r="BG42" s="6">
        <v>14.22883</v>
      </c>
      <c r="BI42" s="1">
        <f t="shared" si="4"/>
        <v>2.8794389999999996</v>
      </c>
      <c r="BJ42" s="1">
        <f t="shared" si="5"/>
        <v>1.5739711022633165</v>
      </c>
      <c r="BK42" s="1">
        <f t="shared" si="6"/>
        <v>17.822410000000001</v>
      </c>
      <c r="BL42" s="1">
        <f t="shared" si="7"/>
        <v>1.176593</v>
      </c>
      <c r="BN42" s="1">
        <f t="shared" si="8"/>
        <v>0.16156283016718836</v>
      </c>
      <c r="BO42" s="1">
        <f t="shared" si="9"/>
        <v>8.8955908191464469E-2</v>
      </c>
    </row>
    <row r="43" spans="1:67" x14ac:dyDescent="0.25">
      <c r="A43" s="1" t="s">
        <v>68</v>
      </c>
      <c r="B43" s="2">
        <f t="shared" si="0"/>
        <v>0.14780957519931975</v>
      </c>
      <c r="C43" s="1">
        <f t="shared" si="1"/>
        <v>7.4382486434423994E-2</v>
      </c>
      <c r="D43" s="1">
        <f t="shared" si="2"/>
        <v>2.6744150000000001E-2</v>
      </c>
      <c r="E43" s="1">
        <f t="shared" si="3"/>
        <v>22.641380000000002</v>
      </c>
      <c r="G43" s="3">
        <v>1</v>
      </c>
      <c r="H43" s="3">
        <v>1</v>
      </c>
      <c r="I43" s="3">
        <v>1</v>
      </c>
      <c r="J43" s="3">
        <v>5.1809900000000004</v>
      </c>
      <c r="K43" s="3">
        <v>1.8128139999999999</v>
      </c>
      <c r="L43" s="3">
        <v>16.569109999999998</v>
      </c>
      <c r="M43" s="3">
        <v>19.227589999999999</v>
      </c>
      <c r="N43" s="3">
        <v>0</v>
      </c>
      <c r="O43" s="3">
        <v>3.5673599999999999</v>
      </c>
      <c r="P43" s="3">
        <v>0</v>
      </c>
      <c r="Q43" s="3">
        <v>22.82283</v>
      </c>
      <c r="R43" s="3">
        <v>12.34196</v>
      </c>
      <c r="S43" s="3">
        <v>0</v>
      </c>
      <c r="T43" s="3">
        <v>7.0675889999999999</v>
      </c>
      <c r="U43" s="3">
        <v>3.01654</v>
      </c>
      <c r="V43" s="3">
        <v>24.013909999999999</v>
      </c>
      <c r="W43" s="3">
        <v>2.98793</v>
      </c>
      <c r="X43" s="3">
        <v>9.6197789999999994</v>
      </c>
      <c r="Y43" s="3">
        <v>0.16243050000000001</v>
      </c>
      <c r="Z43" s="3">
        <v>0</v>
      </c>
      <c r="AA43" s="3">
        <v>1.4253610000000001</v>
      </c>
      <c r="AB43" s="3">
        <v>0.97459050000000003</v>
      </c>
      <c r="AC43" s="3">
        <v>27.001840000000001</v>
      </c>
      <c r="AD43" s="3">
        <v>13.187139999999999</v>
      </c>
      <c r="AE43" s="3">
        <v>35.1648</v>
      </c>
      <c r="AG43" s="5">
        <v>1</v>
      </c>
      <c r="AH43" s="5">
        <v>1</v>
      </c>
      <c r="AI43" s="5">
        <v>1</v>
      </c>
      <c r="AJ43" s="5">
        <v>1.1547350000000001</v>
      </c>
      <c r="AK43" s="5">
        <v>1.008928</v>
      </c>
      <c r="AL43" s="5">
        <v>4.5488200000000001</v>
      </c>
      <c r="AM43" s="5">
        <v>0.85358579999999995</v>
      </c>
      <c r="AN43" s="5">
        <v>1.093316</v>
      </c>
      <c r="AO43" s="5">
        <v>1.3012030000000001</v>
      </c>
      <c r="AP43" s="5">
        <v>1.596255</v>
      </c>
      <c r="AQ43" s="5">
        <v>4.3239910000000004</v>
      </c>
      <c r="AR43" s="5">
        <v>2.2457449999999999</v>
      </c>
      <c r="AS43" s="5">
        <v>0.75962730000000001</v>
      </c>
      <c r="AT43" s="5">
        <v>3.6562160000000001</v>
      </c>
      <c r="AU43" s="5">
        <v>1.4681839999999999</v>
      </c>
      <c r="AV43" s="5">
        <v>1.5495140000000001</v>
      </c>
      <c r="AW43" s="5">
        <v>1.6465430000000001</v>
      </c>
      <c r="AX43" s="5">
        <v>1.4021479999999999</v>
      </c>
      <c r="AY43" s="5">
        <v>0.63913129999999996</v>
      </c>
      <c r="AZ43" s="5">
        <v>0.18327789999999999</v>
      </c>
      <c r="BA43" s="5">
        <v>1.599588</v>
      </c>
      <c r="BB43" s="5">
        <v>1.3650059999999999</v>
      </c>
      <c r="BC43" s="5">
        <v>0.831959</v>
      </c>
      <c r="BD43" s="5">
        <v>0.33942299999999997</v>
      </c>
      <c r="BE43" s="5">
        <v>3.835474</v>
      </c>
      <c r="BF43" s="6">
        <v>2.6744150000000001E-2</v>
      </c>
      <c r="BG43" s="6">
        <v>22.641380000000002</v>
      </c>
      <c r="BI43" s="1">
        <f t="shared" si="4"/>
        <v>3.9911305000000001</v>
      </c>
      <c r="BJ43" s="1">
        <f t="shared" si="5"/>
        <v>2.0046958966117527</v>
      </c>
      <c r="BK43" s="1">
        <f t="shared" si="6"/>
        <v>27.001840000000001</v>
      </c>
      <c r="BL43" s="1">
        <f t="shared" si="7"/>
        <v>0.831959</v>
      </c>
      <c r="BN43" s="1">
        <f t="shared" si="8"/>
        <v>0.14780957519931975</v>
      </c>
      <c r="BO43" s="1">
        <f t="shared" si="9"/>
        <v>7.4382486434423994E-2</v>
      </c>
    </row>
    <row r="44" spans="1:67" x14ac:dyDescent="0.25">
      <c r="A44" s="1" t="s">
        <v>69</v>
      </c>
      <c r="B44" s="2">
        <f t="shared" si="0"/>
        <v>0.1410202583157891</v>
      </c>
      <c r="C44" s="1">
        <f t="shared" si="1"/>
        <v>0.10484529274445745</v>
      </c>
      <c r="D44" s="1">
        <f t="shared" si="2"/>
        <v>3.4400720000000003E-2</v>
      </c>
      <c r="E44" s="1">
        <f t="shared" si="3"/>
        <v>12.28407</v>
      </c>
      <c r="G44" s="3">
        <v>1</v>
      </c>
      <c r="H44" s="3">
        <v>1</v>
      </c>
      <c r="I44" s="3">
        <v>1</v>
      </c>
      <c r="J44" s="3">
        <v>8.3586410000000004</v>
      </c>
      <c r="K44" s="3">
        <v>1.0131490000000001</v>
      </c>
      <c r="L44" s="3">
        <v>21.02065</v>
      </c>
      <c r="M44" s="3">
        <v>24.15849</v>
      </c>
      <c r="N44" s="3">
        <v>0</v>
      </c>
      <c r="O44" s="3">
        <v>5.4183729999999999</v>
      </c>
      <c r="P44" s="3">
        <v>0</v>
      </c>
      <c r="Q44" s="3">
        <v>13.86185</v>
      </c>
      <c r="R44" s="3">
        <v>9.2966580000000008</v>
      </c>
      <c r="S44" s="3">
        <v>6.7930580000000003</v>
      </c>
      <c r="T44" s="3">
        <v>13.08056</v>
      </c>
      <c r="U44" s="3">
        <v>1.3895219999999999</v>
      </c>
      <c r="V44" s="3">
        <v>11.60355</v>
      </c>
      <c r="W44" s="3">
        <v>18.154599999999999</v>
      </c>
      <c r="X44" s="3">
        <v>9.5646140000000006</v>
      </c>
      <c r="Y44" s="3">
        <v>1.006237</v>
      </c>
      <c r="Z44" s="3">
        <v>0</v>
      </c>
      <c r="AA44" s="3">
        <v>4.2128240000000003</v>
      </c>
      <c r="AB44" s="3">
        <v>2.8069799999999998</v>
      </c>
      <c r="AC44" s="3">
        <v>29.758150000000001</v>
      </c>
      <c r="AD44" s="3">
        <v>14.982989999999999</v>
      </c>
      <c r="AE44" s="3">
        <v>23.15851</v>
      </c>
      <c r="AG44" s="5">
        <v>1</v>
      </c>
      <c r="AH44" s="5">
        <v>1</v>
      </c>
      <c r="AI44" s="5">
        <v>1</v>
      </c>
      <c r="AJ44" s="5">
        <v>2.7388439999999998</v>
      </c>
      <c r="AK44" s="5">
        <v>1.736953</v>
      </c>
      <c r="AL44" s="5">
        <v>10.14803</v>
      </c>
      <c r="AM44" s="5">
        <v>2.0404469999999999</v>
      </c>
      <c r="AN44" s="5">
        <v>1.9272860000000001</v>
      </c>
      <c r="AO44" s="5">
        <v>3.1011839999999999</v>
      </c>
      <c r="AP44" s="5">
        <v>3.2570839999999999</v>
      </c>
      <c r="AQ44" s="5">
        <v>6.5172049999999997</v>
      </c>
      <c r="AR44" s="5">
        <v>3.9685229999999998</v>
      </c>
      <c r="AS44" s="5">
        <v>4.200545</v>
      </c>
      <c r="AT44" s="5">
        <v>8.9923190000000002</v>
      </c>
      <c r="AU44" s="5">
        <v>2.253654</v>
      </c>
      <c r="AV44" s="5">
        <v>4.0968010000000001</v>
      </c>
      <c r="AW44" s="5">
        <v>5.2400370000000001</v>
      </c>
      <c r="AX44" s="5">
        <v>3.2401689999999999</v>
      </c>
      <c r="AY44" s="5">
        <v>1.1914990000000001</v>
      </c>
      <c r="AZ44" s="5">
        <v>0.35777249999999999</v>
      </c>
      <c r="BA44" s="5">
        <v>3.8798029999999999</v>
      </c>
      <c r="BB44" s="5">
        <v>2.1378810000000001</v>
      </c>
      <c r="BC44" s="5">
        <v>2.0664509999999998</v>
      </c>
      <c r="BD44" s="5">
        <v>0.74088790000000004</v>
      </c>
      <c r="BE44" s="5">
        <v>6.2556240000000001</v>
      </c>
      <c r="BF44" s="6">
        <v>3.4400720000000003E-2</v>
      </c>
      <c r="BG44" s="6">
        <v>12.28407</v>
      </c>
      <c r="BI44" s="1">
        <f t="shared" si="4"/>
        <v>4.1965019999999997</v>
      </c>
      <c r="BJ44" s="1">
        <f t="shared" si="5"/>
        <v>3.1063630698739964</v>
      </c>
      <c r="BK44" s="1">
        <f t="shared" si="6"/>
        <v>29.758150000000001</v>
      </c>
      <c r="BL44" s="1">
        <f t="shared" si="7"/>
        <v>2.0664509999999998</v>
      </c>
      <c r="BN44" s="1">
        <f t="shared" si="8"/>
        <v>0.1410202583157891</v>
      </c>
      <c r="BO44" s="1">
        <f t="shared" si="9"/>
        <v>0.10484529274445745</v>
      </c>
    </row>
    <row r="45" spans="1:67" x14ac:dyDescent="0.25">
      <c r="A45" s="1" t="s">
        <v>70</v>
      </c>
      <c r="B45" s="2">
        <f t="shared" si="0"/>
        <v>0.18656803762753599</v>
      </c>
      <c r="C45" s="1">
        <f t="shared" si="1"/>
        <v>0.11025373144722896</v>
      </c>
      <c r="D45" s="1">
        <f t="shared" si="2"/>
        <v>2.6743969999999999E-2</v>
      </c>
      <c r="E45" s="1">
        <f t="shared" si="3"/>
        <v>19.058959999999999</v>
      </c>
      <c r="G45" s="3">
        <v>1</v>
      </c>
      <c r="H45" s="3">
        <v>1</v>
      </c>
      <c r="I45" s="3">
        <v>1</v>
      </c>
      <c r="J45" s="3">
        <v>5.9023339999999997</v>
      </c>
      <c r="K45" s="3">
        <v>4.4447130000000001</v>
      </c>
      <c r="L45" s="3">
        <v>15.44877</v>
      </c>
      <c r="M45" s="3">
        <v>16.265740000000001</v>
      </c>
      <c r="N45" s="3">
        <v>3.2471199999999998</v>
      </c>
      <c r="O45" s="3">
        <v>3.7128580000000002</v>
      </c>
      <c r="P45" s="3">
        <v>0</v>
      </c>
      <c r="Q45" s="3">
        <v>10.17658</v>
      </c>
      <c r="R45" s="3">
        <v>9.4769249999999996</v>
      </c>
      <c r="S45" s="3">
        <v>7.910933</v>
      </c>
      <c r="T45" s="3">
        <v>0</v>
      </c>
      <c r="U45" s="3">
        <v>2.6916639999999998</v>
      </c>
      <c r="V45" s="3">
        <v>18.56485</v>
      </c>
      <c r="W45" s="3">
        <v>3.4955889999999998</v>
      </c>
      <c r="X45" s="3">
        <v>6.4084989999999999</v>
      </c>
      <c r="Y45" s="3">
        <v>0</v>
      </c>
      <c r="Z45" s="3">
        <v>0</v>
      </c>
      <c r="AA45" s="3">
        <v>1.8948959999999999</v>
      </c>
      <c r="AB45" s="3">
        <v>1.4241090000000001</v>
      </c>
      <c r="AC45" s="3">
        <v>22.06044</v>
      </c>
      <c r="AD45" s="3">
        <v>10.121359999999999</v>
      </c>
      <c r="AE45" s="3">
        <v>19.653500000000001</v>
      </c>
      <c r="AG45" s="5">
        <v>1</v>
      </c>
      <c r="AH45" s="5">
        <v>1</v>
      </c>
      <c r="AI45" s="5">
        <v>1</v>
      </c>
      <c r="AJ45" s="5">
        <v>1.3902129999999999</v>
      </c>
      <c r="AK45" s="5">
        <v>1.387891</v>
      </c>
      <c r="AL45" s="5">
        <v>4.5688069999999996</v>
      </c>
      <c r="AM45" s="5">
        <v>0.912883</v>
      </c>
      <c r="AN45" s="5">
        <v>2.0777830000000002</v>
      </c>
      <c r="AO45" s="5">
        <v>1.900976</v>
      </c>
      <c r="AP45" s="5">
        <v>1.7679450000000001</v>
      </c>
      <c r="AQ45" s="5">
        <v>2.9446620000000001</v>
      </c>
      <c r="AR45" s="5">
        <v>2.4481510000000002</v>
      </c>
      <c r="AS45" s="5">
        <v>1.943735</v>
      </c>
      <c r="AT45" s="5">
        <v>2.1020509999999999</v>
      </c>
      <c r="AU45" s="5">
        <v>1.915287</v>
      </c>
      <c r="AV45" s="5">
        <v>2.135853</v>
      </c>
      <c r="AW45" s="5">
        <v>2.5658080000000001</v>
      </c>
      <c r="AX45" s="5">
        <v>1.958148</v>
      </c>
      <c r="AY45" s="5">
        <v>0.46267469999999999</v>
      </c>
      <c r="AZ45" s="5">
        <v>0.21266930000000001</v>
      </c>
      <c r="BA45" s="5">
        <v>1.902997</v>
      </c>
      <c r="BB45" s="5">
        <v>1.4882880000000001</v>
      </c>
      <c r="BC45" s="5">
        <v>0.96619849999999996</v>
      </c>
      <c r="BD45" s="5">
        <v>0.37163869999999999</v>
      </c>
      <c r="BE45" s="5">
        <v>3.3590610000000001</v>
      </c>
      <c r="BF45" s="6">
        <v>2.6743969999999999E-2</v>
      </c>
      <c r="BG45" s="6">
        <v>19.058959999999999</v>
      </c>
      <c r="BI45" s="1">
        <f t="shared" si="4"/>
        <v>4.1157729999999999</v>
      </c>
      <c r="BJ45" s="1">
        <f t="shared" si="5"/>
        <v>2.4255567326519079</v>
      </c>
      <c r="BK45" s="1">
        <f t="shared" si="6"/>
        <v>22.06044</v>
      </c>
      <c r="BL45" s="1">
        <f t="shared" si="7"/>
        <v>0.96619849999999996</v>
      </c>
      <c r="BN45" s="1">
        <f t="shared" si="8"/>
        <v>0.18656803762753599</v>
      </c>
      <c r="BO45" s="1">
        <f t="shared" si="9"/>
        <v>0.11025373144722896</v>
      </c>
    </row>
    <row r="46" spans="1:67" x14ac:dyDescent="0.25">
      <c r="A46" s="1" t="s">
        <v>71</v>
      </c>
      <c r="B46" s="2">
        <f t="shared" si="0"/>
        <v>0.20929085707873046</v>
      </c>
      <c r="C46" s="1">
        <f t="shared" si="1"/>
        <v>0.11699220356362991</v>
      </c>
      <c r="D46" s="1">
        <f t="shared" si="2"/>
        <v>2.6743900000000001E-2</v>
      </c>
      <c r="E46" s="1">
        <f t="shared" si="3"/>
        <v>13.3065</v>
      </c>
      <c r="G46" s="3">
        <v>1</v>
      </c>
      <c r="H46" s="3">
        <v>1</v>
      </c>
      <c r="I46" s="3">
        <v>1</v>
      </c>
      <c r="J46" s="3">
        <v>6.0176829999999999</v>
      </c>
      <c r="K46" s="3">
        <v>2.136549</v>
      </c>
      <c r="L46" s="3">
        <v>5.6692590000000003</v>
      </c>
      <c r="M46" s="3">
        <v>21.860430000000001</v>
      </c>
      <c r="N46" s="3">
        <v>0.67142000000000002</v>
      </c>
      <c r="O46" s="3">
        <v>1.995878</v>
      </c>
      <c r="P46" s="3">
        <v>0</v>
      </c>
      <c r="Q46" s="3">
        <v>6.4982879999999996</v>
      </c>
      <c r="R46" s="3">
        <v>7.7696680000000002</v>
      </c>
      <c r="S46" s="3">
        <v>4.8114530000000002</v>
      </c>
      <c r="T46" s="3">
        <v>0</v>
      </c>
      <c r="U46" s="3">
        <v>3.8426100000000001</v>
      </c>
      <c r="V46" s="3">
        <v>13.07911</v>
      </c>
      <c r="W46" s="3">
        <v>12.31705</v>
      </c>
      <c r="X46" s="3">
        <v>6.9591099999999999</v>
      </c>
      <c r="Y46" s="3">
        <v>0</v>
      </c>
      <c r="Z46" s="3">
        <v>0</v>
      </c>
      <c r="AA46" s="3">
        <v>2.1705969999999999</v>
      </c>
      <c r="AB46" s="3">
        <v>1.472572</v>
      </c>
      <c r="AC46" s="3">
        <v>25.396149999999999</v>
      </c>
      <c r="AD46" s="3">
        <v>8.9549880000000002</v>
      </c>
      <c r="AE46" s="3">
        <v>14.26796</v>
      </c>
      <c r="AG46" s="5">
        <v>1</v>
      </c>
      <c r="AH46" s="5">
        <v>1</v>
      </c>
      <c r="AI46" s="5">
        <v>1</v>
      </c>
      <c r="AJ46" s="5">
        <v>1.7270099999999999</v>
      </c>
      <c r="AK46" s="5">
        <v>1.8988119999999999</v>
      </c>
      <c r="AL46" s="5">
        <v>3.7438280000000002</v>
      </c>
      <c r="AM46" s="5">
        <v>1.5457860000000001</v>
      </c>
      <c r="AN46" s="5">
        <v>3.4750359999999998</v>
      </c>
      <c r="AO46" s="5">
        <v>1.7746569999999999</v>
      </c>
      <c r="AP46" s="5">
        <v>2.116136</v>
      </c>
      <c r="AQ46" s="5">
        <v>3.3583989999999999</v>
      </c>
      <c r="AR46" s="5">
        <v>3.3154219999999999</v>
      </c>
      <c r="AS46" s="5">
        <v>1.8686430000000001</v>
      </c>
      <c r="AT46" s="5">
        <v>2.4474459999999998</v>
      </c>
      <c r="AU46" s="5">
        <v>2.4808319999999999</v>
      </c>
      <c r="AV46" s="5">
        <v>2.9151560000000001</v>
      </c>
      <c r="AW46" s="5">
        <v>3.8634200000000001</v>
      </c>
      <c r="AX46" s="5">
        <v>1.5321039999999999</v>
      </c>
      <c r="AY46" s="5">
        <v>0.59122790000000003</v>
      </c>
      <c r="AZ46" s="5">
        <v>0.28253339999999999</v>
      </c>
      <c r="BA46" s="5">
        <v>2.3342839999999998</v>
      </c>
      <c r="BB46" s="5">
        <v>1.5992599999999999</v>
      </c>
      <c r="BC46" s="5">
        <v>1.624404</v>
      </c>
      <c r="BD46" s="5">
        <v>0.55137159999999996</v>
      </c>
      <c r="BE46" s="5">
        <v>3.9306160000000001</v>
      </c>
      <c r="BF46" s="6">
        <v>2.6743900000000001E-2</v>
      </c>
      <c r="BG46" s="6">
        <v>13.3065</v>
      </c>
      <c r="BI46" s="1">
        <f t="shared" si="4"/>
        <v>5.3151820000000001</v>
      </c>
      <c r="BJ46" s="1">
        <f t="shared" si="5"/>
        <v>2.9516368272238371</v>
      </c>
      <c r="BK46" s="1">
        <f t="shared" si="6"/>
        <v>25.396149999999999</v>
      </c>
      <c r="BL46" s="1">
        <f t="shared" si="7"/>
        <v>1.624404</v>
      </c>
      <c r="BN46" s="1">
        <f t="shared" si="8"/>
        <v>0.20929085707873046</v>
      </c>
      <c r="BO46" s="1">
        <f t="shared" si="9"/>
        <v>0.11699220356362991</v>
      </c>
    </row>
    <row r="47" spans="1:67" x14ac:dyDescent="0.25">
      <c r="A47" s="1" t="s">
        <v>72</v>
      </c>
      <c r="B47" s="2">
        <f t="shared" si="0"/>
        <v>0.26704707061646615</v>
      </c>
      <c r="C47" s="1">
        <f t="shared" si="1"/>
        <v>0.12183860160124454</v>
      </c>
      <c r="D47" s="1">
        <f t="shared" si="2"/>
        <v>3.0564620000000001E-2</v>
      </c>
      <c r="E47" s="1">
        <f t="shared" si="3"/>
        <v>15.99042</v>
      </c>
      <c r="G47" s="3">
        <v>1</v>
      </c>
      <c r="H47" s="3">
        <v>1</v>
      </c>
      <c r="I47" s="3">
        <v>1</v>
      </c>
      <c r="J47" s="3">
        <v>4.4655709999999997</v>
      </c>
      <c r="K47" s="3">
        <v>1.86809</v>
      </c>
      <c r="L47" s="3">
        <v>7.2536509999999996</v>
      </c>
      <c r="M47" s="3">
        <v>14.663410000000001</v>
      </c>
      <c r="N47" s="3">
        <v>0</v>
      </c>
      <c r="O47" s="3">
        <v>0</v>
      </c>
      <c r="P47" s="3">
        <v>0</v>
      </c>
      <c r="Q47" s="3">
        <v>5.2096499999999999</v>
      </c>
      <c r="R47" s="3">
        <v>8.2144049999999993</v>
      </c>
      <c r="S47" s="3">
        <v>5.2297919999999998</v>
      </c>
      <c r="T47" s="3">
        <v>0</v>
      </c>
      <c r="U47" s="3">
        <v>1.331961</v>
      </c>
      <c r="V47" s="3">
        <v>7.2742760000000004</v>
      </c>
      <c r="W47" s="3">
        <v>13.595649999999999</v>
      </c>
      <c r="X47" s="3">
        <v>7.6886279999999996</v>
      </c>
      <c r="Y47" s="3">
        <v>0</v>
      </c>
      <c r="Z47" s="3">
        <v>0</v>
      </c>
      <c r="AA47" s="3">
        <v>4.3524050000000001</v>
      </c>
      <c r="AB47" s="3">
        <v>4.2412900000000002</v>
      </c>
      <c r="AC47" s="3">
        <v>20.86992</v>
      </c>
      <c r="AD47" s="3">
        <v>7.6886279999999996</v>
      </c>
      <c r="AE47" s="3">
        <v>13.424049999999999</v>
      </c>
      <c r="AG47" s="5">
        <v>1</v>
      </c>
      <c r="AH47" s="5">
        <v>1</v>
      </c>
      <c r="AI47" s="5">
        <v>1</v>
      </c>
      <c r="AJ47" s="5">
        <v>1.349734</v>
      </c>
      <c r="AK47" s="5">
        <v>1.280494</v>
      </c>
      <c r="AL47" s="5">
        <v>4.9731860000000001</v>
      </c>
      <c r="AM47" s="5">
        <v>0.96942200000000001</v>
      </c>
      <c r="AN47" s="5">
        <v>1.175392</v>
      </c>
      <c r="AO47" s="5">
        <v>0.32566250000000002</v>
      </c>
      <c r="AP47" s="5">
        <v>1.4578610000000001</v>
      </c>
      <c r="AQ47" s="5">
        <v>2.6953450000000001</v>
      </c>
      <c r="AR47" s="5">
        <v>2.229034</v>
      </c>
      <c r="AS47" s="5">
        <v>1.747217</v>
      </c>
      <c r="AT47" s="5">
        <v>1.8657090000000001</v>
      </c>
      <c r="AU47" s="5">
        <v>1.5434760000000001</v>
      </c>
      <c r="AV47" s="5">
        <v>2.042211</v>
      </c>
      <c r="AW47" s="5">
        <v>2.5295190000000001</v>
      </c>
      <c r="AX47" s="5">
        <v>0.59329509999999996</v>
      </c>
      <c r="AY47" s="5">
        <v>0.35760140000000001</v>
      </c>
      <c r="AZ47" s="5">
        <v>0.20000299999999999</v>
      </c>
      <c r="BA47" s="5">
        <v>1.982119</v>
      </c>
      <c r="BB47" s="5">
        <v>1.9989429999999999</v>
      </c>
      <c r="BC47" s="5">
        <v>1.10798</v>
      </c>
      <c r="BD47" s="5">
        <v>0.34587679999999998</v>
      </c>
      <c r="BE47" s="5">
        <v>2.9289909999999999</v>
      </c>
      <c r="BF47" s="6">
        <v>3.0564620000000001E-2</v>
      </c>
      <c r="BG47" s="6">
        <v>15.99042</v>
      </c>
      <c r="BI47" s="1">
        <f t="shared" si="4"/>
        <v>5.573251</v>
      </c>
      <c r="BJ47" s="1">
        <f t="shared" si="5"/>
        <v>2.5254883250225095</v>
      </c>
      <c r="BK47" s="1">
        <f t="shared" si="6"/>
        <v>20.86992</v>
      </c>
      <c r="BL47" s="1">
        <f t="shared" si="7"/>
        <v>1.10798</v>
      </c>
      <c r="BN47" s="1">
        <f t="shared" si="8"/>
        <v>0.26704707061646615</v>
      </c>
      <c r="BO47" s="1">
        <f t="shared" si="9"/>
        <v>0.12183860160124454</v>
      </c>
    </row>
    <row r="48" spans="1:67" x14ac:dyDescent="0.25">
      <c r="A48" s="1" t="s">
        <v>73</v>
      </c>
      <c r="B48" s="2">
        <f t="shared" si="0"/>
        <v>9.5845750705146213E-2</v>
      </c>
      <c r="C48" s="1">
        <f t="shared" si="1"/>
        <v>5.5675807449641103E-2</v>
      </c>
      <c r="D48" s="1">
        <f t="shared" si="2"/>
        <v>2.6744009999999999E-2</v>
      </c>
      <c r="E48" s="1">
        <f t="shared" si="3"/>
        <v>18.389800000000001</v>
      </c>
      <c r="G48" s="3">
        <v>1</v>
      </c>
      <c r="H48" s="3">
        <v>1</v>
      </c>
      <c r="I48" s="3">
        <v>1</v>
      </c>
      <c r="J48" s="3">
        <v>5.724043</v>
      </c>
      <c r="K48" s="3">
        <v>0.6817455</v>
      </c>
      <c r="L48" s="3">
        <v>8.4839090000000006</v>
      </c>
      <c r="M48" s="3">
        <v>18.078939999999999</v>
      </c>
      <c r="N48" s="3">
        <v>2.075663</v>
      </c>
      <c r="O48" s="3">
        <v>4.601648</v>
      </c>
      <c r="P48" s="3">
        <v>0</v>
      </c>
      <c r="Q48" s="3">
        <v>5.8901659999999998</v>
      </c>
      <c r="R48" s="3">
        <v>9.6004620000000003</v>
      </c>
      <c r="S48" s="3">
        <v>6.2150509999999999</v>
      </c>
      <c r="T48" s="3">
        <v>7.2106260000000004</v>
      </c>
      <c r="U48" s="3">
        <v>2.7867660000000001</v>
      </c>
      <c r="V48" s="3">
        <v>7.7594969999999996</v>
      </c>
      <c r="W48" s="3">
        <v>21.316030000000001</v>
      </c>
      <c r="X48" s="3">
        <v>5.1446350000000001</v>
      </c>
      <c r="Y48" s="3">
        <v>0</v>
      </c>
      <c r="Z48" s="3">
        <v>0</v>
      </c>
      <c r="AA48" s="3">
        <v>4.3382440000000004</v>
      </c>
      <c r="AB48" s="3">
        <v>0</v>
      </c>
      <c r="AC48" s="3">
        <v>29.075530000000001</v>
      </c>
      <c r="AD48" s="3">
        <v>9.746283</v>
      </c>
      <c r="AE48" s="3">
        <v>15.490629999999999</v>
      </c>
      <c r="AG48" s="5">
        <v>1</v>
      </c>
      <c r="AH48" s="5">
        <v>1</v>
      </c>
      <c r="AI48" s="5">
        <v>1</v>
      </c>
      <c r="AJ48" s="5">
        <v>1.3301559999999999</v>
      </c>
      <c r="AK48" s="5">
        <v>1.0424180000000001</v>
      </c>
      <c r="AL48" s="5">
        <v>5.1398200000000003</v>
      </c>
      <c r="AM48" s="5">
        <v>1.1333599999999999</v>
      </c>
      <c r="AN48" s="5">
        <v>1.9358219999999999</v>
      </c>
      <c r="AO48" s="5">
        <v>1.1567959999999999</v>
      </c>
      <c r="AP48" s="5">
        <v>1.739619</v>
      </c>
      <c r="AQ48" s="5">
        <v>2.99152</v>
      </c>
      <c r="AR48" s="5">
        <v>2.5530650000000001</v>
      </c>
      <c r="AS48" s="5">
        <v>1.9158470000000001</v>
      </c>
      <c r="AT48" s="5">
        <v>4.04732</v>
      </c>
      <c r="AU48" s="5">
        <v>1.4814909999999999</v>
      </c>
      <c r="AV48" s="5">
        <v>2.2068880000000002</v>
      </c>
      <c r="AW48" s="5">
        <v>2.7545470000000001</v>
      </c>
      <c r="AX48" s="5">
        <v>1.259061</v>
      </c>
      <c r="AY48" s="5">
        <v>0.45255580000000001</v>
      </c>
      <c r="AZ48" s="5">
        <v>0.21518029999999999</v>
      </c>
      <c r="BA48" s="5">
        <v>1.865462</v>
      </c>
      <c r="BB48" s="5">
        <v>0.64163749999999997</v>
      </c>
      <c r="BC48" s="5">
        <v>1.234979</v>
      </c>
      <c r="BD48" s="5">
        <v>0.39708460000000001</v>
      </c>
      <c r="BE48" s="5">
        <v>3.194042</v>
      </c>
      <c r="BF48" s="6">
        <v>2.6744009999999999E-2</v>
      </c>
      <c r="BG48" s="6">
        <v>18.389800000000001</v>
      </c>
      <c r="BI48" s="1">
        <f t="shared" si="4"/>
        <v>2.7867660000000001</v>
      </c>
      <c r="BJ48" s="1">
        <f t="shared" si="5"/>
        <v>1.6144702736462042</v>
      </c>
      <c r="BK48" s="1">
        <f t="shared" si="6"/>
        <v>29.075530000000001</v>
      </c>
      <c r="BL48" s="1">
        <f t="shared" si="7"/>
        <v>1.234979</v>
      </c>
      <c r="BN48" s="1">
        <f t="shared" si="8"/>
        <v>9.5845750705146213E-2</v>
      </c>
      <c r="BO48" s="1">
        <f t="shared" si="9"/>
        <v>5.5675807449641103E-2</v>
      </c>
    </row>
    <row r="49" spans="1:67" x14ac:dyDescent="0.25">
      <c r="A49" s="1" t="s">
        <v>74</v>
      </c>
      <c r="B49" s="2">
        <f t="shared" si="0"/>
        <v>0.34323891435199477</v>
      </c>
      <c r="C49" s="1">
        <f t="shared" si="1"/>
        <v>0.16610838239105338</v>
      </c>
      <c r="D49" s="1">
        <f t="shared" si="2"/>
        <v>1.9102859999999999E-2</v>
      </c>
      <c r="E49" s="1">
        <f t="shared" si="3"/>
        <v>18.698730000000001</v>
      </c>
      <c r="G49" s="3">
        <v>1</v>
      </c>
      <c r="H49" s="3">
        <v>1</v>
      </c>
      <c r="I49" s="3">
        <v>1</v>
      </c>
      <c r="J49" s="3">
        <v>2.951705</v>
      </c>
      <c r="K49" s="3">
        <v>0.94753639999999995</v>
      </c>
      <c r="L49" s="3">
        <v>3.3233100000000002</v>
      </c>
      <c r="M49" s="3">
        <v>9.2119129999999991</v>
      </c>
      <c r="N49" s="3">
        <v>1.6022130000000001</v>
      </c>
      <c r="O49" s="3">
        <v>2.4819040000000001</v>
      </c>
      <c r="P49" s="3">
        <v>3.0646800000000001</v>
      </c>
      <c r="Q49" s="3">
        <v>3.8596840000000001</v>
      </c>
      <c r="R49" s="3">
        <v>3.995949</v>
      </c>
      <c r="S49" s="3">
        <v>3.981255</v>
      </c>
      <c r="T49" s="3">
        <v>0</v>
      </c>
      <c r="U49" s="3">
        <v>2.2586930000000001</v>
      </c>
      <c r="V49" s="3">
        <v>7.9810850000000002</v>
      </c>
      <c r="W49" s="3">
        <v>1.170501</v>
      </c>
      <c r="X49" s="3">
        <v>3.1924049999999999</v>
      </c>
      <c r="Y49" s="3">
        <v>0</v>
      </c>
      <c r="Z49" s="3">
        <v>0</v>
      </c>
      <c r="AA49" s="3">
        <v>2.6235469999999999</v>
      </c>
      <c r="AB49" s="3">
        <v>0.88248709999999997</v>
      </c>
      <c r="AC49" s="3">
        <v>9.1515850000000007</v>
      </c>
      <c r="AD49" s="3">
        <v>5.6743100000000002</v>
      </c>
      <c r="AE49" s="3">
        <v>7.8556330000000001</v>
      </c>
      <c r="AG49" s="5">
        <v>1</v>
      </c>
      <c r="AH49" s="5">
        <v>1</v>
      </c>
      <c r="AI49" s="5">
        <v>1</v>
      </c>
      <c r="AJ49" s="5">
        <v>0.77518860000000001</v>
      </c>
      <c r="AK49" s="5">
        <v>0.65067870000000005</v>
      </c>
      <c r="AL49" s="5">
        <v>1.6265529999999999</v>
      </c>
      <c r="AM49" s="5">
        <v>0.62168489999999998</v>
      </c>
      <c r="AN49" s="5">
        <v>1.9696009999999999</v>
      </c>
      <c r="AO49" s="5">
        <v>0.70166510000000004</v>
      </c>
      <c r="AP49" s="5">
        <v>1.8533390000000001</v>
      </c>
      <c r="AQ49" s="5">
        <v>1.973751</v>
      </c>
      <c r="AR49" s="5">
        <v>1.8202039999999999</v>
      </c>
      <c r="AS49" s="5">
        <v>1.383661</v>
      </c>
      <c r="AT49" s="5">
        <v>1.184415</v>
      </c>
      <c r="AU49" s="5">
        <v>1.2933570000000001</v>
      </c>
      <c r="AV49" s="5">
        <v>0.71140829999999999</v>
      </c>
      <c r="AW49" s="5">
        <v>0.62634809999999996</v>
      </c>
      <c r="AX49" s="5">
        <v>0.71887619999999997</v>
      </c>
      <c r="AY49" s="5">
        <v>0.30189519999999997</v>
      </c>
      <c r="AZ49" s="5">
        <v>0.13300709999999999</v>
      </c>
      <c r="BA49" s="5">
        <v>1.072182</v>
      </c>
      <c r="BB49" s="5">
        <v>0.7760785</v>
      </c>
      <c r="BC49" s="5">
        <v>0.55125310000000005</v>
      </c>
      <c r="BD49" s="5">
        <v>0.25500519999999999</v>
      </c>
      <c r="BE49" s="5">
        <v>2.4461460000000002</v>
      </c>
      <c r="BF49" s="6">
        <v>1.9102859999999999E-2</v>
      </c>
      <c r="BG49" s="6">
        <v>18.698730000000001</v>
      </c>
      <c r="BI49" s="1">
        <f t="shared" si="4"/>
        <v>3.1411801000000001</v>
      </c>
      <c r="BJ49" s="1">
        <f t="shared" si="5"/>
        <v>1.5083335730571172</v>
      </c>
      <c r="BK49" s="1">
        <f t="shared" si="6"/>
        <v>9.1515850000000007</v>
      </c>
      <c r="BL49" s="1">
        <f t="shared" si="7"/>
        <v>0.55125310000000005</v>
      </c>
      <c r="BN49" s="1">
        <f t="shared" si="8"/>
        <v>0.34323891435199477</v>
      </c>
      <c r="BO49" s="1">
        <f t="shared" si="9"/>
        <v>0.16610838239105338</v>
      </c>
    </row>
    <row r="50" spans="1:67" x14ac:dyDescent="0.25">
      <c r="A50" s="1" t="s">
        <v>75</v>
      </c>
      <c r="B50" s="2">
        <f t="shared" si="0"/>
        <v>2.5991743105263958</v>
      </c>
      <c r="C50" s="1">
        <f t="shared" si="1"/>
        <v>0.83267577210051569</v>
      </c>
      <c r="D50" s="1">
        <f t="shared" si="2"/>
        <v>3.0564850000000001E-2</v>
      </c>
      <c r="E50" s="1">
        <f t="shared" si="3"/>
        <v>8.1910609999999995</v>
      </c>
      <c r="G50" s="3">
        <v>1</v>
      </c>
      <c r="H50" s="3">
        <v>1</v>
      </c>
      <c r="I50" s="3">
        <v>1</v>
      </c>
      <c r="J50" s="3">
        <v>1.2534419999999999</v>
      </c>
      <c r="K50" s="3">
        <v>0.15982479999999999</v>
      </c>
      <c r="L50" s="3">
        <v>2.4699439999999999</v>
      </c>
      <c r="M50" s="3">
        <v>2.1839810000000002</v>
      </c>
      <c r="N50" s="3">
        <v>2.7953760000000001</v>
      </c>
      <c r="O50" s="3">
        <v>0.76093390000000005</v>
      </c>
      <c r="P50" s="3">
        <v>0</v>
      </c>
      <c r="Q50" s="3">
        <v>5.1036219999999997</v>
      </c>
      <c r="R50" s="3">
        <v>1.4104969999999999</v>
      </c>
      <c r="S50" s="3">
        <v>1.0721290000000001</v>
      </c>
      <c r="T50" s="3">
        <v>0</v>
      </c>
      <c r="U50" s="3">
        <v>0</v>
      </c>
      <c r="V50" s="3">
        <v>0.77499700000000005</v>
      </c>
      <c r="W50" s="3">
        <v>0.4043812</v>
      </c>
      <c r="X50" s="3">
        <v>0.95261940000000001</v>
      </c>
      <c r="Y50" s="3">
        <v>0.4292261</v>
      </c>
      <c r="Z50" s="3">
        <v>0</v>
      </c>
      <c r="AA50" s="3">
        <v>1.9677039999999999</v>
      </c>
      <c r="AB50" s="3">
        <v>3.0654089999999998</v>
      </c>
      <c r="AC50" s="3">
        <v>1.179378</v>
      </c>
      <c r="AD50" s="3">
        <v>1.7135530000000001</v>
      </c>
      <c r="AE50" s="3">
        <v>6.514119</v>
      </c>
      <c r="AG50" s="5">
        <v>1</v>
      </c>
      <c r="AH50" s="5">
        <v>1</v>
      </c>
      <c r="AI50" s="5">
        <v>1</v>
      </c>
      <c r="AJ50" s="5">
        <v>0.50513169999999996</v>
      </c>
      <c r="AK50" s="5">
        <v>0.40206609999999998</v>
      </c>
      <c r="AL50" s="5">
        <v>1.756216</v>
      </c>
      <c r="AM50" s="5">
        <v>0.34207690000000002</v>
      </c>
      <c r="AN50" s="5">
        <v>1.3584890000000001</v>
      </c>
      <c r="AO50" s="5">
        <v>0.5218699</v>
      </c>
      <c r="AP50" s="5">
        <v>0.63489280000000003</v>
      </c>
      <c r="AQ50" s="5">
        <v>1.3735550000000001</v>
      </c>
      <c r="AR50" s="5">
        <v>1.6228180000000001</v>
      </c>
      <c r="AS50" s="5">
        <v>0.59127660000000004</v>
      </c>
      <c r="AT50" s="5">
        <v>0.79201469999999996</v>
      </c>
      <c r="AU50" s="5">
        <v>0.36732340000000002</v>
      </c>
      <c r="AV50" s="5">
        <v>0.3030466</v>
      </c>
      <c r="AW50" s="5">
        <v>0.34739579999999998</v>
      </c>
      <c r="AX50" s="5">
        <v>0.39092329999999997</v>
      </c>
      <c r="AY50" s="5">
        <v>0.2470551</v>
      </c>
      <c r="AZ50" s="5">
        <v>8.3605189999999996E-2</v>
      </c>
      <c r="BA50" s="5">
        <v>0.79718809999999996</v>
      </c>
      <c r="BB50" s="5">
        <v>0.53482180000000001</v>
      </c>
      <c r="BC50" s="5">
        <v>0.2836225</v>
      </c>
      <c r="BD50" s="5">
        <v>0.1951956</v>
      </c>
      <c r="BE50" s="5">
        <v>1.6679440000000001</v>
      </c>
      <c r="BF50" s="6">
        <v>3.0564850000000001E-2</v>
      </c>
      <c r="BG50" s="6">
        <v>8.1910609999999995</v>
      </c>
      <c r="BI50" s="1">
        <f t="shared" si="4"/>
        <v>3.0654089999999998</v>
      </c>
      <c r="BJ50" s="1">
        <f t="shared" si="5"/>
        <v>0.64881494892056857</v>
      </c>
      <c r="BK50" s="1">
        <f t="shared" si="6"/>
        <v>1.179378</v>
      </c>
      <c r="BL50" s="1">
        <f t="shared" si="7"/>
        <v>0.2836225</v>
      </c>
      <c r="BN50" s="1">
        <f t="shared" si="8"/>
        <v>2.5991743105263958</v>
      </c>
      <c r="BO50" s="1">
        <f t="shared" si="9"/>
        <v>0.83267577210051569</v>
      </c>
    </row>
    <row r="51" spans="1:67" x14ac:dyDescent="0.25">
      <c r="A51" s="1" t="s">
        <v>76</v>
      </c>
      <c r="B51" s="2">
        <f t="shared" si="0"/>
        <v>0.18911374901468286</v>
      </c>
      <c r="C51" s="1">
        <f t="shared" si="1"/>
        <v>0.13281240341152611</v>
      </c>
      <c r="D51" s="1">
        <f t="shared" si="2"/>
        <v>2.2923539999999999E-2</v>
      </c>
      <c r="E51" s="1">
        <f t="shared" si="3"/>
        <v>17.22475</v>
      </c>
      <c r="G51" s="3">
        <v>1</v>
      </c>
      <c r="H51" s="3">
        <v>1</v>
      </c>
      <c r="I51" s="3">
        <v>1</v>
      </c>
      <c r="J51" s="3">
        <v>2.4197769999999998</v>
      </c>
      <c r="K51" s="3">
        <v>0.8223876</v>
      </c>
      <c r="L51" s="3">
        <v>2.7300879999999998</v>
      </c>
      <c r="M51" s="3">
        <v>9.9856839999999991</v>
      </c>
      <c r="N51" s="3">
        <v>0</v>
      </c>
      <c r="O51" s="3">
        <v>1.233487</v>
      </c>
      <c r="P51" s="3">
        <v>0</v>
      </c>
      <c r="Q51" s="3">
        <v>6.5552419999999998</v>
      </c>
      <c r="R51" s="3">
        <v>4.6034069999999998</v>
      </c>
      <c r="S51" s="3">
        <v>4.9572630000000002</v>
      </c>
      <c r="T51" s="3">
        <v>3.9865699999999999</v>
      </c>
      <c r="U51" s="3">
        <v>1.0796239999999999</v>
      </c>
      <c r="V51" s="3">
        <v>9.446199</v>
      </c>
      <c r="W51" s="3">
        <v>2.529639</v>
      </c>
      <c r="X51" s="3">
        <v>4.2019169999999999</v>
      </c>
      <c r="Y51" s="3">
        <v>0</v>
      </c>
      <c r="Z51" s="3">
        <v>0</v>
      </c>
      <c r="AA51" s="3">
        <v>2.193384</v>
      </c>
      <c r="AB51" s="3">
        <v>1.1851719999999999</v>
      </c>
      <c r="AC51" s="3">
        <v>11.97584</v>
      </c>
      <c r="AD51" s="3">
        <v>5.4354040000000001</v>
      </c>
      <c r="AE51" s="3">
        <v>11.15865</v>
      </c>
      <c r="AG51" s="5">
        <v>1</v>
      </c>
      <c r="AH51" s="5">
        <v>1</v>
      </c>
      <c r="AI51" s="5">
        <v>1</v>
      </c>
      <c r="AJ51" s="5">
        <v>0.84476289999999998</v>
      </c>
      <c r="AK51" s="5">
        <v>0.67951950000000005</v>
      </c>
      <c r="AL51" s="5">
        <v>1.828524</v>
      </c>
      <c r="AM51" s="5">
        <v>0.68693610000000005</v>
      </c>
      <c r="AN51" s="5">
        <v>0.89160360000000005</v>
      </c>
      <c r="AO51" s="5">
        <v>0.62768539999999995</v>
      </c>
      <c r="AP51" s="5">
        <v>1.1845840000000001</v>
      </c>
      <c r="AQ51" s="5">
        <v>4.0000679999999997</v>
      </c>
      <c r="AR51" s="5">
        <v>1.7311179999999999</v>
      </c>
      <c r="AS51" s="5">
        <v>1.609478</v>
      </c>
      <c r="AT51" s="5">
        <v>2.6056720000000002</v>
      </c>
      <c r="AU51" s="5">
        <v>1.1902219999999999</v>
      </c>
      <c r="AV51" s="5">
        <v>1.237071</v>
      </c>
      <c r="AW51" s="5">
        <v>1.8364130000000001</v>
      </c>
      <c r="AX51" s="5">
        <v>0.65119349999999998</v>
      </c>
      <c r="AY51" s="5">
        <v>0.30636679999999999</v>
      </c>
      <c r="AZ51" s="5">
        <v>0.1456856</v>
      </c>
      <c r="BA51" s="5">
        <v>1.2639750000000001</v>
      </c>
      <c r="BB51" s="5">
        <v>1.0456030000000001</v>
      </c>
      <c r="BC51" s="5">
        <v>0.74600940000000004</v>
      </c>
      <c r="BD51" s="5">
        <v>0.25237739999999997</v>
      </c>
      <c r="BE51" s="5">
        <v>3.2856329999999998</v>
      </c>
      <c r="BF51" s="6">
        <v>2.2923539999999999E-2</v>
      </c>
      <c r="BG51" s="6">
        <v>17.22475</v>
      </c>
      <c r="BI51" s="1">
        <f t="shared" si="4"/>
        <v>2.2647959999999996</v>
      </c>
      <c r="BJ51" s="1">
        <f t="shared" si="5"/>
        <v>1.5842708237208056</v>
      </c>
      <c r="BK51" s="1">
        <f t="shared" si="6"/>
        <v>11.97584</v>
      </c>
      <c r="BL51" s="1">
        <f t="shared" si="7"/>
        <v>0.74600940000000004</v>
      </c>
      <c r="BN51" s="1">
        <f t="shared" si="8"/>
        <v>0.18911374901468286</v>
      </c>
      <c r="BO51" s="1">
        <f t="shared" si="9"/>
        <v>0.13281240341152611</v>
      </c>
    </row>
    <row r="52" spans="1:67" x14ac:dyDescent="0.25">
      <c r="A52" s="1" t="s">
        <v>77</v>
      </c>
      <c r="B52" s="2">
        <f t="shared" si="0"/>
        <v>0.86839666273143457</v>
      </c>
      <c r="C52" s="1">
        <f t="shared" si="1"/>
        <v>0.22858056979277036</v>
      </c>
      <c r="D52" s="1">
        <f t="shared" si="2"/>
        <v>1.910295E-2</v>
      </c>
      <c r="E52" s="1">
        <f t="shared" si="3"/>
        <v>9.2919020000000003</v>
      </c>
      <c r="G52" s="3">
        <v>1</v>
      </c>
      <c r="H52" s="3">
        <v>1</v>
      </c>
      <c r="I52" s="3">
        <v>1</v>
      </c>
      <c r="J52" s="3">
        <v>2.6820219999999999</v>
      </c>
      <c r="K52" s="3">
        <v>2.105226</v>
      </c>
      <c r="L52" s="3">
        <v>5.0951399999999998</v>
      </c>
      <c r="M52" s="3">
        <v>8.3555480000000006</v>
      </c>
      <c r="N52" s="3">
        <v>3.7138629999999999</v>
      </c>
      <c r="O52" s="3">
        <v>0</v>
      </c>
      <c r="P52" s="3">
        <v>3.1826240000000001</v>
      </c>
      <c r="Q52" s="3">
        <v>3.3715009999999999</v>
      </c>
      <c r="R52" s="3">
        <v>4.9904739999999999</v>
      </c>
      <c r="S52" s="3">
        <v>3.516362</v>
      </c>
      <c r="T52" s="3">
        <v>0</v>
      </c>
      <c r="U52" s="3">
        <v>4.0949970000000002</v>
      </c>
      <c r="V52" s="3">
        <v>7.2510630000000003</v>
      </c>
      <c r="W52" s="3">
        <v>1.51335</v>
      </c>
      <c r="X52" s="3">
        <v>3.8007420000000001</v>
      </c>
      <c r="Y52" s="3">
        <v>0</v>
      </c>
      <c r="Z52" s="3">
        <v>0</v>
      </c>
      <c r="AA52" s="3">
        <v>6.3185140000000004</v>
      </c>
      <c r="AB52" s="3">
        <v>3.5159899999999999</v>
      </c>
      <c r="AC52" s="3">
        <v>8.7644129999999993</v>
      </c>
      <c r="AD52" s="3">
        <v>3.8007420000000001</v>
      </c>
      <c r="AE52" s="3">
        <v>8.3619749999999993</v>
      </c>
      <c r="AG52" s="5">
        <v>1</v>
      </c>
      <c r="AH52" s="5">
        <v>1</v>
      </c>
      <c r="AI52" s="5">
        <v>1</v>
      </c>
      <c r="AJ52" s="5">
        <v>0.84282639999999998</v>
      </c>
      <c r="AK52" s="5">
        <v>1.020783</v>
      </c>
      <c r="AL52" s="5">
        <v>1.7898309999999999</v>
      </c>
      <c r="AM52" s="5">
        <v>0.68941859999999999</v>
      </c>
      <c r="AN52" s="5">
        <v>2.547542</v>
      </c>
      <c r="AO52" s="5">
        <v>0.6012478</v>
      </c>
      <c r="AP52" s="5">
        <v>2.1868460000000001</v>
      </c>
      <c r="AQ52" s="5">
        <v>1.880144</v>
      </c>
      <c r="AR52" s="5">
        <v>2.5045999999999999</v>
      </c>
      <c r="AS52" s="5">
        <v>1.5053730000000001</v>
      </c>
      <c r="AT52" s="5">
        <v>1.653931</v>
      </c>
      <c r="AU52" s="5">
        <v>1.418318</v>
      </c>
      <c r="AV52" s="5">
        <v>0.83367069999999999</v>
      </c>
      <c r="AW52" s="5">
        <v>0.81201380000000001</v>
      </c>
      <c r="AX52" s="5">
        <v>0.65389960000000003</v>
      </c>
      <c r="AY52" s="5">
        <v>0.33458359999999998</v>
      </c>
      <c r="AZ52" s="5">
        <v>0.14756720000000001</v>
      </c>
      <c r="BA52" s="5">
        <v>1.5532969999999999</v>
      </c>
      <c r="BB52" s="5">
        <v>1.28827</v>
      </c>
      <c r="BC52" s="5">
        <v>0.67367390000000005</v>
      </c>
      <c r="BD52" s="5">
        <v>0.26369330000000002</v>
      </c>
      <c r="BE52" s="5">
        <v>2.793174</v>
      </c>
      <c r="BF52" s="6">
        <v>1.910295E-2</v>
      </c>
      <c r="BG52" s="6">
        <v>9.2919020000000003</v>
      </c>
      <c r="BI52" s="1">
        <f t="shared" si="4"/>
        <v>7.6109869999999997</v>
      </c>
      <c r="BJ52" s="1">
        <f t="shared" si="5"/>
        <v>1.9160546813762909</v>
      </c>
      <c r="BK52" s="1">
        <f t="shared" si="6"/>
        <v>8.7644129999999993</v>
      </c>
      <c r="BL52" s="1">
        <f t="shared" si="7"/>
        <v>0.67367390000000005</v>
      </c>
      <c r="BN52" s="1">
        <f t="shared" si="8"/>
        <v>0.86839666273143457</v>
      </c>
      <c r="BO52" s="1">
        <f t="shared" si="9"/>
        <v>0.22858056979277036</v>
      </c>
    </row>
    <row r="53" spans="1:67" x14ac:dyDescent="0.25">
      <c r="A53" s="1" t="s">
        <v>78</v>
      </c>
      <c r="B53" s="2">
        <f t="shared" si="0"/>
        <v>0.19457887839212257</v>
      </c>
      <c r="C53" s="1">
        <f t="shared" si="1"/>
        <v>0.10180753772876684</v>
      </c>
      <c r="D53" s="1">
        <f t="shared" si="2"/>
        <v>2.674412E-2</v>
      </c>
      <c r="E53" s="1">
        <f t="shared" si="3"/>
        <v>19.992429999999999</v>
      </c>
      <c r="G53" s="3">
        <v>1</v>
      </c>
      <c r="H53" s="3">
        <v>1</v>
      </c>
      <c r="I53" s="3">
        <v>1</v>
      </c>
      <c r="J53" s="3">
        <v>6.2392110000000001</v>
      </c>
      <c r="K53" s="3">
        <v>0</v>
      </c>
      <c r="L53" s="3">
        <v>2.642881</v>
      </c>
      <c r="M53" s="3">
        <v>16.011959999999998</v>
      </c>
      <c r="N53" s="3">
        <v>2.9013939999999998</v>
      </c>
      <c r="O53" s="3">
        <v>0.9869175</v>
      </c>
      <c r="P53" s="3">
        <v>0</v>
      </c>
      <c r="Q53" s="3">
        <v>4.7456860000000001</v>
      </c>
      <c r="R53" s="3">
        <v>9.2782730000000004</v>
      </c>
      <c r="S53" s="3">
        <v>6.5676569999999996</v>
      </c>
      <c r="T53" s="3">
        <v>0</v>
      </c>
      <c r="U53" s="3">
        <v>1.1303989999999999</v>
      </c>
      <c r="V53" s="3">
        <v>2.306708</v>
      </c>
      <c r="W53" s="3">
        <v>17.45599</v>
      </c>
      <c r="X53" s="3">
        <v>8.6706079999999996</v>
      </c>
      <c r="Y53" s="3">
        <v>0.75257770000000002</v>
      </c>
      <c r="Z53" s="3">
        <v>0</v>
      </c>
      <c r="AA53" s="3">
        <v>4.6827370000000004</v>
      </c>
      <c r="AB53" s="3">
        <v>2.7150050000000001</v>
      </c>
      <c r="AC53" s="3">
        <v>19.762699999999999</v>
      </c>
      <c r="AD53" s="3">
        <v>9.6575260000000007</v>
      </c>
      <c r="AE53" s="3">
        <v>14.023960000000001</v>
      </c>
      <c r="AG53" s="5">
        <v>1</v>
      </c>
      <c r="AH53" s="5">
        <v>1</v>
      </c>
      <c r="AI53" s="5">
        <v>1</v>
      </c>
      <c r="AJ53" s="5">
        <v>1.0934360000000001</v>
      </c>
      <c r="AK53" s="5">
        <v>0.53216140000000001</v>
      </c>
      <c r="AL53" s="5">
        <v>2.4088419999999999</v>
      </c>
      <c r="AM53" s="5">
        <v>0.85549140000000001</v>
      </c>
      <c r="AN53" s="5">
        <v>1.737455</v>
      </c>
      <c r="AO53" s="5">
        <v>1.1475439999999999</v>
      </c>
      <c r="AP53" s="5">
        <v>1.4106970000000001</v>
      </c>
      <c r="AQ53" s="5">
        <v>3.2538649999999998</v>
      </c>
      <c r="AR53" s="5">
        <v>2.102106</v>
      </c>
      <c r="AS53" s="5">
        <v>2.2196549999999999</v>
      </c>
      <c r="AT53" s="5">
        <v>1.736127</v>
      </c>
      <c r="AU53" s="5">
        <v>1.4890650000000001</v>
      </c>
      <c r="AV53" s="5">
        <v>2.7242030000000002</v>
      </c>
      <c r="AW53" s="5">
        <v>2.7000190000000002</v>
      </c>
      <c r="AX53" s="5">
        <v>1.0184260000000001</v>
      </c>
      <c r="AY53" s="5">
        <v>0.54543770000000003</v>
      </c>
      <c r="AZ53" s="5">
        <v>0.18274589999999999</v>
      </c>
      <c r="BA53" s="5">
        <v>1.6579550000000001</v>
      </c>
      <c r="BB53" s="5">
        <v>1.3429469999999999</v>
      </c>
      <c r="BC53" s="5">
        <v>0.8489951</v>
      </c>
      <c r="BD53" s="5">
        <v>0.35566759999999997</v>
      </c>
      <c r="BE53" s="5">
        <v>2.7326670000000002</v>
      </c>
      <c r="BF53" s="6">
        <v>2.674412E-2</v>
      </c>
      <c r="BG53" s="6">
        <v>19.992429999999999</v>
      </c>
      <c r="BI53" s="1">
        <f t="shared" si="4"/>
        <v>3.8454040000000003</v>
      </c>
      <c r="BJ53" s="1">
        <f t="shared" si="5"/>
        <v>2.0051985485317907</v>
      </c>
      <c r="BK53" s="1">
        <f t="shared" si="6"/>
        <v>19.762699999999999</v>
      </c>
      <c r="BL53" s="1">
        <f t="shared" si="7"/>
        <v>0.8489951</v>
      </c>
      <c r="BN53" s="1">
        <f t="shared" si="8"/>
        <v>0.19457887839212257</v>
      </c>
      <c r="BO53" s="1">
        <f t="shared" si="9"/>
        <v>0.10180753772876684</v>
      </c>
    </row>
    <row r="54" spans="1:67" x14ac:dyDescent="0.25">
      <c r="A54" s="1" t="s">
        <v>79</v>
      </c>
      <c r="B54" s="2">
        <f t="shared" si="0"/>
        <v>0.15421761022972053</v>
      </c>
      <c r="C54" s="1">
        <f t="shared" si="1"/>
        <v>8.8975313798756339E-2</v>
      </c>
      <c r="D54" s="1">
        <f t="shared" si="2"/>
        <v>3.0565229999999999E-2</v>
      </c>
      <c r="E54" s="1">
        <f t="shared" si="3"/>
        <v>21.198640000000001</v>
      </c>
      <c r="G54" s="3">
        <v>1</v>
      </c>
      <c r="H54" s="3">
        <v>1</v>
      </c>
      <c r="I54" s="3">
        <v>1</v>
      </c>
      <c r="J54" s="3">
        <v>6.1432260000000003</v>
      </c>
      <c r="K54" s="3">
        <v>1.1133660000000001</v>
      </c>
      <c r="L54" s="3">
        <v>6.6769949999999998</v>
      </c>
      <c r="M54" s="3">
        <v>17.059830000000002</v>
      </c>
      <c r="N54" s="3">
        <v>3.673759</v>
      </c>
      <c r="O54" s="3">
        <v>0.66039429999999999</v>
      </c>
      <c r="P54" s="3">
        <v>0</v>
      </c>
      <c r="Q54" s="3">
        <v>6.2537099999999999</v>
      </c>
      <c r="R54" s="3">
        <v>6.9186680000000003</v>
      </c>
      <c r="S54" s="3">
        <v>7.9595219999999998</v>
      </c>
      <c r="T54" s="3">
        <v>0</v>
      </c>
      <c r="U54" s="3">
        <v>1.9573370000000001</v>
      </c>
      <c r="V54" s="3">
        <v>2.4710190000000001</v>
      </c>
      <c r="W54" s="3">
        <v>19.394680000000001</v>
      </c>
      <c r="X54" s="3">
        <v>8.4844939999999998</v>
      </c>
      <c r="Y54" s="3">
        <v>0</v>
      </c>
      <c r="Z54" s="3">
        <v>0</v>
      </c>
      <c r="AA54" s="3">
        <v>3.820446</v>
      </c>
      <c r="AB54" s="3">
        <v>1.414739</v>
      </c>
      <c r="AC54" s="3">
        <v>21.8657</v>
      </c>
      <c r="AD54" s="3">
        <v>9.1448879999999999</v>
      </c>
      <c r="AE54" s="3">
        <v>13.17238</v>
      </c>
      <c r="AG54" s="5">
        <v>1</v>
      </c>
      <c r="AH54" s="5">
        <v>1</v>
      </c>
      <c r="AI54" s="5">
        <v>1</v>
      </c>
      <c r="AJ54" s="5">
        <v>1.4412480000000001</v>
      </c>
      <c r="AK54" s="5">
        <v>1.0649200000000001</v>
      </c>
      <c r="AL54" s="5">
        <v>4.7704319999999996</v>
      </c>
      <c r="AM54" s="5">
        <v>0.98615090000000005</v>
      </c>
      <c r="AN54" s="5">
        <v>2.3144770000000001</v>
      </c>
      <c r="AO54" s="5">
        <v>1.1295139999999999</v>
      </c>
      <c r="AP54" s="5">
        <v>1.550575</v>
      </c>
      <c r="AQ54" s="5">
        <v>3.3913739999999999</v>
      </c>
      <c r="AR54" s="5">
        <v>2.3761869999999998</v>
      </c>
      <c r="AS54" s="5">
        <v>1.7645090000000001</v>
      </c>
      <c r="AT54" s="5">
        <v>1.997185</v>
      </c>
      <c r="AU54" s="5">
        <v>1.4300200000000001</v>
      </c>
      <c r="AV54" s="5">
        <v>2.5473880000000002</v>
      </c>
      <c r="AW54" s="5">
        <v>2.4262239999999999</v>
      </c>
      <c r="AX54" s="5">
        <v>1.0238719999999999</v>
      </c>
      <c r="AY54" s="5">
        <v>0.41679820000000001</v>
      </c>
      <c r="AZ54" s="5">
        <v>0.20871960000000001</v>
      </c>
      <c r="BA54" s="5">
        <v>2.1180970000000001</v>
      </c>
      <c r="BB54" s="5">
        <v>1.306581</v>
      </c>
      <c r="BC54" s="5">
        <v>1.1759459999999999</v>
      </c>
      <c r="BD54" s="5">
        <v>0.37414960000000003</v>
      </c>
      <c r="BE54" s="5">
        <v>3.4747370000000002</v>
      </c>
      <c r="BF54" s="6">
        <v>3.0565229999999999E-2</v>
      </c>
      <c r="BG54" s="6">
        <v>21.198640000000001</v>
      </c>
      <c r="BI54" s="1">
        <f t="shared" si="4"/>
        <v>3.3720759999999999</v>
      </c>
      <c r="BJ54" s="1">
        <f t="shared" si="5"/>
        <v>1.9370366826575589</v>
      </c>
      <c r="BK54" s="1">
        <f t="shared" si="6"/>
        <v>21.8657</v>
      </c>
      <c r="BL54" s="1">
        <f t="shared" si="7"/>
        <v>1.1759459999999999</v>
      </c>
      <c r="BN54" s="1">
        <f t="shared" si="8"/>
        <v>0.15421761022972053</v>
      </c>
      <c r="BO54" s="1">
        <f t="shared" si="9"/>
        <v>8.8975313798756339E-2</v>
      </c>
    </row>
    <row r="55" spans="1:67" x14ac:dyDescent="0.25">
      <c r="A55" s="1" t="s">
        <v>80</v>
      </c>
      <c r="B55" s="2">
        <f t="shared" si="0"/>
        <v>0.17186703935457229</v>
      </c>
      <c r="C55" s="1">
        <f t="shared" si="1"/>
        <v>7.4605077688028043E-2</v>
      </c>
      <c r="D55" s="1">
        <f t="shared" si="2"/>
        <v>2.6755910000000001E-2</v>
      </c>
      <c r="E55" s="1">
        <f t="shared" si="3"/>
        <v>20.016020000000001</v>
      </c>
      <c r="G55" s="3">
        <v>1</v>
      </c>
      <c r="H55" s="3">
        <v>1</v>
      </c>
      <c r="I55" s="3">
        <v>1</v>
      </c>
      <c r="J55" s="3">
        <v>4.4298989999999998</v>
      </c>
      <c r="K55" s="3">
        <v>2.0301079999999998</v>
      </c>
      <c r="L55" s="3">
        <v>9.4396760000000004</v>
      </c>
      <c r="M55" s="3">
        <v>16.302869999999999</v>
      </c>
      <c r="N55" s="3">
        <v>0.8946636</v>
      </c>
      <c r="O55" s="3">
        <v>1.159257</v>
      </c>
      <c r="P55" s="3">
        <v>0</v>
      </c>
      <c r="Q55" s="3">
        <v>6.8691719999999998</v>
      </c>
      <c r="R55" s="3">
        <v>5.1572019999999998</v>
      </c>
      <c r="S55" s="3">
        <v>6.8579140000000001</v>
      </c>
      <c r="T55" s="3">
        <v>6.110093</v>
      </c>
      <c r="U55" s="3">
        <v>0.19933400000000001</v>
      </c>
      <c r="V55" s="3">
        <v>14.385020000000001</v>
      </c>
      <c r="W55" s="3">
        <v>4.5047800000000002</v>
      </c>
      <c r="X55" s="3">
        <v>7.9124739999999996</v>
      </c>
      <c r="Y55" s="3">
        <v>0.3404199</v>
      </c>
      <c r="Z55" s="3">
        <v>0</v>
      </c>
      <c r="AA55" s="3">
        <v>3.004292</v>
      </c>
      <c r="AB55" s="3">
        <v>3.0472000000000001</v>
      </c>
      <c r="AC55" s="3">
        <v>18.889800000000001</v>
      </c>
      <c r="AD55" s="3">
        <v>9.0717309999999998</v>
      </c>
      <c r="AE55" s="3">
        <v>12.02637</v>
      </c>
      <c r="AG55" s="5">
        <v>1</v>
      </c>
      <c r="AH55" s="5">
        <v>1</v>
      </c>
      <c r="AI55" s="5">
        <v>1</v>
      </c>
      <c r="AJ55" s="5">
        <v>1.1386940000000001</v>
      </c>
      <c r="AK55" s="5">
        <v>1.1847369999999999</v>
      </c>
      <c r="AL55" s="5">
        <v>3.9229449999999999</v>
      </c>
      <c r="AM55" s="5">
        <v>0.82076039999999995</v>
      </c>
      <c r="AN55" s="5">
        <v>1.7558609999999999</v>
      </c>
      <c r="AO55" s="5">
        <v>1.1154919999999999</v>
      </c>
      <c r="AP55" s="5">
        <v>1.5009250000000001</v>
      </c>
      <c r="AQ55" s="5">
        <v>2.7879700000000001</v>
      </c>
      <c r="AR55" s="5">
        <v>2.1466249999999998</v>
      </c>
      <c r="AS55" s="5">
        <v>2.1294119999999999</v>
      </c>
      <c r="AT55" s="5">
        <v>3.3946670000000001</v>
      </c>
      <c r="AU55" s="5">
        <v>1.0781080000000001</v>
      </c>
      <c r="AV55" s="5">
        <v>1.6238630000000001</v>
      </c>
      <c r="AW55" s="5">
        <v>2.2410610000000002</v>
      </c>
      <c r="AX55" s="5">
        <v>0.9098174</v>
      </c>
      <c r="AY55" s="5">
        <v>0.57197070000000005</v>
      </c>
      <c r="AZ55" s="5">
        <v>0.18818219999999999</v>
      </c>
      <c r="BA55" s="5">
        <v>1.6558520000000001</v>
      </c>
      <c r="BB55" s="5">
        <v>0.89566570000000001</v>
      </c>
      <c r="BC55" s="5">
        <v>0.85359099999999999</v>
      </c>
      <c r="BD55" s="5">
        <v>0.35000300000000001</v>
      </c>
      <c r="BE55" s="5">
        <v>3.0991149999999998</v>
      </c>
      <c r="BF55" s="6">
        <v>2.6755910000000001E-2</v>
      </c>
      <c r="BG55" s="6">
        <v>20.016020000000001</v>
      </c>
      <c r="BI55" s="1">
        <f t="shared" si="4"/>
        <v>3.246534</v>
      </c>
      <c r="BJ55" s="1">
        <f t="shared" si="5"/>
        <v>1.4016183167397929</v>
      </c>
      <c r="BK55" s="1">
        <f t="shared" si="6"/>
        <v>18.889800000000001</v>
      </c>
      <c r="BL55" s="1">
        <f t="shared" si="7"/>
        <v>0.85359099999999999</v>
      </c>
      <c r="BN55" s="1">
        <f t="shared" si="8"/>
        <v>0.17186703935457229</v>
      </c>
      <c r="BO55" s="1">
        <f t="shared" si="9"/>
        <v>7.4605077688028043E-2</v>
      </c>
    </row>
    <row r="56" spans="1:67" x14ac:dyDescent="0.25">
      <c r="A56" s="1" t="s">
        <v>81</v>
      </c>
      <c r="B56" s="2">
        <f t="shared" si="0"/>
        <v>1.5302456875669395</v>
      </c>
      <c r="C56" s="1">
        <f t="shared" si="1"/>
        <v>0.30590926352203107</v>
      </c>
      <c r="D56" s="1">
        <f t="shared" si="2"/>
        <v>3.056478E-2</v>
      </c>
      <c r="E56" s="1">
        <f t="shared" si="3"/>
        <v>9.7070670000000003</v>
      </c>
      <c r="G56" s="3">
        <v>1</v>
      </c>
      <c r="H56" s="3">
        <v>1</v>
      </c>
      <c r="I56" s="3">
        <v>1</v>
      </c>
      <c r="J56" s="3">
        <v>5.9995440000000002</v>
      </c>
      <c r="K56" s="3">
        <v>1.723725</v>
      </c>
      <c r="L56" s="3">
        <v>11.88721</v>
      </c>
      <c r="M56" s="3">
        <v>11.57851</v>
      </c>
      <c r="N56" s="3">
        <v>2.83203</v>
      </c>
      <c r="O56" s="3">
        <v>0</v>
      </c>
      <c r="P56" s="3">
        <v>5.1855380000000002</v>
      </c>
      <c r="Q56" s="3">
        <v>23.15465</v>
      </c>
      <c r="R56" s="3">
        <v>4.2983289999999998</v>
      </c>
      <c r="S56" s="3">
        <v>0</v>
      </c>
      <c r="T56" s="3">
        <v>5.6825190000000001</v>
      </c>
      <c r="U56" s="3">
        <v>5.1451669999999998</v>
      </c>
      <c r="V56" s="3">
        <v>2.9398610000000001</v>
      </c>
      <c r="W56" s="3">
        <v>7.8348000000000004</v>
      </c>
      <c r="X56" s="3">
        <v>5.4773620000000003</v>
      </c>
      <c r="Y56" s="3">
        <v>3.3504619999999998</v>
      </c>
      <c r="Z56" s="3">
        <v>0</v>
      </c>
      <c r="AA56" s="3">
        <v>6.3617920000000003</v>
      </c>
      <c r="AB56" s="3">
        <v>11.34271</v>
      </c>
      <c r="AC56" s="3">
        <v>10.774660000000001</v>
      </c>
      <c r="AD56" s="3">
        <v>5.4773620000000003</v>
      </c>
      <c r="AE56" s="3">
        <v>27.45298</v>
      </c>
      <c r="AG56" s="5">
        <v>1</v>
      </c>
      <c r="AH56" s="5">
        <v>1</v>
      </c>
      <c r="AI56" s="5">
        <v>1</v>
      </c>
      <c r="AJ56" s="5">
        <v>1.242337</v>
      </c>
      <c r="AK56" s="5">
        <v>1.0241720000000001</v>
      </c>
      <c r="AL56" s="5">
        <v>4.7803279999999999</v>
      </c>
      <c r="AM56" s="5">
        <v>0.95346540000000002</v>
      </c>
      <c r="AN56" s="5">
        <v>2.182023</v>
      </c>
      <c r="AO56" s="5">
        <v>0.71300940000000002</v>
      </c>
      <c r="AP56" s="5">
        <v>2.4238960000000001</v>
      </c>
      <c r="AQ56" s="5">
        <v>4.6258220000000003</v>
      </c>
      <c r="AR56" s="5">
        <v>2.5912139999999999</v>
      </c>
      <c r="AS56" s="5">
        <v>0.73450499999999996</v>
      </c>
      <c r="AT56" s="5">
        <v>3.6313740000000001</v>
      </c>
      <c r="AU56" s="5">
        <v>1.820011</v>
      </c>
      <c r="AV56" s="5">
        <v>1.8302160000000001</v>
      </c>
      <c r="AW56" s="5">
        <v>2.2606799999999998</v>
      </c>
      <c r="AX56" s="5">
        <v>0.78121269999999998</v>
      </c>
      <c r="AY56" s="5">
        <v>0.69335409999999997</v>
      </c>
      <c r="AZ56" s="5">
        <v>0.18279609999999999</v>
      </c>
      <c r="BA56" s="5">
        <v>1.638738</v>
      </c>
      <c r="BB56" s="5">
        <v>2.3038090000000002</v>
      </c>
      <c r="BC56" s="5">
        <v>0.9789466</v>
      </c>
      <c r="BD56" s="5">
        <v>0.3561705</v>
      </c>
      <c r="BE56" s="5">
        <v>4.4243249999999996</v>
      </c>
      <c r="BF56" s="6">
        <v>3.056478E-2</v>
      </c>
      <c r="BG56" s="6">
        <v>9.7070670000000003</v>
      </c>
      <c r="BI56" s="1">
        <f t="shared" si="4"/>
        <v>16.487877000000001</v>
      </c>
      <c r="BJ56" s="1">
        <f t="shared" si="5"/>
        <v>2.9359795552084487</v>
      </c>
      <c r="BK56" s="1">
        <f t="shared" si="6"/>
        <v>10.774660000000001</v>
      </c>
      <c r="BL56" s="1">
        <f t="shared" si="7"/>
        <v>0.9789466</v>
      </c>
      <c r="BN56" s="1">
        <f t="shared" si="8"/>
        <v>1.5302456875669395</v>
      </c>
      <c r="BO56" s="1">
        <f t="shared" si="9"/>
        <v>0.30590926352203107</v>
      </c>
    </row>
    <row r="57" spans="1:67" x14ac:dyDescent="0.25">
      <c r="A57" s="1" t="s">
        <v>82</v>
      </c>
      <c r="B57" s="2">
        <f t="shared" si="0"/>
        <v>0.17697623911298535</v>
      </c>
      <c r="C57" s="1">
        <f t="shared" si="1"/>
        <v>0.15518334366181954</v>
      </c>
      <c r="D57" s="1">
        <f t="shared" si="2"/>
        <v>3.0564830000000001E-2</v>
      </c>
      <c r="E57" s="1">
        <f t="shared" si="3"/>
        <v>19.140260000000001</v>
      </c>
      <c r="G57" s="3">
        <v>1</v>
      </c>
      <c r="H57" s="3">
        <v>1</v>
      </c>
      <c r="I57" s="3">
        <v>1</v>
      </c>
      <c r="J57" s="3">
        <v>3.3449719999999998</v>
      </c>
      <c r="K57" s="3">
        <v>2.0553180000000002</v>
      </c>
      <c r="L57" s="3">
        <v>2.0474860000000001</v>
      </c>
      <c r="M57" s="3">
        <v>16.14115</v>
      </c>
      <c r="N57" s="3">
        <v>3.8822239999999999</v>
      </c>
      <c r="O57" s="3">
        <v>3.72824</v>
      </c>
      <c r="P57" s="3">
        <v>0</v>
      </c>
      <c r="Q57" s="3">
        <v>7.4023510000000003</v>
      </c>
      <c r="R57" s="3">
        <v>9.0743639999999992</v>
      </c>
      <c r="S57" s="3">
        <v>6.1211140000000004</v>
      </c>
      <c r="T57" s="3">
        <v>0</v>
      </c>
      <c r="U57" s="3">
        <v>1.1165229999999999</v>
      </c>
      <c r="V57" s="3">
        <v>7.0077720000000001</v>
      </c>
      <c r="W57" s="3">
        <v>16.700520000000001</v>
      </c>
      <c r="X57" s="3">
        <v>5.7274229999999999</v>
      </c>
      <c r="Y57" s="3">
        <v>0.48424669999999997</v>
      </c>
      <c r="Z57" s="3">
        <v>0</v>
      </c>
      <c r="AA57" s="3">
        <v>1.7994520000000001</v>
      </c>
      <c r="AB57" s="3">
        <v>3.0792809999999999</v>
      </c>
      <c r="AC57" s="3">
        <v>23.708290000000002</v>
      </c>
      <c r="AD57" s="3">
        <v>9.4556629999999995</v>
      </c>
      <c r="AE57" s="3">
        <v>16.476710000000001</v>
      </c>
      <c r="AG57" s="5">
        <v>1</v>
      </c>
      <c r="AH57" s="5">
        <v>1</v>
      </c>
      <c r="AI57" s="5">
        <v>1</v>
      </c>
      <c r="AJ57" s="5">
        <v>1.4988189999999999</v>
      </c>
      <c r="AK57" s="5">
        <v>1.226729</v>
      </c>
      <c r="AL57" s="5">
        <v>3.645108</v>
      </c>
      <c r="AM57" s="5">
        <v>1.0836589999999999</v>
      </c>
      <c r="AN57" s="5">
        <v>2.8621310000000002</v>
      </c>
      <c r="AO57" s="5">
        <v>1.4854560000000001</v>
      </c>
      <c r="AP57" s="5">
        <v>1.8715900000000001</v>
      </c>
      <c r="AQ57" s="5">
        <v>5.0406639999999996</v>
      </c>
      <c r="AR57" s="5">
        <v>2.7514560000000001</v>
      </c>
      <c r="AS57" s="5">
        <v>2.2435209999999999</v>
      </c>
      <c r="AT57" s="5">
        <v>2.2310240000000001</v>
      </c>
      <c r="AU57" s="5">
        <v>2.332694</v>
      </c>
      <c r="AV57" s="5">
        <v>2.746788</v>
      </c>
      <c r="AW57" s="5">
        <v>2.4745789999999999</v>
      </c>
      <c r="AX57" s="5">
        <v>1.5985</v>
      </c>
      <c r="AY57" s="5">
        <v>0.85209469999999998</v>
      </c>
      <c r="AZ57" s="5">
        <v>0.24188009999999999</v>
      </c>
      <c r="BA57" s="5">
        <v>2.3642159999999999</v>
      </c>
      <c r="BB57" s="5">
        <v>2.836646</v>
      </c>
      <c r="BC57" s="5">
        <v>1.2378070000000001</v>
      </c>
      <c r="BD57" s="5">
        <v>0.41351969999999999</v>
      </c>
      <c r="BE57" s="5">
        <v>4.4871090000000002</v>
      </c>
      <c r="BF57" s="6">
        <v>3.0564830000000001E-2</v>
      </c>
      <c r="BG57" s="6">
        <v>19.140260000000001</v>
      </c>
      <c r="BI57" s="1">
        <f t="shared" si="4"/>
        <v>4.1958039999999999</v>
      </c>
      <c r="BJ57" s="1">
        <f t="shared" si="5"/>
        <v>3.6726042295559154</v>
      </c>
      <c r="BK57" s="1">
        <f t="shared" si="6"/>
        <v>23.708290000000002</v>
      </c>
      <c r="BL57" s="1">
        <f t="shared" si="7"/>
        <v>1.2378070000000001</v>
      </c>
      <c r="BN57" s="1">
        <f t="shared" si="8"/>
        <v>0.17697623911298535</v>
      </c>
      <c r="BO57" s="1">
        <f t="shared" si="9"/>
        <v>0.15518334366181954</v>
      </c>
    </row>
    <row r="58" spans="1:67" x14ac:dyDescent="0.25">
      <c r="A58" s="1" t="s">
        <v>83</v>
      </c>
      <c r="B58" s="2">
        <f t="shared" si="0"/>
        <v>0.74016615281178233</v>
      </c>
      <c r="C58" s="1">
        <f t="shared" si="1"/>
        <v>0.14311546596619018</v>
      </c>
      <c r="D58" s="1">
        <f t="shared" si="2"/>
        <v>1.9103200000000001E-2</v>
      </c>
      <c r="E58" s="1">
        <f t="shared" si="3"/>
        <v>13.162419999999999</v>
      </c>
      <c r="G58" s="3">
        <v>1</v>
      </c>
      <c r="H58" s="3">
        <v>1</v>
      </c>
      <c r="I58" s="3">
        <v>1</v>
      </c>
      <c r="J58" s="3">
        <v>2.9740709999999999</v>
      </c>
      <c r="K58" s="3">
        <v>0.53678380000000003</v>
      </c>
      <c r="L58" s="3">
        <v>5.547828</v>
      </c>
      <c r="M58" s="3">
        <v>9.3660420000000002</v>
      </c>
      <c r="N58" s="3">
        <v>3.0047320000000002</v>
      </c>
      <c r="O58" s="3">
        <v>0</v>
      </c>
      <c r="P58" s="3">
        <v>3.1463640000000002</v>
      </c>
      <c r="Q58" s="3">
        <v>16.275500000000001</v>
      </c>
      <c r="R58" s="3">
        <v>6.0953480000000004</v>
      </c>
      <c r="S58" s="3">
        <v>0</v>
      </c>
      <c r="T58" s="3">
        <v>3.082341</v>
      </c>
      <c r="U58" s="3">
        <v>1.874595</v>
      </c>
      <c r="V58" s="3">
        <v>7.9074619999999998</v>
      </c>
      <c r="W58" s="3">
        <v>1.4687269999999999</v>
      </c>
      <c r="X58" s="3">
        <v>4.9317549999999999</v>
      </c>
      <c r="Y58" s="3">
        <v>2.841208</v>
      </c>
      <c r="Z58" s="3">
        <v>0</v>
      </c>
      <c r="AA58" s="3">
        <v>5.4376110000000004</v>
      </c>
      <c r="AB58" s="3">
        <v>5.0653420000000002</v>
      </c>
      <c r="AC58" s="3">
        <v>9.3761880000000009</v>
      </c>
      <c r="AD58" s="3">
        <v>4.9317549999999999</v>
      </c>
      <c r="AE58" s="3">
        <v>22.370850000000001</v>
      </c>
      <c r="AG58" s="5">
        <v>1</v>
      </c>
      <c r="AH58" s="5">
        <v>1</v>
      </c>
      <c r="AI58" s="5">
        <v>1</v>
      </c>
      <c r="AJ58" s="5">
        <v>0.57550210000000002</v>
      </c>
      <c r="AK58" s="5">
        <v>0.48195209999999999</v>
      </c>
      <c r="AL58" s="5">
        <v>2.3782619999999999</v>
      </c>
      <c r="AM58" s="5">
        <v>0.52081520000000003</v>
      </c>
      <c r="AN58" s="5">
        <v>1.4365110000000001</v>
      </c>
      <c r="AO58" s="5">
        <v>0.27901700000000002</v>
      </c>
      <c r="AP58" s="5">
        <v>1.212869</v>
      </c>
      <c r="AQ58" s="5">
        <v>2.2982170000000002</v>
      </c>
      <c r="AR58" s="5">
        <v>1.2740899999999999</v>
      </c>
      <c r="AS58" s="5">
        <v>0.37524960000000002</v>
      </c>
      <c r="AT58" s="5">
        <v>1.7247129999999999</v>
      </c>
      <c r="AU58" s="5">
        <v>0.86198149999999996</v>
      </c>
      <c r="AV58" s="5">
        <v>0.73653299999999999</v>
      </c>
      <c r="AW58" s="5">
        <v>1.0299149999999999</v>
      </c>
      <c r="AX58" s="5">
        <v>0.39925100000000002</v>
      </c>
      <c r="AY58" s="5">
        <v>0.37985160000000001</v>
      </c>
      <c r="AZ58" s="5">
        <v>9.5410980000000006E-2</v>
      </c>
      <c r="BA58" s="5">
        <v>0.95302169999999997</v>
      </c>
      <c r="BB58" s="5">
        <v>0.95132159999999999</v>
      </c>
      <c r="BC58" s="5">
        <v>0.52779200000000004</v>
      </c>
      <c r="BD58" s="5">
        <v>0.20468020000000001</v>
      </c>
      <c r="BE58" s="5">
        <v>2.129988</v>
      </c>
      <c r="BF58" s="6">
        <v>1.9103200000000001E-2</v>
      </c>
      <c r="BG58" s="6">
        <v>13.162419999999999</v>
      </c>
      <c r="BI58" s="1">
        <f t="shared" si="4"/>
        <v>6.9399370000000005</v>
      </c>
      <c r="BJ58" s="1">
        <f t="shared" si="5"/>
        <v>1.2837542182866664</v>
      </c>
      <c r="BK58" s="1">
        <f t="shared" si="6"/>
        <v>9.3761880000000009</v>
      </c>
      <c r="BL58" s="1">
        <f t="shared" si="7"/>
        <v>0.52779200000000004</v>
      </c>
      <c r="BN58" s="1">
        <f t="shared" si="8"/>
        <v>0.74016615281178233</v>
      </c>
      <c r="BO58" s="1">
        <f t="shared" si="9"/>
        <v>0.14311546596619018</v>
      </c>
    </row>
    <row r="59" spans="1:67" x14ac:dyDescent="0.25">
      <c r="A59" s="1" t="s">
        <v>84</v>
      </c>
      <c r="B59" s="2">
        <f t="shared" si="0"/>
        <v>0.1347708072180564</v>
      </c>
      <c r="C59" s="1">
        <f t="shared" si="1"/>
        <v>5.9880790721941676E-2</v>
      </c>
      <c r="D59" s="1">
        <f t="shared" si="2"/>
        <v>1.9103169999999999E-2</v>
      </c>
      <c r="E59" s="1">
        <f t="shared" si="3"/>
        <v>15.50488</v>
      </c>
      <c r="G59" s="3">
        <v>1</v>
      </c>
      <c r="H59" s="3">
        <v>1</v>
      </c>
      <c r="I59" s="3">
        <v>1</v>
      </c>
      <c r="J59" s="3">
        <v>7.0584499999999997</v>
      </c>
      <c r="K59" s="3">
        <v>0</v>
      </c>
      <c r="L59" s="3">
        <v>9.5362690000000008</v>
      </c>
      <c r="M59" s="3">
        <v>16.51455</v>
      </c>
      <c r="N59" s="3">
        <v>0</v>
      </c>
      <c r="O59" s="3">
        <v>1.274084</v>
      </c>
      <c r="P59" s="3">
        <v>0</v>
      </c>
      <c r="Q59" s="3">
        <v>13.93838</v>
      </c>
      <c r="R59" s="3">
        <v>12.157590000000001</v>
      </c>
      <c r="S59" s="3">
        <v>0</v>
      </c>
      <c r="T59" s="3">
        <v>8.3628820000000008</v>
      </c>
      <c r="U59" s="3">
        <v>0</v>
      </c>
      <c r="V59" s="3">
        <v>17.96527</v>
      </c>
      <c r="W59" s="3">
        <v>2.2495910000000001</v>
      </c>
      <c r="X59" s="3">
        <v>3.8390810000000002</v>
      </c>
      <c r="Y59" s="3">
        <v>0</v>
      </c>
      <c r="Z59" s="3">
        <v>0</v>
      </c>
      <c r="AA59" s="3">
        <v>3.4039199999999998</v>
      </c>
      <c r="AB59" s="3">
        <v>2.7243729999999999</v>
      </c>
      <c r="AC59" s="3">
        <v>20.214860000000002</v>
      </c>
      <c r="AD59" s="3">
        <v>5.1131659999999997</v>
      </c>
      <c r="AE59" s="3">
        <v>26.095980000000001</v>
      </c>
      <c r="AG59" s="5">
        <v>1</v>
      </c>
      <c r="AH59" s="5">
        <v>1</v>
      </c>
      <c r="AI59" s="5">
        <v>1</v>
      </c>
      <c r="AJ59" s="5">
        <v>1.1515340000000001</v>
      </c>
      <c r="AK59" s="5">
        <v>0.53173859999999995</v>
      </c>
      <c r="AL59" s="5">
        <v>4.6451289999999998</v>
      </c>
      <c r="AM59" s="5">
        <v>0.89410959999999995</v>
      </c>
      <c r="AN59" s="5">
        <v>1.0665119999999999</v>
      </c>
      <c r="AO59" s="5">
        <v>0.70252079999999995</v>
      </c>
      <c r="AP59" s="5">
        <v>1.388841</v>
      </c>
      <c r="AQ59" s="5">
        <v>3.0881449999999999</v>
      </c>
      <c r="AR59" s="5">
        <v>2.746642</v>
      </c>
      <c r="AS59" s="5">
        <v>0.67647469999999998</v>
      </c>
      <c r="AT59" s="5">
        <v>3.341243</v>
      </c>
      <c r="AU59" s="5">
        <v>0.79352909999999999</v>
      </c>
      <c r="AV59" s="5">
        <v>1.41987</v>
      </c>
      <c r="AW59" s="5">
        <v>2.0021119999999999</v>
      </c>
      <c r="AX59" s="5">
        <v>0.6982583</v>
      </c>
      <c r="AY59" s="5">
        <v>0.40889520000000001</v>
      </c>
      <c r="AZ59" s="5">
        <v>0.18105280000000001</v>
      </c>
      <c r="BA59" s="5">
        <v>1.479473</v>
      </c>
      <c r="BB59" s="5">
        <v>0.90527369999999996</v>
      </c>
      <c r="BC59" s="5">
        <v>0.9402433</v>
      </c>
      <c r="BD59" s="5">
        <v>0.29142170000000001</v>
      </c>
      <c r="BE59" s="5">
        <v>3.4320780000000002</v>
      </c>
      <c r="BF59" s="6">
        <v>1.9103169999999999E-2</v>
      </c>
      <c r="BG59" s="6">
        <v>15.50488</v>
      </c>
      <c r="BI59" s="1">
        <f t="shared" si="4"/>
        <v>2.7243729999999999</v>
      </c>
      <c r="BJ59" s="1">
        <f t="shared" si="5"/>
        <v>1.2038309285188264</v>
      </c>
      <c r="BK59" s="1">
        <f t="shared" si="6"/>
        <v>20.214860000000002</v>
      </c>
      <c r="BL59" s="1">
        <f t="shared" si="7"/>
        <v>0.9402433</v>
      </c>
      <c r="BN59" s="1">
        <f t="shared" si="8"/>
        <v>0.1347708072180564</v>
      </c>
      <c r="BO59" s="1">
        <f t="shared" si="9"/>
        <v>5.9880790721941676E-2</v>
      </c>
    </row>
    <row r="60" spans="1:67" x14ac:dyDescent="0.25">
      <c r="A60" s="1" t="s">
        <v>85</v>
      </c>
      <c r="B60" s="2">
        <f t="shared" si="0"/>
        <v>0.19710455193602922</v>
      </c>
      <c r="C60" s="1">
        <f t="shared" si="1"/>
        <v>6.6738640370680183E-2</v>
      </c>
      <c r="D60" s="1">
        <f t="shared" si="2"/>
        <v>2.292377E-2</v>
      </c>
      <c r="E60" s="1">
        <f t="shared" si="3"/>
        <v>20.595459999999999</v>
      </c>
      <c r="G60" s="3">
        <v>1</v>
      </c>
      <c r="H60" s="3">
        <v>1</v>
      </c>
      <c r="I60" s="3">
        <v>1</v>
      </c>
      <c r="J60" s="3">
        <v>4.4579589999999998</v>
      </c>
      <c r="K60" s="3">
        <v>0.74933139999999998</v>
      </c>
      <c r="L60" s="3">
        <v>12.238810000000001</v>
      </c>
      <c r="M60" s="3">
        <v>17.52496</v>
      </c>
      <c r="N60" s="3">
        <v>2.607561</v>
      </c>
      <c r="O60" s="3">
        <v>5.6511709999999997</v>
      </c>
      <c r="P60" s="3">
        <v>0</v>
      </c>
      <c r="Q60" s="3">
        <v>6.5649220000000001</v>
      </c>
      <c r="R60" s="3">
        <v>9.8060559999999999</v>
      </c>
      <c r="S60" s="3">
        <v>2.3793000000000002</v>
      </c>
      <c r="T60" s="3">
        <v>5.199179</v>
      </c>
      <c r="U60" s="3">
        <v>3.0627610000000001</v>
      </c>
      <c r="V60" s="3">
        <v>10.053789999999999</v>
      </c>
      <c r="W60" s="3">
        <v>13.068020000000001</v>
      </c>
      <c r="X60" s="3">
        <v>5.3659160000000004</v>
      </c>
      <c r="Y60" s="3">
        <v>0.89819130000000003</v>
      </c>
      <c r="Z60" s="3">
        <v>0</v>
      </c>
      <c r="AA60" s="3">
        <v>1.9098790000000001</v>
      </c>
      <c r="AB60" s="3">
        <v>1.494653</v>
      </c>
      <c r="AC60" s="3">
        <v>23.12181</v>
      </c>
      <c r="AD60" s="3">
        <v>11.01709</v>
      </c>
      <c r="AE60" s="3">
        <v>16.370979999999999</v>
      </c>
      <c r="AG60" s="5">
        <v>1</v>
      </c>
      <c r="AH60" s="5">
        <v>1</v>
      </c>
      <c r="AI60" s="5">
        <v>1</v>
      </c>
      <c r="AJ60" s="5">
        <v>1.1137550000000001</v>
      </c>
      <c r="AK60" s="5">
        <v>0.94693850000000002</v>
      </c>
      <c r="AL60" s="5">
        <v>4.6001690000000002</v>
      </c>
      <c r="AM60" s="5">
        <v>0.98725070000000004</v>
      </c>
      <c r="AN60" s="5">
        <v>1.877591</v>
      </c>
      <c r="AO60" s="5">
        <v>1.1033219999999999</v>
      </c>
      <c r="AP60" s="5">
        <v>1.542621</v>
      </c>
      <c r="AQ60" s="5">
        <v>2.2900680000000002</v>
      </c>
      <c r="AR60" s="5">
        <v>2.2030780000000001</v>
      </c>
      <c r="AS60" s="5">
        <v>1.2801750000000001</v>
      </c>
      <c r="AT60" s="5">
        <v>3.3862450000000002</v>
      </c>
      <c r="AU60" s="5">
        <v>1.285498</v>
      </c>
      <c r="AV60" s="5">
        <v>2.5209030000000001</v>
      </c>
      <c r="AW60" s="5">
        <v>2.3894259999999998</v>
      </c>
      <c r="AX60" s="5">
        <v>1.1566399999999999</v>
      </c>
      <c r="AY60" s="5">
        <v>1.0671660000000001</v>
      </c>
      <c r="AZ60" s="5">
        <v>0.18830530000000001</v>
      </c>
      <c r="BA60" s="5">
        <v>1.493555</v>
      </c>
      <c r="BB60" s="5">
        <v>0.82987339999999998</v>
      </c>
      <c r="BC60" s="5">
        <v>1.0149269999999999</v>
      </c>
      <c r="BD60" s="5">
        <v>0.35719129999999999</v>
      </c>
      <c r="BE60" s="5">
        <v>2.5643349999999998</v>
      </c>
      <c r="BF60" s="6">
        <v>2.292377E-2</v>
      </c>
      <c r="BG60" s="6">
        <v>20.595459999999999</v>
      </c>
      <c r="BI60" s="1">
        <f t="shared" si="4"/>
        <v>4.5574139999999996</v>
      </c>
      <c r="BJ60" s="1">
        <f t="shared" si="5"/>
        <v>1.5300963917451607</v>
      </c>
      <c r="BK60" s="1">
        <f t="shared" si="6"/>
        <v>23.12181</v>
      </c>
      <c r="BL60" s="1">
        <f t="shared" si="7"/>
        <v>1.0149269999999999</v>
      </c>
      <c r="BN60" s="1">
        <f t="shared" si="8"/>
        <v>0.19710455193602922</v>
      </c>
      <c r="BO60" s="1">
        <f t="shared" si="9"/>
        <v>6.6738640370680183E-2</v>
      </c>
    </row>
    <row r="61" spans="1:67" x14ac:dyDescent="0.25">
      <c r="A61" s="1" t="s">
        <v>86</v>
      </c>
      <c r="B61" s="2">
        <f t="shared" si="0"/>
        <v>0.25200974264413606</v>
      </c>
      <c r="C61" s="1">
        <f t="shared" si="1"/>
        <v>7.6373741324578442E-2</v>
      </c>
      <c r="D61" s="1">
        <f t="shared" si="2"/>
        <v>2.67446E-2</v>
      </c>
      <c r="E61" s="1">
        <f t="shared" si="3"/>
        <v>22.640999999999998</v>
      </c>
      <c r="G61" s="3">
        <v>1</v>
      </c>
      <c r="H61" s="3">
        <v>1</v>
      </c>
      <c r="I61" s="3">
        <v>1</v>
      </c>
      <c r="J61" s="3">
        <v>6.5968679999999997</v>
      </c>
      <c r="K61" s="3">
        <v>3.0564809999999998</v>
      </c>
      <c r="L61" s="3">
        <v>7.0645249999999997</v>
      </c>
      <c r="M61" s="3">
        <v>20.186250000000001</v>
      </c>
      <c r="N61" s="3">
        <v>0</v>
      </c>
      <c r="O61" s="3">
        <v>5.2718829999999999</v>
      </c>
      <c r="P61" s="3">
        <v>0</v>
      </c>
      <c r="Q61" s="3">
        <v>14.69009</v>
      </c>
      <c r="R61" s="3">
        <v>12.86674</v>
      </c>
      <c r="S61" s="3">
        <v>0</v>
      </c>
      <c r="T61" s="3">
        <v>0</v>
      </c>
      <c r="U61" s="3">
        <v>4.6203529999999997</v>
      </c>
      <c r="V61" s="3">
        <v>21.22486</v>
      </c>
      <c r="W61" s="3">
        <v>2.0460310000000002</v>
      </c>
      <c r="X61" s="3">
        <v>7.1147960000000001</v>
      </c>
      <c r="Y61" s="3">
        <v>1.106262E-3</v>
      </c>
      <c r="Z61" s="3">
        <v>0</v>
      </c>
      <c r="AA61" s="3">
        <v>3.0823459999999998</v>
      </c>
      <c r="AB61" s="3">
        <v>1.244138</v>
      </c>
      <c r="AC61" s="3">
        <v>23.270890000000001</v>
      </c>
      <c r="AD61" s="3">
        <v>12.38668</v>
      </c>
      <c r="AE61" s="3">
        <v>27.556830000000001</v>
      </c>
      <c r="AG61" s="5">
        <v>1</v>
      </c>
      <c r="AH61" s="5">
        <v>1</v>
      </c>
      <c r="AI61" s="5">
        <v>1</v>
      </c>
      <c r="AJ61" s="5">
        <v>1.0792079999999999</v>
      </c>
      <c r="AK61" s="5">
        <v>0.98510660000000005</v>
      </c>
      <c r="AL61" s="5">
        <v>2.3717329999999999</v>
      </c>
      <c r="AM61" s="5">
        <v>0.78540509999999997</v>
      </c>
      <c r="AN61" s="5">
        <v>1.032354</v>
      </c>
      <c r="AO61" s="5">
        <v>1.2697879999999999</v>
      </c>
      <c r="AP61" s="5">
        <v>1.3983540000000001</v>
      </c>
      <c r="AQ61" s="5">
        <v>2.9195009999999999</v>
      </c>
      <c r="AR61" s="5">
        <v>1.9024270000000001</v>
      </c>
      <c r="AS61" s="5">
        <v>0.68682639999999995</v>
      </c>
      <c r="AT61" s="5">
        <v>1.664952</v>
      </c>
      <c r="AU61" s="5">
        <v>1.475365</v>
      </c>
      <c r="AV61" s="5">
        <v>1.242899</v>
      </c>
      <c r="AW61" s="5">
        <v>1.199092</v>
      </c>
      <c r="AX61" s="5">
        <v>1.3559349999999999</v>
      </c>
      <c r="AY61" s="5">
        <v>0.61533320000000002</v>
      </c>
      <c r="AZ61" s="5">
        <v>0.16889270000000001</v>
      </c>
      <c r="BA61" s="5">
        <v>1.5199370000000001</v>
      </c>
      <c r="BB61" s="5">
        <v>0.97487400000000002</v>
      </c>
      <c r="BC61" s="5">
        <v>0.70606029999999997</v>
      </c>
      <c r="BD61" s="5">
        <v>0.30840030000000002</v>
      </c>
      <c r="BE61" s="5">
        <v>2.740742</v>
      </c>
      <c r="BF61" s="6">
        <v>2.67446E-2</v>
      </c>
      <c r="BG61" s="6">
        <v>22.640999999999998</v>
      </c>
      <c r="BI61" s="1">
        <f t="shared" si="4"/>
        <v>5.8644909999999992</v>
      </c>
      <c r="BJ61" s="1">
        <f t="shared" si="5"/>
        <v>1.768355506989757</v>
      </c>
      <c r="BK61" s="1">
        <f t="shared" si="6"/>
        <v>23.270890000000001</v>
      </c>
      <c r="BL61" s="1">
        <f t="shared" si="7"/>
        <v>0.70606029999999997</v>
      </c>
      <c r="BN61" s="1">
        <f t="shared" si="8"/>
        <v>0.25200974264413606</v>
      </c>
      <c r="BO61" s="1">
        <f t="shared" si="9"/>
        <v>7.6373741324578442E-2</v>
      </c>
    </row>
    <row r="62" spans="1:67" x14ac:dyDescent="0.25">
      <c r="A62" s="1" t="s">
        <v>87</v>
      </c>
      <c r="B62" s="2">
        <f t="shared" si="0"/>
        <v>0.11598431282609942</v>
      </c>
      <c r="C62" s="1">
        <f t="shared" si="1"/>
        <v>8.7057676413107798E-2</v>
      </c>
      <c r="D62" s="1">
        <f t="shared" si="2"/>
        <v>2.6744500000000001E-2</v>
      </c>
      <c r="E62" s="1">
        <f t="shared" si="3"/>
        <v>22.476900000000001</v>
      </c>
      <c r="G62" s="3">
        <v>1</v>
      </c>
      <c r="H62" s="3">
        <v>1</v>
      </c>
      <c r="I62" s="3">
        <v>1</v>
      </c>
      <c r="J62" s="3">
        <v>6.3098239999999999</v>
      </c>
      <c r="K62" s="3">
        <v>2.86707</v>
      </c>
      <c r="L62" s="3">
        <v>13.957800000000001</v>
      </c>
      <c r="M62" s="3">
        <v>21.24371</v>
      </c>
      <c r="N62" s="3">
        <v>2.554074</v>
      </c>
      <c r="O62" s="3">
        <v>5.8738700000000001</v>
      </c>
      <c r="P62" s="3">
        <v>0</v>
      </c>
      <c r="Q62" s="3">
        <v>9.0529879999999991</v>
      </c>
      <c r="R62" s="3">
        <v>13.749639999999999</v>
      </c>
      <c r="S62" s="3">
        <v>6.8913099999999998</v>
      </c>
      <c r="T62" s="3">
        <v>7.9264939999999999</v>
      </c>
      <c r="U62" s="3">
        <v>0.55966079999999996</v>
      </c>
      <c r="V62" s="3">
        <v>32.659599999999998</v>
      </c>
      <c r="W62" s="3">
        <v>2.2223989999999998</v>
      </c>
      <c r="X62" s="3">
        <v>7.606001</v>
      </c>
      <c r="Y62" s="3">
        <v>0</v>
      </c>
      <c r="Z62" s="3">
        <v>0</v>
      </c>
      <c r="AA62" s="3">
        <v>4.3290980000000001</v>
      </c>
      <c r="AB62" s="3">
        <v>3.4861040000000001</v>
      </c>
      <c r="AC62" s="3">
        <v>34.881999999999998</v>
      </c>
      <c r="AD62" s="3">
        <v>13.47987</v>
      </c>
      <c r="AE62" s="3">
        <v>22.802630000000001</v>
      </c>
      <c r="AG62" s="5">
        <v>1</v>
      </c>
      <c r="AH62" s="5">
        <v>1</v>
      </c>
      <c r="AI62" s="5">
        <v>1</v>
      </c>
      <c r="AJ62" s="5">
        <v>1.472898</v>
      </c>
      <c r="AK62" s="5">
        <v>1.598184</v>
      </c>
      <c r="AL62" s="5">
        <v>3.9493710000000002</v>
      </c>
      <c r="AM62" s="5">
        <v>0.98608879999999999</v>
      </c>
      <c r="AN62" s="5">
        <v>2.5549430000000002</v>
      </c>
      <c r="AO62" s="5">
        <v>1.797258</v>
      </c>
      <c r="AP62" s="5">
        <v>2.0338029999999998</v>
      </c>
      <c r="AQ62" s="5">
        <v>3.3485119999999999</v>
      </c>
      <c r="AR62" s="5">
        <v>2.842981</v>
      </c>
      <c r="AS62" s="5">
        <v>2.1071040000000001</v>
      </c>
      <c r="AT62" s="5">
        <v>4.8190460000000002</v>
      </c>
      <c r="AU62" s="5">
        <v>2.0942720000000001</v>
      </c>
      <c r="AV62" s="5">
        <v>1.7805960000000001</v>
      </c>
      <c r="AW62" s="5">
        <v>1.699829</v>
      </c>
      <c r="AX62" s="5">
        <v>1.9290719999999999</v>
      </c>
      <c r="AY62" s="5">
        <v>0.5142428</v>
      </c>
      <c r="AZ62" s="5">
        <v>0.23665059999999999</v>
      </c>
      <c r="BA62" s="5">
        <v>2.313898</v>
      </c>
      <c r="BB62" s="5">
        <v>2.1957390000000001</v>
      </c>
      <c r="BC62" s="5">
        <v>1.0410870000000001</v>
      </c>
      <c r="BD62" s="5">
        <v>0.40436169999999999</v>
      </c>
      <c r="BE62" s="5">
        <v>3.5040629999999999</v>
      </c>
      <c r="BF62" s="6">
        <v>2.6744500000000001E-2</v>
      </c>
      <c r="BG62" s="6">
        <v>22.476900000000001</v>
      </c>
      <c r="BI62" s="1">
        <f t="shared" si="4"/>
        <v>4.0457647999999997</v>
      </c>
      <c r="BJ62" s="1">
        <f t="shared" si="5"/>
        <v>3.0343442398819884</v>
      </c>
      <c r="BK62" s="1">
        <f t="shared" si="6"/>
        <v>34.881999999999998</v>
      </c>
      <c r="BL62" s="1">
        <f t="shared" si="7"/>
        <v>1.0410870000000001</v>
      </c>
      <c r="BN62" s="1">
        <f t="shared" si="8"/>
        <v>0.11598431282609942</v>
      </c>
      <c r="BO62" s="1">
        <f t="shared" si="9"/>
        <v>8.7057676413107798E-2</v>
      </c>
    </row>
    <row r="63" spans="1:67" x14ac:dyDescent="0.25">
      <c r="A63" s="1" t="s">
        <v>88</v>
      </c>
      <c r="B63" s="2">
        <f t="shared" si="0"/>
        <v>0.42344512378553661</v>
      </c>
      <c r="C63" s="1">
        <f t="shared" si="1"/>
        <v>0.24612870149717814</v>
      </c>
      <c r="D63" s="1">
        <f t="shared" si="2"/>
        <v>2.292396E-2</v>
      </c>
      <c r="E63" s="1">
        <f t="shared" si="3"/>
        <v>15.525510000000001</v>
      </c>
      <c r="G63" s="3">
        <v>1</v>
      </c>
      <c r="H63" s="3">
        <v>1</v>
      </c>
      <c r="I63" s="3">
        <v>1</v>
      </c>
      <c r="J63" s="3">
        <v>5.7635630000000004</v>
      </c>
      <c r="K63" s="3">
        <v>1.449136</v>
      </c>
      <c r="L63" s="3">
        <v>12.437810000000001</v>
      </c>
      <c r="M63" s="3">
        <v>14.71528</v>
      </c>
      <c r="N63" s="3">
        <v>0</v>
      </c>
      <c r="O63" s="3">
        <v>1.477311</v>
      </c>
      <c r="P63" s="3">
        <v>3.4966309999999998</v>
      </c>
      <c r="Q63" s="3">
        <v>4.0669779999999998</v>
      </c>
      <c r="R63" s="3">
        <v>6.0302639999999998</v>
      </c>
      <c r="S63" s="3">
        <v>3.9507439999999998</v>
      </c>
      <c r="T63" s="3">
        <v>0</v>
      </c>
      <c r="U63" s="3">
        <v>0.92036859999999998</v>
      </c>
      <c r="V63" s="3">
        <v>11.86267</v>
      </c>
      <c r="W63" s="3">
        <v>2.5974200000000001</v>
      </c>
      <c r="X63" s="3">
        <v>5.612285</v>
      </c>
      <c r="Y63" s="3">
        <v>0.67882189999999998</v>
      </c>
      <c r="Z63" s="3">
        <v>0</v>
      </c>
      <c r="AA63" s="3">
        <v>4.6625639999999997</v>
      </c>
      <c r="AB63" s="3">
        <v>5.2026859999999999</v>
      </c>
      <c r="AC63" s="3">
        <v>14.460089999999999</v>
      </c>
      <c r="AD63" s="3">
        <v>7.0895960000000002</v>
      </c>
      <c r="AE63" s="3">
        <v>10.097239999999999</v>
      </c>
      <c r="AG63" s="5">
        <v>1</v>
      </c>
      <c r="AH63" s="5">
        <v>1</v>
      </c>
      <c r="AI63" s="5">
        <v>1</v>
      </c>
      <c r="AJ63" s="5">
        <v>1.3725540000000001</v>
      </c>
      <c r="AK63" s="5">
        <v>1.34423</v>
      </c>
      <c r="AL63" s="5">
        <v>4.1247429999999996</v>
      </c>
      <c r="AM63" s="5">
        <v>0.88911200000000001</v>
      </c>
      <c r="AN63" s="5">
        <v>1.2194389999999999</v>
      </c>
      <c r="AO63" s="5">
        <v>1.152118</v>
      </c>
      <c r="AP63" s="5">
        <v>3.0192410000000001</v>
      </c>
      <c r="AQ63" s="5">
        <v>2.7048239999999999</v>
      </c>
      <c r="AR63" s="5">
        <v>2.451384</v>
      </c>
      <c r="AS63" s="5">
        <v>1.505763</v>
      </c>
      <c r="AT63" s="5">
        <v>2.4500649999999999</v>
      </c>
      <c r="AU63" s="5">
        <v>2.3045270000000002</v>
      </c>
      <c r="AV63" s="5">
        <v>1.1197619999999999</v>
      </c>
      <c r="AW63" s="5">
        <v>1.227522</v>
      </c>
      <c r="AX63" s="5">
        <v>0.94975940000000003</v>
      </c>
      <c r="AY63" s="5">
        <v>0.64884299999999995</v>
      </c>
      <c r="AZ63" s="5">
        <v>0.210702</v>
      </c>
      <c r="BA63" s="5">
        <v>1.9424380000000001</v>
      </c>
      <c r="BB63" s="5">
        <v>2.6908820000000002</v>
      </c>
      <c r="BC63" s="5">
        <v>0.80119119999999999</v>
      </c>
      <c r="BD63" s="5">
        <v>0.37539260000000002</v>
      </c>
      <c r="BE63" s="5">
        <v>2.992397</v>
      </c>
      <c r="BF63" s="6">
        <v>2.292396E-2</v>
      </c>
      <c r="BG63" s="6">
        <v>15.525510000000001</v>
      </c>
      <c r="BI63" s="1">
        <f t="shared" si="4"/>
        <v>6.1230545999999997</v>
      </c>
      <c r="BJ63" s="1">
        <f t="shared" si="5"/>
        <v>3.5428365234163715</v>
      </c>
      <c r="BK63" s="1">
        <f t="shared" si="6"/>
        <v>14.460089999999999</v>
      </c>
      <c r="BL63" s="1">
        <f t="shared" si="7"/>
        <v>0.80119119999999999</v>
      </c>
      <c r="BN63" s="1">
        <f t="shared" si="8"/>
        <v>0.42344512378553661</v>
      </c>
      <c r="BO63" s="1">
        <f t="shared" si="9"/>
        <v>0.24612870149717814</v>
      </c>
    </row>
    <row r="64" spans="1:67" x14ac:dyDescent="0.25">
      <c r="A64" s="1" t="s">
        <v>89</v>
      </c>
      <c r="B64" s="2">
        <f t="shared" si="0"/>
        <v>8.0971781113131677E-2</v>
      </c>
      <c r="C64" s="1">
        <f t="shared" si="1"/>
        <v>5.6991927502460606E-2</v>
      </c>
      <c r="D64" s="1">
        <f t="shared" si="2"/>
        <v>2.2933619999999998E-2</v>
      </c>
      <c r="E64" s="1">
        <f t="shared" si="3"/>
        <v>15.36952</v>
      </c>
      <c r="G64" s="3">
        <v>1</v>
      </c>
      <c r="H64" s="3">
        <v>1</v>
      </c>
      <c r="I64" s="3">
        <v>1</v>
      </c>
      <c r="J64" s="3">
        <v>4.5722009999999997</v>
      </c>
      <c r="K64" s="3">
        <v>2.2541880000000001</v>
      </c>
      <c r="L64" s="3">
        <v>7.5385169999999997</v>
      </c>
      <c r="M64" s="3">
        <v>16.1158</v>
      </c>
      <c r="N64" s="3">
        <v>1.863931</v>
      </c>
      <c r="O64" s="3">
        <v>0.8273064</v>
      </c>
      <c r="P64" s="3">
        <v>3.1912500000000001</v>
      </c>
      <c r="Q64" s="3">
        <v>7.0763670000000003</v>
      </c>
      <c r="R64" s="3">
        <v>5.8877829999999998</v>
      </c>
      <c r="S64" s="3">
        <v>3.6448770000000001</v>
      </c>
      <c r="T64" s="3">
        <v>2.6561439999999998</v>
      </c>
      <c r="U64" s="3">
        <v>0</v>
      </c>
      <c r="V64" s="3">
        <v>6.2426269999999997</v>
      </c>
      <c r="W64" s="3">
        <v>12.49802</v>
      </c>
      <c r="X64" s="3">
        <v>4.7820010000000002</v>
      </c>
      <c r="Y64" s="3">
        <v>0</v>
      </c>
      <c r="Z64" s="3">
        <v>0</v>
      </c>
      <c r="AA64" s="3">
        <v>2.5317090000000002</v>
      </c>
      <c r="AB64" s="3">
        <v>1.517463</v>
      </c>
      <c r="AC64" s="3">
        <v>18.740639999999999</v>
      </c>
      <c r="AD64" s="3">
        <v>5.6093070000000003</v>
      </c>
      <c r="AE64" s="3">
        <v>12.96415</v>
      </c>
      <c r="AG64" s="5">
        <v>1</v>
      </c>
      <c r="AH64" s="5">
        <v>1</v>
      </c>
      <c r="AI64" s="5">
        <v>1</v>
      </c>
      <c r="AJ64" s="5">
        <v>1.1727080000000001</v>
      </c>
      <c r="AK64" s="5">
        <v>1.1117250000000001</v>
      </c>
      <c r="AL64" s="5">
        <v>3.061998</v>
      </c>
      <c r="AM64" s="5">
        <v>0.92166959999999998</v>
      </c>
      <c r="AN64" s="5">
        <v>2.308014</v>
      </c>
      <c r="AO64" s="5">
        <v>0.75903949999999998</v>
      </c>
      <c r="AP64" s="5">
        <v>2.5652840000000001</v>
      </c>
      <c r="AQ64" s="5">
        <v>3.054548</v>
      </c>
      <c r="AR64" s="5">
        <v>2.497036</v>
      </c>
      <c r="AS64" s="5">
        <v>1.646917</v>
      </c>
      <c r="AT64" s="5">
        <v>3.7696049999999999</v>
      </c>
      <c r="AU64" s="5">
        <v>0.69605830000000002</v>
      </c>
      <c r="AV64" s="5">
        <v>2.2587039999999998</v>
      </c>
      <c r="AW64" s="5">
        <v>2.1017649999999999</v>
      </c>
      <c r="AX64" s="5">
        <v>0.65801690000000002</v>
      </c>
      <c r="AY64" s="5">
        <v>0.39744180000000001</v>
      </c>
      <c r="AZ64" s="5">
        <v>0.1819646</v>
      </c>
      <c r="BA64" s="5">
        <v>1.5899209999999999</v>
      </c>
      <c r="BB64" s="5">
        <v>0.80586440000000004</v>
      </c>
      <c r="BC64" s="5">
        <v>1.022044</v>
      </c>
      <c r="BD64" s="5">
        <v>0.30234339999999998</v>
      </c>
      <c r="BE64" s="5">
        <v>3.7845119999999999</v>
      </c>
      <c r="BF64" s="6">
        <v>2.2933619999999998E-2</v>
      </c>
      <c r="BG64" s="6">
        <v>15.36952</v>
      </c>
      <c r="BI64" s="1">
        <f t="shared" si="4"/>
        <v>1.517463</v>
      </c>
      <c r="BJ64" s="1">
        <f t="shared" si="5"/>
        <v>1.0648542567817674</v>
      </c>
      <c r="BK64" s="1">
        <f t="shared" si="6"/>
        <v>18.740639999999999</v>
      </c>
      <c r="BL64" s="1">
        <f t="shared" si="7"/>
        <v>1.022044</v>
      </c>
      <c r="BN64" s="1">
        <f t="shared" si="8"/>
        <v>8.0971781113131677E-2</v>
      </c>
      <c r="BO64" s="1">
        <f t="shared" si="9"/>
        <v>5.6991927502460606E-2</v>
      </c>
    </row>
    <row r="65" spans="1:67" x14ac:dyDescent="0.25">
      <c r="A65" s="1" t="s">
        <v>90</v>
      </c>
      <c r="B65" s="2">
        <f t="shared" si="0"/>
        <v>0.20705032670892687</v>
      </c>
      <c r="C65" s="1">
        <f t="shared" si="1"/>
        <v>0.13803114155491253</v>
      </c>
      <c r="D65" s="1">
        <f t="shared" si="2"/>
        <v>3.056503E-2</v>
      </c>
      <c r="E65" s="1">
        <f t="shared" si="3"/>
        <v>17.98668</v>
      </c>
      <c r="G65" s="3">
        <v>1</v>
      </c>
      <c r="H65" s="3">
        <v>1</v>
      </c>
      <c r="I65" s="3">
        <v>1</v>
      </c>
      <c r="J65" s="3">
        <v>5.988524</v>
      </c>
      <c r="K65" s="3">
        <v>1.424833</v>
      </c>
      <c r="L65" s="3">
        <v>15.73921</v>
      </c>
      <c r="M65" s="3">
        <v>20.739889999999999</v>
      </c>
      <c r="N65" s="3">
        <v>1.8759170000000001</v>
      </c>
      <c r="O65" s="3">
        <v>3.3184809999999998</v>
      </c>
      <c r="P65" s="3">
        <v>0</v>
      </c>
      <c r="Q65" s="3">
        <v>8.1424939999999992</v>
      </c>
      <c r="R65" s="3">
        <v>5.0969439999999997</v>
      </c>
      <c r="S65" s="3">
        <v>5.3867710000000004</v>
      </c>
      <c r="T65" s="3">
        <v>0</v>
      </c>
      <c r="U65" s="3">
        <v>1.905783</v>
      </c>
      <c r="V65" s="3">
        <v>0</v>
      </c>
      <c r="W65" s="3">
        <v>25.417120000000001</v>
      </c>
      <c r="X65" s="3">
        <v>9.1171349999999993</v>
      </c>
      <c r="Y65" s="3">
        <v>1.9109499999999999</v>
      </c>
      <c r="Z65" s="3">
        <v>0</v>
      </c>
      <c r="AA65" s="3">
        <v>4.5893079999999999</v>
      </c>
      <c r="AB65" s="3">
        <v>3.35684</v>
      </c>
      <c r="AC65" s="3">
        <v>25.417120000000001</v>
      </c>
      <c r="AD65" s="3">
        <v>12.43562</v>
      </c>
      <c r="AE65" s="3">
        <v>13.23944</v>
      </c>
      <c r="AG65" s="5">
        <v>1</v>
      </c>
      <c r="AH65" s="5">
        <v>1</v>
      </c>
      <c r="AI65" s="5">
        <v>1</v>
      </c>
      <c r="AJ65" s="5">
        <v>1.4491639999999999</v>
      </c>
      <c r="AK65" s="5">
        <v>1.0913999999999999</v>
      </c>
      <c r="AL65" s="5">
        <v>5.6357330000000001</v>
      </c>
      <c r="AM65" s="5">
        <v>1.2389030000000001</v>
      </c>
      <c r="AN65" s="5">
        <v>2.0195720000000001</v>
      </c>
      <c r="AO65" s="5">
        <v>1.3040480000000001</v>
      </c>
      <c r="AP65" s="5">
        <v>2.0527709999999999</v>
      </c>
      <c r="AQ65" s="5">
        <v>2.721959</v>
      </c>
      <c r="AR65" s="5">
        <v>2.5617030000000001</v>
      </c>
      <c r="AS65" s="5">
        <v>1.938723</v>
      </c>
      <c r="AT65" s="5">
        <v>2.4660630000000001</v>
      </c>
      <c r="AU65" s="5">
        <v>2.1352479999999998</v>
      </c>
      <c r="AV65" s="5">
        <v>2.611221</v>
      </c>
      <c r="AW65" s="5">
        <v>3.0713309999999998</v>
      </c>
      <c r="AX65" s="5">
        <v>1.4066240000000001</v>
      </c>
      <c r="AY65" s="5">
        <v>0.81876649999999995</v>
      </c>
      <c r="AZ65" s="5">
        <v>0.21969710000000001</v>
      </c>
      <c r="BA65" s="5">
        <v>1.9524360000000001</v>
      </c>
      <c r="BB65" s="5">
        <v>2.7732540000000001</v>
      </c>
      <c r="BC65" s="5">
        <v>1.1664270000000001</v>
      </c>
      <c r="BD65" s="5">
        <v>0.45919579999999999</v>
      </c>
      <c r="BE65" s="5">
        <v>3.0695619999999999</v>
      </c>
      <c r="BF65" s="6">
        <v>3.056503E-2</v>
      </c>
      <c r="BG65" s="6">
        <v>17.98668</v>
      </c>
      <c r="BI65" s="1">
        <f t="shared" si="4"/>
        <v>5.2626229999999996</v>
      </c>
      <c r="BJ65" s="1">
        <f t="shared" si="5"/>
        <v>3.5000316812880423</v>
      </c>
      <c r="BK65" s="1">
        <f t="shared" si="6"/>
        <v>25.417120000000001</v>
      </c>
      <c r="BL65" s="1">
        <f t="shared" si="7"/>
        <v>1.1664270000000001</v>
      </c>
      <c r="BN65" s="1">
        <f t="shared" si="8"/>
        <v>0.20705032670892687</v>
      </c>
      <c r="BO65" s="1">
        <f t="shared" si="9"/>
        <v>0.13803114155491253</v>
      </c>
    </row>
    <row r="66" spans="1:67" x14ac:dyDescent="0.25">
      <c r="A66" s="1" t="s">
        <v>91</v>
      </c>
      <c r="B66" s="2">
        <f t="shared" si="0"/>
        <v>1.29202509141167</v>
      </c>
      <c r="C66" s="1">
        <f t="shared" si="1"/>
        <v>0.35245354226221082</v>
      </c>
      <c r="D66" s="1">
        <f t="shared" si="2"/>
        <v>1.9103129999999999E-2</v>
      </c>
      <c r="E66" s="1">
        <f t="shared" si="3"/>
        <v>7.7357670000000001</v>
      </c>
      <c r="G66" s="3">
        <v>1</v>
      </c>
      <c r="H66" s="3">
        <v>1</v>
      </c>
      <c r="I66" s="3">
        <v>1</v>
      </c>
      <c r="J66" s="3">
        <v>2.4880080000000002</v>
      </c>
      <c r="K66" s="3">
        <v>0.8800808</v>
      </c>
      <c r="L66" s="3">
        <v>9.1467969999999994</v>
      </c>
      <c r="M66" s="3">
        <v>8.1229230000000001</v>
      </c>
      <c r="N66" s="3">
        <v>0</v>
      </c>
      <c r="O66" s="3">
        <v>0</v>
      </c>
      <c r="P66" s="3">
        <v>0</v>
      </c>
      <c r="Q66" s="3">
        <v>9.6262519999999991</v>
      </c>
      <c r="R66" s="3">
        <v>4.027101</v>
      </c>
      <c r="S66" s="3">
        <v>1.424566</v>
      </c>
      <c r="T66" s="3">
        <v>0</v>
      </c>
      <c r="U66" s="3">
        <v>2.9148100000000001</v>
      </c>
      <c r="V66" s="3">
        <v>5.3496709999999998</v>
      </c>
      <c r="W66" s="3">
        <v>1.199821</v>
      </c>
      <c r="X66" s="3">
        <v>3.5593210000000002</v>
      </c>
      <c r="Y66" s="3">
        <v>5.926183</v>
      </c>
      <c r="Z66" s="3">
        <v>0.16322500000000001</v>
      </c>
      <c r="AA66" s="3">
        <v>5.8088759999999997</v>
      </c>
      <c r="AB66" s="3">
        <v>5.5472979999999996</v>
      </c>
      <c r="AC66" s="3">
        <v>6.5494919999999999</v>
      </c>
      <c r="AD66" s="3">
        <v>3.5593210000000002</v>
      </c>
      <c r="AE66" s="3">
        <v>13.65335</v>
      </c>
      <c r="AG66" s="5">
        <v>1</v>
      </c>
      <c r="AH66" s="5">
        <v>1</v>
      </c>
      <c r="AI66" s="5">
        <v>1</v>
      </c>
      <c r="AJ66" s="5">
        <v>0.81314810000000004</v>
      </c>
      <c r="AK66" s="5">
        <v>0.70479860000000005</v>
      </c>
      <c r="AL66" s="5">
        <v>3.2000739999999999</v>
      </c>
      <c r="AM66" s="5">
        <v>0.79241839999999997</v>
      </c>
      <c r="AN66" s="5">
        <v>0.80022389999999999</v>
      </c>
      <c r="AO66" s="5">
        <v>0.4971757</v>
      </c>
      <c r="AP66" s="5">
        <v>1.241039</v>
      </c>
      <c r="AQ66" s="5">
        <v>4.0781850000000004</v>
      </c>
      <c r="AR66" s="5">
        <v>1.839361</v>
      </c>
      <c r="AS66" s="5">
        <v>1.0357719999999999</v>
      </c>
      <c r="AT66" s="5">
        <v>1.1366149999999999</v>
      </c>
      <c r="AU66" s="5">
        <v>1.3413520000000001</v>
      </c>
      <c r="AV66" s="5">
        <v>0.82908990000000005</v>
      </c>
      <c r="AW66" s="5">
        <v>1.0517510000000001</v>
      </c>
      <c r="AX66" s="5">
        <v>0.57906999999999997</v>
      </c>
      <c r="AY66" s="5">
        <v>0.67746580000000001</v>
      </c>
      <c r="AZ66" s="5">
        <v>0.26071680000000003</v>
      </c>
      <c r="BA66" s="5">
        <v>1.2538320000000001</v>
      </c>
      <c r="BB66" s="5">
        <v>1.6575310000000001</v>
      </c>
      <c r="BC66" s="5">
        <v>0.6844519</v>
      </c>
      <c r="BD66" s="5">
        <v>0.297182</v>
      </c>
      <c r="BE66" s="5">
        <v>3.3216580000000002</v>
      </c>
      <c r="BF66" s="6">
        <v>1.9103129999999999E-2</v>
      </c>
      <c r="BG66" s="6">
        <v>7.7357670000000001</v>
      </c>
      <c r="BI66" s="1">
        <f t="shared" si="4"/>
        <v>8.4621080000000006</v>
      </c>
      <c r="BJ66" s="1">
        <f t="shared" si="5"/>
        <v>2.1322838000287394</v>
      </c>
      <c r="BK66" s="1">
        <f t="shared" si="6"/>
        <v>6.5494919999999999</v>
      </c>
      <c r="BL66" s="1">
        <f t="shared" si="7"/>
        <v>0.6844519</v>
      </c>
      <c r="BN66" s="1">
        <f t="shared" si="8"/>
        <v>1.29202509141167</v>
      </c>
      <c r="BO66" s="1">
        <f t="shared" si="9"/>
        <v>0.35245354226221082</v>
      </c>
    </row>
    <row r="67" spans="1:67" x14ac:dyDescent="0.25">
      <c r="A67" s="1" t="s">
        <v>92</v>
      </c>
      <c r="B67" s="2">
        <f t="shared" ref="B67:B130" si="10">BN67</f>
        <v>0.31587389598118221</v>
      </c>
      <c r="C67" s="1">
        <f t="shared" ref="C67:C130" si="11">BO67</f>
        <v>0.11047295483349923</v>
      </c>
      <c r="D67" s="1">
        <f t="shared" ref="D67:D130" si="12">BF67</f>
        <v>1.9103149999999999E-2</v>
      </c>
      <c r="E67" s="1">
        <f t="shared" ref="E67:E130" si="13">BG67</f>
        <v>16.062940000000001</v>
      </c>
      <c r="G67" s="3">
        <v>1</v>
      </c>
      <c r="H67" s="3">
        <v>1</v>
      </c>
      <c r="I67" s="3">
        <v>1</v>
      </c>
      <c r="J67" s="3">
        <v>4.3157860000000001</v>
      </c>
      <c r="K67" s="3">
        <v>1.07636</v>
      </c>
      <c r="L67" s="3">
        <v>7.6937369999999996</v>
      </c>
      <c r="M67" s="3">
        <v>13.218859999999999</v>
      </c>
      <c r="N67" s="3">
        <v>1.458831</v>
      </c>
      <c r="O67" s="3">
        <v>1.78796</v>
      </c>
      <c r="P67" s="3">
        <v>3.6065749999999999</v>
      </c>
      <c r="Q67" s="3">
        <v>9.4150410000000004</v>
      </c>
      <c r="R67" s="3">
        <v>7.3750099999999996</v>
      </c>
      <c r="S67" s="3">
        <v>0</v>
      </c>
      <c r="T67" s="3">
        <v>3.244961</v>
      </c>
      <c r="U67" s="3">
        <v>2.3415949999999999</v>
      </c>
      <c r="V67" s="3">
        <v>10.12336</v>
      </c>
      <c r="W67" s="3">
        <v>3.349008</v>
      </c>
      <c r="X67" s="3">
        <v>3.4022199999999998</v>
      </c>
      <c r="Y67" s="3">
        <v>0</v>
      </c>
      <c r="Z67" s="3">
        <v>0</v>
      </c>
      <c r="AA67" s="3">
        <v>4.8422070000000001</v>
      </c>
      <c r="AB67" s="3">
        <v>1.913975</v>
      </c>
      <c r="AC67" s="3">
        <v>13.47237</v>
      </c>
      <c r="AD67" s="3">
        <v>5.1901799999999998</v>
      </c>
      <c r="AE67" s="3">
        <v>16.790050000000001</v>
      </c>
      <c r="AG67" s="5">
        <v>1</v>
      </c>
      <c r="AH67" s="5">
        <v>1</v>
      </c>
      <c r="AI67" s="5">
        <v>1</v>
      </c>
      <c r="AJ67" s="5">
        <v>0.87562689999999999</v>
      </c>
      <c r="AK67" s="5">
        <v>0.70576119999999998</v>
      </c>
      <c r="AL67" s="5">
        <v>3.4785279999999998</v>
      </c>
      <c r="AM67" s="5">
        <v>0.66527599999999998</v>
      </c>
      <c r="AN67" s="5">
        <v>1.445039</v>
      </c>
      <c r="AO67" s="5">
        <v>0.70447300000000002</v>
      </c>
      <c r="AP67" s="5">
        <v>1.806203</v>
      </c>
      <c r="AQ67" s="5">
        <v>2.4874990000000001</v>
      </c>
      <c r="AR67" s="5">
        <v>2.0420240000000001</v>
      </c>
      <c r="AS67" s="5">
        <v>0.53301900000000002</v>
      </c>
      <c r="AT67" s="5">
        <v>2.642614</v>
      </c>
      <c r="AU67" s="5">
        <v>1.2061379999999999</v>
      </c>
      <c r="AV67" s="5">
        <v>1.1845190000000001</v>
      </c>
      <c r="AW67" s="5">
        <v>1.8810519999999999</v>
      </c>
      <c r="AX67" s="5">
        <v>0.68719819999999998</v>
      </c>
      <c r="AY67" s="5">
        <v>0.31983309999999998</v>
      </c>
      <c r="AZ67" s="5">
        <v>0.14205380000000001</v>
      </c>
      <c r="BA67" s="5">
        <v>1.1738580000000001</v>
      </c>
      <c r="BB67" s="5">
        <v>0.84323490000000001</v>
      </c>
      <c r="BC67" s="5">
        <v>0.70306679999999999</v>
      </c>
      <c r="BD67" s="5">
        <v>0.24490999999999999</v>
      </c>
      <c r="BE67" s="5">
        <v>2.594414</v>
      </c>
      <c r="BF67" s="6">
        <v>1.9103149999999999E-2</v>
      </c>
      <c r="BG67" s="6">
        <v>16.062940000000001</v>
      </c>
      <c r="BI67" s="1">
        <f t="shared" ref="BI67:BI130" si="14">U67+AB67</f>
        <v>4.2555699999999996</v>
      </c>
      <c r="BJ67" s="1">
        <f t="shared" ref="BJ67:BJ130" si="15">SQRT(AU67^2 + BB67^2)</f>
        <v>1.4716704697798382</v>
      </c>
      <c r="BK67" s="1">
        <f t="shared" ref="BK67:BK130" si="16">AC67</f>
        <v>13.47237</v>
      </c>
      <c r="BL67" s="1">
        <f t="shared" ref="BL67:BL130" si="17">BC67</f>
        <v>0.70306679999999999</v>
      </c>
      <c r="BN67" s="1">
        <f t="shared" ref="BN67:BN130" si="18">BI67/BK67</f>
        <v>0.31587389598118221</v>
      </c>
      <c r="BO67" s="1">
        <f t="shared" ref="BO67:BO130" si="19">SQRT((BJ67/BI67)^2 + (BL67/BK67)^2)*BN67</f>
        <v>0.11047295483349923</v>
      </c>
    </row>
    <row r="68" spans="1:67" x14ac:dyDescent="0.25">
      <c r="A68" s="1" t="s">
        <v>93</v>
      </c>
      <c r="B68" s="2">
        <f t="shared" si="10"/>
        <v>0.23532252979981846</v>
      </c>
      <c r="C68" s="1">
        <f t="shared" si="11"/>
        <v>0.10358364293460902</v>
      </c>
      <c r="D68" s="1">
        <f t="shared" si="12"/>
        <v>3.4385539999999999E-2</v>
      </c>
      <c r="E68" s="1">
        <f t="shared" si="13"/>
        <v>12.93976</v>
      </c>
      <c r="G68" s="3">
        <v>1</v>
      </c>
      <c r="H68" s="3">
        <v>1</v>
      </c>
      <c r="I68" s="3">
        <v>1</v>
      </c>
      <c r="J68" s="3">
        <v>2.0934949999999999</v>
      </c>
      <c r="K68" s="3">
        <v>1.3224530000000001</v>
      </c>
      <c r="L68" s="3">
        <v>1.4426399999999999</v>
      </c>
      <c r="M68" s="3">
        <v>10.74197</v>
      </c>
      <c r="N68" s="3">
        <v>0</v>
      </c>
      <c r="O68" s="3">
        <v>0.27376529999999999</v>
      </c>
      <c r="P68" s="3">
        <v>0</v>
      </c>
      <c r="Q68" s="3">
        <v>2.6122860000000001</v>
      </c>
      <c r="R68" s="3">
        <v>5.7501949999999997</v>
      </c>
      <c r="S68" s="3">
        <v>3.9860159999999998</v>
      </c>
      <c r="T68" s="3">
        <v>0</v>
      </c>
      <c r="U68" s="3">
        <v>1.5529109999999999</v>
      </c>
      <c r="V68" s="3">
        <v>2.591761</v>
      </c>
      <c r="W68" s="3">
        <v>12.095409999999999</v>
      </c>
      <c r="X68" s="3">
        <v>5.4987940000000002</v>
      </c>
      <c r="Y68" s="3">
        <v>0.42079280000000002</v>
      </c>
      <c r="Z68" s="3">
        <v>0</v>
      </c>
      <c r="AA68" s="3">
        <v>2.398879</v>
      </c>
      <c r="AB68" s="3">
        <v>1.903311</v>
      </c>
      <c r="AC68" s="3">
        <v>14.68717</v>
      </c>
      <c r="AD68" s="3">
        <v>5.7725600000000004</v>
      </c>
      <c r="AE68" s="3">
        <v>8.3624810000000007</v>
      </c>
      <c r="AG68" s="5">
        <v>1</v>
      </c>
      <c r="AH68" s="5">
        <v>1</v>
      </c>
      <c r="AI68" s="5">
        <v>1</v>
      </c>
      <c r="AJ68" s="5">
        <v>0.75383109999999998</v>
      </c>
      <c r="AK68" s="5">
        <v>0.72146920000000003</v>
      </c>
      <c r="AL68" s="5">
        <v>1.6062559999999999</v>
      </c>
      <c r="AM68" s="5">
        <v>0.78957790000000005</v>
      </c>
      <c r="AN68" s="5">
        <v>0.81822019999999995</v>
      </c>
      <c r="AO68" s="5">
        <v>0.66708299999999998</v>
      </c>
      <c r="AP68" s="5">
        <v>1.1183339999999999</v>
      </c>
      <c r="AQ68" s="5">
        <v>1.946396</v>
      </c>
      <c r="AR68" s="5">
        <v>1.8100099999999999</v>
      </c>
      <c r="AS68" s="5">
        <v>1.401133</v>
      </c>
      <c r="AT68" s="5">
        <v>1.2367300000000001</v>
      </c>
      <c r="AU68" s="5">
        <v>1.093874</v>
      </c>
      <c r="AV68" s="5">
        <v>1.4940709999999999</v>
      </c>
      <c r="AW68" s="5">
        <v>1.8387450000000001</v>
      </c>
      <c r="AX68" s="5">
        <v>0.83467449999999999</v>
      </c>
      <c r="AY68" s="5">
        <v>0.44280330000000001</v>
      </c>
      <c r="AZ68" s="5">
        <v>0.14458789999999999</v>
      </c>
      <c r="BA68" s="5">
        <v>1.248664</v>
      </c>
      <c r="BB68" s="5">
        <v>1.037156</v>
      </c>
      <c r="BC68" s="5">
        <v>0.87352200000000002</v>
      </c>
      <c r="BD68" s="5">
        <v>0.3043476</v>
      </c>
      <c r="BE68" s="5">
        <v>2.098157</v>
      </c>
      <c r="BF68" s="6">
        <v>3.4385539999999999E-2</v>
      </c>
      <c r="BG68" s="6">
        <v>12.93976</v>
      </c>
      <c r="BI68" s="1">
        <f t="shared" si="14"/>
        <v>3.4562219999999999</v>
      </c>
      <c r="BJ68" s="1">
        <f t="shared" si="15"/>
        <v>1.5073993817870563</v>
      </c>
      <c r="BK68" s="1">
        <f t="shared" si="16"/>
        <v>14.68717</v>
      </c>
      <c r="BL68" s="1">
        <f t="shared" si="17"/>
        <v>0.87352200000000002</v>
      </c>
      <c r="BN68" s="1">
        <f t="shared" si="18"/>
        <v>0.23532252979981846</v>
      </c>
      <c r="BO68" s="1">
        <f t="shared" si="19"/>
        <v>0.10358364293460902</v>
      </c>
    </row>
    <row r="69" spans="1:67" x14ac:dyDescent="0.25">
      <c r="A69" s="1" t="s">
        <v>94</v>
      </c>
      <c r="B69" s="2">
        <f t="shared" si="10"/>
        <v>0.13415953941262851</v>
      </c>
      <c r="C69" s="1">
        <f t="shared" si="11"/>
        <v>0.10014300715802217</v>
      </c>
      <c r="D69" s="1">
        <f t="shared" si="12"/>
        <v>2.2933800000000001E-2</v>
      </c>
      <c r="E69" s="1">
        <f t="shared" si="13"/>
        <v>24.574629999999999</v>
      </c>
      <c r="G69" s="3">
        <v>1</v>
      </c>
      <c r="H69" s="3">
        <v>1</v>
      </c>
      <c r="I69" s="3">
        <v>1</v>
      </c>
      <c r="J69" s="3">
        <v>4.3249570000000004</v>
      </c>
      <c r="K69" s="3">
        <v>0</v>
      </c>
      <c r="L69" s="3">
        <v>8.2523490000000006</v>
      </c>
      <c r="M69" s="3">
        <v>17.982659999999999</v>
      </c>
      <c r="N69" s="3">
        <v>4.3682720000000002</v>
      </c>
      <c r="O69" s="3">
        <v>6.2501179999999996</v>
      </c>
      <c r="P69" s="3">
        <v>0</v>
      </c>
      <c r="Q69" s="3">
        <v>7.343261</v>
      </c>
      <c r="R69" s="3">
        <v>7.7965369999999998</v>
      </c>
      <c r="S69" s="3">
        <v>4.8955469999999996</v>
      </c>
      <c r="T69" s="3">
        <v>9.6710340000000006</v>
      </c>
      <c r="U69" s="3">
        <v>1.3827769999999999</v>
      </c>
      <c r="V69" s="3">
        <v>4.9748260000000002</v>
      </c>
      <c r="W69" s="3">
        <v>18.19211</v>
      </c>
      <c r="X69" s="3">
        <v>6.2481650000000002</v>
      </c>
      <c r="Y69" s="3">
        <v>0.91149309999999995</v>
      </c>
      <c r="Z69" s="3">
        <v>0</v>
      </c>
      <c r="AA69" s="3">
        <v>2.5008759999999999</v>
      </c>
      <c r="AB69" s="3">
        <v>1.7252890000000001</v>
      </c>
      <c r="AC69" s="3">
        <v>23.16694</v>
      </c>
      <c r="AD69" s="3">
        <v>12.498279999999999</v>
      </c>
      <c r="AE69" s="3">
        <v>15.139799999999999</v>
      </c>
      <c r="AG69" s="5">
        <v>1</v>
      </c>
      <c r="AH69" s="5">
        <v>1</v>
      </c>
      <c r="AI69" s="5">
        <v>1</v>
      </c>
      <c r="AJ69" s="5">
        <v>1.271382</v>
      </c>
      <c r="AK69" s="5">
        <v>0.50982229999999995</v>
      </c>
      <c r="AL69" s="5">
        <v>4.9589150000000002</v>
      </c>
      <c r="AM69" s="5">
        <v>1.0181910000000001</v>
      </c>
      <c r="AN69" s="5">
        <v>2.199611</v>
      </c>
      <c r="AO69" s="5">
        <v>1.291207</v>
      </c>
      <c r="AP69" s="5">
        <v>1.651349</v>
      </c>
      <c r="AQ69" s="5">
        <v>2.6060850000000002</v>
      </c>
      <c r="AR69" s="5">
        <v>2.4291719999999999</v>
      </c>
      <c r="AS69" s="5">
        <v>1.7112000000000001</v>
      </c>
      <c r="AT69" s="5">
        <v>3.8832970000000002</v>
      </c>
      <c r="AU69" s="5">
        <v>1.377248</v>
      </c>
      <c r="AV69" s="5">
        <v>2.3349790000000001</v>
      </c>
      <c r="AW69" s="5">
        <v>2.309955</v>
      </c>
      <c r="AX69" s="5">
        <v>1.3967970000000001</v>
      </c>
      <c r="AY69" s="5">
        <v>0.61523930000000004</v>
      </c>
      <c r="AZ69" s="5">
        <v>0.2011763</v>
      </c>
      <c r="BA69" s="5">
        <v>1.755873</v>
      </c>
      <c r="BB69" s="5">
        <v>1.8602050000000001</v>
      </c>
      <c r="BC69" s="5">
        <v>1.1846159999999999</v>
      </c>
      <c r="BD69" s="5">
        <v>0.38679010000000003</v>
      </c>
      <c r="BE69" s="5">
        <v>3.2182179999999998</v>
      </c>
      <c r="BF69" s="6">
        <v>2.2933800000000001E-2</v>
      </c>
      <c r="BG69" s="6">
        <v>24.574629999999999</v>
      </c>
      <c r="BI69" s="1">
        <f t="shared" si="14"/>
        <v>3.108066</v>
      </c>
      <c r="BJ69" s="1">
        <f t="shared" si="15"/>
        <v>2.3145571272986545</v>
      </c>
      <c r="BK69" s="1">
        <f t="shared" si="16"/>
        <v>23.16694</v>
      </c>
      <c r="BL69" s="1">
        <f t="shared" si="17"/>
        <v>1.1846159999999999</v>
      </c>
      <c r="BN69" s="1">
        <f t="shared" si="18"/>
        <v>0.13415953941262851</v>
      </c>
      <c r="BO69" s="1">
        <f t="shared" si="19"/>
        <v>0.10014300715802217</v>
      </c>
    </row>
    <row r="70" spans="1:67" x14ac:dyDescent="0.25">
      <c r="A70" s="1" t="s">
        <v>95</v>
      </c>
      <c r="B70" s="2">
        <f t="shared" si="10"/>
        <v>0.26395824220450775</v>
      </c>
      <c r="C70" s="1">
        <f t="shared" si="11"/>
        <v>0.17607990163426238</v>
      </c>
      <c r="D70" s="1">
        <f t="shared" si="12"/>
        <v>5.351202E-2</v>
      </c>
      <c r="E70" s="1">
        <f t="shared" si="13"/>
        <v>11.51445</v>
      </c>
      <c r="G70" s="3">
        <v>1</v>
      </c>
      <c r="H70" s="3">
        <v>1</v>
      </c>
      <c r="I70" s="3">
        <v>1</v>
      </c>
      <c r="J70" s="3">
        <v>3.9811130000000001</v>
      </c>
      <c r="K70" s="3">
        <v>0.91063110000000003</v>
      </c>
      <c r="L70" s="3">
        <v>11.765689999999999</v>
      </c>
      <c r="M70" s="3">
        <v>14.33253</v>
      </c>
      <c r="N70" s="3">
        <v>2.9063539999999999</v>
      </c>
      <c r="O70" s="3">
        <v>3.7020689999999998</v>
      </c>
      <c r="P70" s="3">
        <v>1.223671</v>
      </c>
      <c r="Q70" s="3">
        <v>5.0354039999999998</v>
      </c>
      <c r="R70" s="3">
        <v>10.579040000000001</v>
      </c>
      <c r="S70" s="3">
        <v>5.9082480000000004</v>
      </c>
      <c r="T70" s="3">
        <v>0</v>
      </c>
      <c r="U70" s="3">
        <v>2.4231829999999999</v>
      </c>
      <c r="V70" s="3">
        <v>15.078379999999999</v>
      </c>
      <c r="W70" s="3">
        <v>4.7196040000000004</v>
      </c>
      <c r="X70" s="3">
        <v>5.034554</v>
      </c>
      <c r="Y70" s="3">
        <v>0</v>
      </c>
      <c r="Z70" s="3">
        <v>0</v>
      </c>
      <c r="AA70" s="3">
        <v>3.9898630000000002</v>
      </c>
      <c r="AB70" s="3">
        <v>2.802657</v>
      </c>
      <c r="AC70" s="3">
        <v>19.797979999999999</v>
      </c>
      <c r="AD70" s="3">
        <v>8.7366229999999998</v>
      </c>
      <c r="AE70" s="3">
        <v>15.61445</v>
      </c>
      <c r="AG70" s="5">
        <v>1</v>
      </c>
      <c r="AH70" s="5">
        <v>1</v>
      </c>
      <c r="AI70" s="5">
        <v>1</v>
      </c>
      <c r="AJ70" s="5">
        <v>2.1052059999999999</v>
      </c>
      <c r="AK70" s="5">
        <v>1.2664390000000001</v>
      </c>
      <c r="AL70" s="5">
        <v>5.4351690000000001</v>
      </c>
      <c r="AM70" s="5">
        <v>1.3458460000000001</v>
      </c>
      <c r="AN70" s="5">
        <v>2.8798300000000001</v>
      </c>
      <c r="AO70" s="5">
        <v>2.0789900000000001</v>
      </c>
      <c r="AP70" s="5">
        <v>5.4038950000000003</v>
      </c>
      <c r="AQ70" s="5">
        <v>5.7237419999999997</v>
      </c>
      <c r="AR70" s="5">
        <v>4.0100680000000004</v>
      </c>
      <c r="AS70" s="5">
        <v>2.5465239999999998</v>
      </c>
      <c r="AT70" s="5">
        <v>3.3585859999999998</v>
      </c>
      <c r="AU70" s="5">
        <v>2.5679069999999999</v>
      </c>
      <c r="AV70" s="5">
        <v>2.2852459999999999</v>
      </c>
      <c r="AW70" s="5">
        <v>2.6315400000000002</v>
      </c>
      <c r="AX70" s="5">
        <v>1.7110270000000001</v>
      </c>
      <c r="AY70" s="5">
        <v>0.49823450000000002</v>
      </c>
      <c r="AZ70" s="5">
        <v>0.31167489999999998</v>
      </c>
      <c r="BA70" s="5">
        <v>3.4299490000000001</v>
      </c>
      <c r="BB70" s="5">
        <v>2.3260900000000002</v>
      </c>
      <c r="BC70" s="5">
        <v>1.455184</v>
      </c>
      <c r="BD70" s="5">
        <v>0.61334060000000001</v>
      </c>
      <c r="BE70" s="5">
        <v>5.5385010000000001</v>
      </c>
      <c r="BF70" s="6">
        <v>5.351202E-2</v>
      </c>
      <c r="BG70" s="6">
        <v>11.51445</v>
      </c>
      <c r="BI70" s="1">
        <f t="shared" si="14"/>
        <v>5.2258399999999998</v>
      </c>
      <c r="BJ70" s="1">
        <f t="shared" si="15"/>
        <v>3.4648002898794905</v>
      </c>
      <c r="BK70" s="1">
        <f t="shared" si="16"/>
        <v>19.797979999999999</v>
      </c>
      <c r="BL70" s="1">
        <f t="shared" si="17"/>
        <v>1.455184</v>
      </c>
      <c r="BN70" s="1">
        <f t="shared" si="18"/>
        <v>0.26395824220450775</v>
      </c>
      <c r="BO70" s="1">
        <f t="shared" si="19"/>
        <v>0.17607990163426238</v>
      </c>
    </row>
    <row r="71" spans="1:67" x14ac:dyDescent="0.25">
      <c r="A71" s="1" t="s">
        <v>96</v>
      </c>
      <c r="B71" s="2">
        <f t="shared" si="10"/>
        <v>0.1857581692258489</v>
      </c>
      <c r="C71" s="1">
        <f t="shared" si="11"/>
        <v>8.6135547739102786E-2</v>
      </c>
      <c r="D71" s="1">
        <f t="shared" si="12"/>
        <v>2.292392E-2</v>
      </c>
      <c r="E71" s="1">
        <f t="shared" si="13"/>
        <v>17.462789999999998</v>
      </c>
      <c r="G71" s="3">
        <v>1</v>
      </c>
      <c r="H71" s="3">
        <v>1</v>
      </c>
      <c r="I71" s="3">
        <v>1</v>
      </c>
      <c r="J71" s="3">
        <v>5.6321709999999996</v>
      </c>
      <c r="K71" s="3">
        <v>1.2840830000000001</v>
      </c>
      <c r="L71" s="3">
        <v>13.284129999999999</v>
      </c>
      <c r="M71" s="3">
        <v>17.24701</v>
      </c>
      <c r="N71" s="3">
        <v>1.7743340000000001</v>
      </c>
      <c r="O71" s="3">
        <v>4.2633349999999997</v>
      </c>
      <c r="P71" s="3">
        <v>0</v>
      </c>
      <c r="Q71" s="3">
        <v>13.492749999999999</v>
      </c>
      <c r="R71" s="3">
        <v>9.6087170000000004</v>
      </c>
      <c r="S71" s="3">
        <v>0</v>
      </c>
      <c r="T71" s="3">
        <v>7.4158790000000003</v>
      </c>
      <c r="U71" s="3">
        <v>2.952645</v>
      </c>
      <c r="V71" s="3">
        <v>18.902729999999998</v>
      </c>
      <c r="W71" s="3">
        <v>2.859429</v>
      </c>
      <c r="X71" s="3">
        <v>5.5545900000000001</v>
      </c>
      <c r="Y71" s="3">
        <v>0</v>
      </c>
      <c r="Z71" s="3">
        <v>0</v>
      </c>
      <c r="AA71" s="3">
        <v>4.7708950000000003</v>
      </c>
      <c r="AB71" s="3">
        <v>1.0898540000000001</v>
      </c>
      <c r="AC71" s="3">
        <v>21.762160000000002</v>
      </c>
      <c r="AD71" s="3">
        <v>9.8179250000000007</v>
      </c>
      <c r="AE71" s="3">
        <v>23.101469999999999</v>
      </c>
      <c r="AG71" s="5">
        <v>1</v>
      </c>
      <c r="AH71" s="5">
        <v>1</v>
      </c>
      <c r="AI71" s="5">
        <v>1</v>
      </c>
      <c r="AJ71" s="5">
        <v>1.384703</v>
      </c>
      <c r="AK71" s="5">
        <v>1.141084</v>
      </c>
      <c r="AL71" s="5">
        <v>5.5139490000000002</v>
      </c>
      <c r="AM71" s="5">
        <v>0.94767559999999995</v>
      </c>
      <c r="AN71" s="5">
        <v>1.9246650000000001</v>
      </c>
      <c r="AO71" s="5">
        <v>1.4093089999999999</v>
      </c>
      <c r="AP71" s="5">
        <v>1.803512</v>
      </c>
      <c r="AQ71" s="5">
        <v>2.9073859999999998</v>
      </c>
      <c r="AR71" s="5">
        <v>2.375931</v>
      </c>
      <c r="AS71" s="5">
        <v>0.82448569999999999</v>
      </c>
      <c r="AT71" s="5">
        <v>4.1565849999999998</v>
      </c>
      <c r="AU71" s="5">
        <v>1.4837180000000001</v>
      </c>
      <c r="AV71" s="5">
        <v>1.464914</v>
      </c>
      <c r="AW71" s="5">
        <v>1.51248</v>
      </c>
      <c r="AX71" s="5">
        <v>1.5368029999999999</v>
      </c>
      <c r="AY71" s="5">
        <v>0.4595939</v>
      </c>
      <c r="AZ71" s="5">
        <v>0.21506059999999999</v>
      </c>
      <c r="BA71" s="5">
        <v>3.1347870000000002</v>
      </c>
      <c r="BB71" s="5">
        <v>1.1336139999999999</v>
      </c>
      <c r="BC71" s="5">
        <v>0.88839590000000002</v>
      </c>
      <c r="BD71" s="5">
        <v>0.37564809999999998</v>
      </c>
      <c r="BE71" s="5">
        <v>3.0528230000000001</v>
      </c>
      <c r="BF71" s="6">
        <v>2.292392E-2</v>
      </c>
      <c r="BG71" s="6">
        <v>17.462789999999998</v>
      </c>
      <c r="BI71" s="1">
        <f t="shared" si="14"/>
        <v>4.0424990000000003</v>
      </c>
      <c r="BJ71" s="1">
        <f t="shared" si="15"/>
        <v>1.8672171283811638</v>
      </c>
      <c r="BK71" s="1">
        <f t="shared" si="16"/>
        <v>21.762160000000002</v>
      </c>
      <c r="BL71" s="1">
        <f t="shared" si="17"/>
        <v>0.88839590000000002</v>
      </c>
      <c r="BN71" s="1">
        <f t="shared" si="18"/>
        <v>0.1857581692258489</v>
      </c>
      <c r="BO71" s="1">
        <f t="shared" si="19"/>
        <v>8.6135547739102786E-2</v>
      </c>
    </row>
    <row r="72" spans="1:67" x14ac:dyDescent="0.25">
      <c r="A72" s="1" t="s">
        <v>97</v>
      </c>
      <c r="B72" s="2">
        <f t="shared" si="10"/>
        <v>0.15751363767628301</v>
      </c>
      <c r="C72" s="1">
        <f t="shared" si="11"/>
        <v>5.5082217716868775E-2</v>
      </c>
      <c r="D72" s="1">
        <f t="shared" si="12"/>
        <v>2.674464E-2</v>
      </c>
      <c r="E72" s="1">
        <f t="shared" si="13"/>
        <v>15.98517</v>
      </c>
      <c r="G72" s="3">
        <v>1</v>
      </c>
      <c r="H72" s="3">
        <v>1</v>
      </c>
      <c r="I72" s="3">
        <v>1</v>
      </c>
      <c r="J72" s="3">
        <v>5.3453939999999998</v>
      </c>
      <c r="K72" s="3">
        <v>3.4818359999999999</v>
      </c>
      <c r="L72" s="3">
        <v>11.93289</v>
      </c>
      <c r="M72" s="3">
        <v>15.001950000000001</v>
      </c>
      <c r="N72" s="3">
        <v>0</v>
      </c>
      <c r="O72" s="3">
        <v>3.0888170000000001</v>
      </c>
      <c r="P72" s="3">
        <v>0</v>
      </c>
      <c r="Q72" s="3">
        <v>12.93868</v>
      </c>
      <c r="R72" s="3">
        <v>13.272919999999999</v>
      </c>
      <c r="S72" s="3">
        <v>0</v>
      </c>
      <c r="T72" s="3">
        <v>0</v>
      </c>
      <c r="U72" s="3">
        <v>1.1679349999999999</v>
      </c>
      <c r="V72" s="3">
        <v>19.639949999999999</v>
      </c>
      <c r="W72" s="3">
        <v>3.0068700000000002</v>
      </c>
      <c r="X72" s="3">
        <v>4.1497130000000002</v>
      </c>
      <c r="Y72" s="3">
        <v>0</v>
      </c>
      <c r="Z72" s="3">
        <v>0</v>
      </c>
      <c r="AA72" s="3">
        <v>3.2614480000000001</v>
      </c>
      <c r="AB72" s="3">
        <v>2.399248</v>
      </c>
      <c r="AC72" s="3">
        <v>22.646820000000002</v>
      </c>
      <c r="AD72" s="3">
        <v>7.2385299999999999</v>
      </c>
      <c r="AE72" s="3">
        <v>26.211600000000001</v>
      </c>
      <c r="AG72" s="5">
        <v>1</v>
      </c>
      <c r="AH72" s="5">
        <v>1</v>
      </c>
      <c r="AI72" s="5">
        <v>1</v>
      </c>
      <c r="AJ72" s="5">
        <v>0.90126980000000001</v>
      </c>
      <c r="AK72" s="5">
        <v>1.047477</v>
      </c>
      <c r="AL72" s="5">
        <v>3.6372599999999999</v>
      </c>
      <c r="AM72" s="5">
        <v>0.68175770000000002</v>
      </c>
      <c r="AN72" s="5">
        <v>0.84743389999999996</v>
      </c>
      <c r="AO72" s="5">
        <v>0.68999520000000003</v>
      </c>
      <c r="AP72" s="5">
        <v>1.202148</v>
      </c>
      <c r="AQ72" s="5">
        <v>2.919896</v>
      </c>
      <c r="AR72" s="5">
        <v>1.998834</v>
      </c>
      <c r="AS72" s="5">
        <v>0.57685560000000002</v>
      </c>
      <c r="AT72" s="5">
        <v>1.419162</v>
      </c>
      <c r="AU72" s="5">
        <v>0.97918550000000004</v>
      </c>
      <c r="AV72" s="5">
        <v>1.6002000000000001</v>
      </c>
      <c r="AW72" s="5">
        <v>2.1348929999999999</v>
      </c>
      <c r="AX72" s="5">
        <v>0.68681179999999997</v>
      </c>
      <c r="AY72" s="5">
        <v>0.32593689999999997</v>
      </c>
      <c r="AZ72" s="5">
        <v>0.14405299999999999</v>
      </c>
      <c r="BA72" s="5">
        <v>1.181492</v>
      </c>
      <c r="BB72" s="5">
        <v>0.76283749999999995</v>
      </c>
      <c r="BC72" s="5">
        <v>0.78718089999999996</v>
      </c>
      <c r="BD72" s="5">
        <v>0.2554168</v>
      </c>
      <c r="BE72" s="5">
        <v>2.7515990000000001</v>
      </c>
      <c r="BF72" s="6">
        <v>2.674464E-2</v>
      </c>
      <c r="BG72" s="6">
        <v>15.98517</v>
      </c>
      <c r="BI72" s="1">
        <f t="shared" si="14"/>
        <v>3.567183</v>
      </c>
      <c r="BJ72" s="1">
        <f t="shared" si="15"/>
        <v>1.2412595598087051</v>
      </c>
      <c r="BK72" s="1">
        <f t="shared" si="16"/>
        <v>22.646820000000002</v>
      </c>
      <c r="BL72" s="1">
        <f t="shared" si="17"/>
        <v>0.78718089999999996</v>
      </c>
      <c r="BN72" s="1">
        <f t="shared" si="18"/>
        <v>0.15751363767628301</v>
      </c>
      <c r="BO72" s="1">
        <f t="shared" si="19"/>
        <v>5.5082217716868775E-2</v>
      </c>
    </row>
    <row r="73" spans="1:67" x14ac:dyDescent="0.25">
      <c r="A73" s="1" t="s">
        <v>98</v>
      </c>
      <c r="B73" s="2">
        <f t="shared" si="10"/>
        <v>0.36512653767095415</v>
      </c>
      <c r="C73" s="1">
        <f t="shared" si="11"/>
        <v>0.11405372078649691</v>
      </c>
      <c r="D73" s="1">
        <f t="shared" si="12"/>
        <v>2.6744649999999998E-2</v>
      </c>
      <c r="E73" s="1">
        <f t="shared" si="13"/>
        <v>19.756640000000001</v>
      </c>
      <c r="G73" s="3">
        <v>1</v>
      </c>
      <c r="H73" s="3">
        <v>1</v>
      </c>
      <c r="I73" s="3">
        <v>1</v>
      </c>
      <c r="J73" s="3">
        <v>2.9350679999999998</v>
      </c>
      <c r="K73" s="3">
        <v>3.6255359999999999</v>
      </c>
      <c r="L73" s="3">
        <v>10.69557</v>
      </c>
      <c r="M73" s="3">
        <v>15.09735</v>
      </c>
      <c r="N73" s="3">
        <v>2.3488899999999999</v>
      </c>
      <c r="O73" s="3">
        <v>4.2071459999999998</v>
      </c>
      <c r="P73" s="3">
        <v>0</v>
      </c>
      <c r="Q73" s="3">
        <v>6.7863449999999998</v>
      </c>
      <c r="R73" s="3">
        <v>6.150779</v>
      </c>
      <c r="S73" s="3">
        <v>6.1952879999999997</v>
      </c>
      <c r="T73" s="3">
        <v>0</v>
      </c>
      <c r="U73" s="3">
        <v>3.5430760000000001</v>
      </c>
      <c r="V73" s="3">
        <v>14.666270000000001</v>
      </c>
      <c r="W73" s="3">
        <v>2.6578170000000001</v>
      </c>
      <c r="X73" s="3">
        <v>4.5348290000000002</v>
      </c>
      <c r="Y73" s="3">
        <v>0.30311389999999999</v>
      </c>
      <c r="Z73" s="3">
        <v>0</v>
      </c>
      <c r="AA73" s="3">
        <v>1.598427</v>
      </c>
      <c r="AB73" s="3">
        <v>2.7824089999999999</v>
      </c>
      <c r="AC73" s="3">
        <v>17.324090000000002</v>
      </c>
      <c r="AD73" s="3">
        <v>8.7419750000000001</v>
      </c>
      <c r="AE73" s="3">
        <v>12.93712</v>
      </c>
      <c r="AG73" s="5">
        <v>1</v>
      </c>
      <c r="AH73" s="5">
        <v>1</v>
      </c>
      <c r="AI73" s="5">
        <v>1</v>
      </c>
      <c r="AJ73" s="5">
        <v>0.99077400000000004</v>
      </c>
      <c r="AK73" s="5">
        <v>1.067898</v>
      </c>
      <c r="AL73" s="5">
        <v>3.8725990000000001</v>
      </c>
      <c r="AM73" s="5">
        <v>0.72308629999999996</v>
      </c>
      <c r="AN73" s="5">
        <v>1.5871740000000001</v>
      </c>
      <c r="AO73" s="5">
        <v>0.93514850000000005</v>
      </c>
      <c r="AP73" s="5">
        <v>1.2387619999999999</v>
      </c>
      <c r="AQ73" s="5">
        <v>2.1135459999999999</v>
      </c>
      <c r="AR73" s="5">
        <v>1.7715879999999999</v>
      </c>
      <c r="AS73" s="5">
        <v>1.271738</v>
      </c>
      <c r="AT73" s="5">
        <v>1.4780850000000001</v>
      </c>
      <c r="AU73" s="5">
        <v>1.57477</v>
      </c>
      <c r="AV73" s="5">
        <v>1.0578160000000001</v>
      </c>
      <c r="AW73" s="5">
        <v>1.0787230000000001</v>
      </c>
      <c r="AX73" s="5">
        <v>1.0082450000000001</v>
      </c>
      <c r="AY73" s="5">
        <v>0.49787100000000001</v>
      </c>
      <c r="AZ73" s="5">
        <v>0.1509045</v>
      </c>
      <c r="BA73" s="5">
        <v>1.324967</v>
      </c>
      <c r="BB73" s="5">
        <v>1.1681280000000001</v>
      </c>
      <c r="BC73" s="5">
        <v>0.66899090000000005</v>
      </c>
      <c r="BD73" s="5">
        <v>0.28142080000000003</v>
      </c>
      <c r="BE73" s="5">
        <v>2.4202689999999998</v>
      </c>
      <c r="BF73" s="6">
        <v>2.6744649999999998E-2</v>
      </c>
      <c r="BG73" s="6">
        <v>19.756640000000001</v>
      </c>
      <c r="BI73" s="1">
        <f t="shared" si="14"/>
        <v>6.3254850000000005</v>
      </c>
      <c r="BJ73" s="1">
        <f t="shared" si="15"/>
        <v>1.9607201680209239</v>
      </c>
      <c r="BK73" s="1">
        <f t="shared" si="16"/>
        <v>17.324090000000002</v>
      </c>
      <c r="BL73" s="1">
        <f t="shared" si="17"/>
        <v>0.66899090000000005</v>
      </c>
      <c r="BN73" s="1">
        <f t="shared" si="18"/>
        <v>0.36512653767095415</v>
      </c>
      <c r="BO73" s="1">
        <f t="shared" si="19"/>
        <v>0.11405372078649691</v>
      </c>
    </row>
    <row r="74" spans="1:67" x14ac:dyDescent="0.25">
      <c r="A74" s="1" t="s">
        <v>99</v>
      </c>
      <c r="B74" s="2">
        <f t="shared" si="10"/>
        <v>9.2506334163808254E-2</v>
      </c>
      <c r="C74" s="1">
        <f t="shared" si="11"/>
        <v>0.13466930274077757</v>
      </c>
      <c r="D74" s="1">
        <f t="shared" si="12"/>
        <v>3.8206860000000002E-2</v>
      </c>
      <c r="E74" s="1">
        <f t="shared" si="13"/>
        <v>17.60228</v>
      </c>
      <c r="G74" s="3">
        <v>1</v>
      </c>
      <c r="H74" s="3">
        <v>1</v>
      </c>
      <c r="I74" s="3">
        <v>1</v>
      </c>
      <c r="J74" s="3">
        <v>4.4362719999999998</v>
      </c>
      <c r="K74" s="3">
        <v>0.65634990000000004</v>
      </c>
      <c r="L74" s="3">
        <v>8.8972920000000002</v>
      </c>
      <c r="M74" s="3">
        <v>18.182120000000001</v>
      </c>
      <c r="N74" s="3">
        <v>0.54066780000000003</v>
      </c>
      <c r="O74" s="3">
        <v>1.249082</v>
      </c>
      <c r="P74" s="3">
        <v>0</v>
      </c>
      <c r="Q74" s="3">
        <v>6.6290630000000004</v>
      </c>
      <c r="R74" s="3">
        <v>5.078233</v>
      </c>
      <c r="S74" s="3">
        <v>10.88039</v>
      </c>
      <c r="T74" s="3">
        <v>6.9144600000000001</v>
      </c>
      <c r="U74" s="3">
        <v>0.3602902</v>
      </c>
      <c r="V74" s="3">
        <v>14.497590000000001</v>
      </c>
      <c r="W74" s="3">
        <v>11.07011</v>
      </c>
      <c r="X74" s="3">
        <v>10.89095</v>
      </c>
      <c r="Y74" s="3">
        <v>0</v>
      </c>
      <c r="Z74" s="3">
        <v>0</v>
      </c>
      <c r="AA74" s="3">
        <v>3.545703</v>
      </c>
      <c r="AB74" s="3">
        <v>2.0048840000000001</v>
      </c>
      <c r="AC74" s="3">
        <v>25.567699999999999</v>
      </c>
      <c r="AD74" s="3">
        <v>12.140040000000001</v>
      </c>
      <c r="AE74" s="3">
        <v>11.7073</v>
      </c>
      <c r="AG74" s="5">
        <v>1</v>
      </c>
      <c r="AH74" s="5">
        <v>1</v>
      </c>
      <c r="AI74" s="5">
        <v>1</v>
      </c>
      <c r="AJ74" s="5">
        <v>1.8256129999999999</v>
      </c>
      <c r="AK74" s="5">
        <v>1.148128</v>
      </c>
      <c r="AL74" s="5">
        <v>4.8143640000000003</v>
      </c>
      <c r="AM74" s="5">
        <v>1.274133</v>
      </c>
      <c r="AN74" s="5">
        <v>2.4050319999999998</v>
      </c>
      <c r="AO74" s="5">
        <v>1.59873</v>
      </c>
      <c r="AP74" s="5">
        <v>2.2875730000000001</v>
      </c>
      <c r="AQ74" s="5">
        <v>4.3516180000000002</v>
      </c>
      <c r="AR74" s="5">
        <v>2.9023189999999999</v>
      </c>
      <c r="AS74" s="5">
        <v>2.7831579999999998</v>
      </c>
      <c r="AT74" s="5">
        <v>5.9108359999999998</v>
      </c>
      <c r="AU74" s="5">
        <v>2.4369679999999998</v>
      </c>
      <c r="AV74" s="5">
        <v>2.541973</v>
      </c>
      <c r="AW74" s="5">
        <v>3.299159</v>
      </c>
      <c r="AX74" s="5">
        <v>1.740286</v>
      </c>
      <c r="AY74" s="5">
        <v>0.48430139999999999</v>
      </c>
      <c r="AZ74" s="5">
        <v>0.30361749999999998</v>
      </c>
      <c r="BA74" s="5">
        <v>3.1988989999999999</v>
      </c>
      <c r="BB74" s="5">
        <v>2.4289290000000001</v>
      </c>
      <c r="BC74" s="5">
        <v>1.409843</v>
      </c>
      <c r="BD74" s="5">
        <v>0.51028580000000001</v>
      </c>
      <c r="BE74" s="5">
        <v>4.7979130000000003</v>
      </c>
      <c r="BF74" s="6">
        <v>3.8206860000000002E-2</v>
      </c>
      <c r="BG74" s="6">
        <v>17.60228</v>
      </c>
      <c r="BI74" s="1">
        <f t="shared" si="14"/>
        <v>2.3651742000000002</v>
      </c>
      <c r="BJ74" s="1">
        <f t="shared" si="15"/>
        <v>3.4407134609067636</v>
      </c>
      <c r="BK74" s="1">
        <f t="shared" si="16"/>
        <v>25.567699999999999</v>
      </c>
      <c r="BL74" s="1">
        <f t="shared" si="17"/>
        <v>1.409843</v>
      </c>
      <c r="BN74" s="1">
        <f t="shared" si="18"/>
        <v>9.2506334163808254E-2</v>
      </c>
      <c r="BO74" s="1">
        <f t="shared" si="19"/>
        <v>0.13466930274077757</v>
      </c>
    </row>
    <row r="75" spans="1:67" x14ac:dyDescent="0.25">
      <c r="A75" s="1" t="s">
        <v>100</v>
      </c>
      <c r="B75" s="2">
        <f t="shared" si="10"/>
        <v>0.16941964238742277</v>
      </c>
      <c r="C75" s="1">
        <f t="shared" si="11"/>
        <v>7.7327321492297263E-2</v>
      </c>
      <c r="D75" s="1">
        <f t="shared" si="12"/>
        <v>3.056536E-2</v>
      </c>
      <c r="E75" s="1">
        <f t="shared" si="13"/>
        <v>20.08905</v>
      </c>
      <c r="G75" s="3">
        <v>1</v>
      </c>
      <c r="H75" s="3">
        <v>1</v>
      </c>
      <c r="I75" s="3">
        <v>1</v>
      </c>
      <c r="J75" s="3">
        <v>3.874263</v>
      </c>
      <c r="K75" s="3">
        <v>1.676623</v>
      </c>
      <c r="L75" s="3">
        <v>9.8868100000000005</v>
      </c>
      <c r="M75" s="3">
        <v>16.054839999999999</v>
      </c>
      <c r="N75" s="3">
        <v>0</v>
      </c>
      <c r="O75" s="3">
        <v>5.0349339999999998</v>
      </c>
      <c r="P75" s="3">
        <v>0</v>
      </c>
      <c r="Q75" s="3">
        <v>1.5390109999999999</v>
      </c>
      <c r="R75" s="3">
        <v>7.0814760000000003</v>
      </c>
      <c r="S75" s="3">
        <v>6.5034200000000002</v>
      </c>
      <c r="T75" s="3">
        <v>5.6103100000000001</v>
      </c>
      <c r="U75" s="3">
        <v>0</v>
      </c>
      <c r="V75" s="3">
        <v>8.8349620000000009</v>
      </c>
      <c r="W75" s="3">
        <v>14.92539</v>
      </c>
      <c r="X75" s="3">
        <v>5.4721190000000002</v>
      </c>
      <c r="Y75" s="3">
        <v>0</v>
      </c>
      <c r="Z75" s="3">
        <v>0</v>
      </c>
      <c r="AA75" s="3">
        <v>2.2812800000000002</v>
      </c>
      <c r="AB75" s="3">
        <v>4.0254700000000003</v>
      </c>
      <c r="AC75" s="3">
        <v>23.760349999999999</v>
      </c>
      <c r="AD75" s="3">
        <v>10.50705</v>
      </c>
      <c r="AE75" s="3">
        <v>8.6204870000000007</v>
      </c>
      <c r="AG75" s="5">
        <v>1</v>
      </c>
      <c r="AH75" s="5">
        <v>1</v>
      </c>
      <c r="AI75" s="5">
        <v>1</v>
      </c>
      <c r="AJ75" s="5">
        <v>1.2547790000000001</v>
      </c>
      <c r="AK75" s="5">
        <v>1.0756939999999999</v>
      </c>
      <c r="AL75" s="5">
        <v>4.866231</v>
      </c>
      <c r="AM75" s="5">
        <v>0.91151179999999998</v>
      </c>
      <c r="AN75" s="5">
        <v>1.1508849999999999</v>
      </c>
      <c r="AO75" s="5">
        <v>1.220056</v>
      </c>
      <c r="AP75" s="5">
        <v>1.5030589999999999</v>
      </c>
      <c r="AQ75" s="5">
        <v>2.6776230000000001</v>
      </c>
      <c r="AR75" s="5">
        <v>2.2036039999999999</v>
      </c>
      <c r="AS75" s="5">
        <v>1.548699</v>
      </c>
      <c r="AT75" s="5">
        <v>3.8587820000000002</v>
      </c>
      <c r="AU75" s="5">
        <v>0.95951200000000003</v>
      </c>
      <c r="AV75" s="5">
        <v>2.305215</v>
      </c>
      <c r="AW75" s="5">
        <v>2.2095570000000002</v>
      </c>
      <c r="AX75" s="5">
        <v>1.3461240000000001</v>
      </c>
      <c r="AY75" s="5">
        <v>0.39195920000000001</v>
      </c>
      <c r="AZ75" s="5">
        <v>0.1908157</v>
      </c>
      <c r="BA75" s="5">
        <v>1.7453149999999999</v>
      </c>
      <c r="BB75" s="5">
        <v>1.5574110000000001</v>
      </c>
      <c r="BC75" s="5">
        <v>1.014956</v>
      </c>
      <c r="BD75" s="5">
        <v>0.37275700000000001</v>
      </c>
      <c r="BE75" s="5">
        <v>2.4565009999999998</v>
      </c>
      <c r="BF75" s="6">
        <v>3.056536E-2</v>
      </c>
      <c r="BG75" s="6">
        <v>20.08905</v>
      </c>
      <c r="BI75" s="1">
        <f t="shared" si="14"/>
        <v>4.0254700000000003</v>
      </c>
      <c r="BJ75" s="1">
        <f t="shared" si="15"/>
        <v>1.8292600419472897</v>
      </c>
      <c r="BK75" s="1">
        <f t="shared" si="16"/>
        <v>23.760349999999999</v>
      </c>
      <c r="BL75" s="1">
        <f t="shared" si="17"/>
        <v>1.014956</v>
      </c>
      <c r="BN75" s="1">
        <f t="shared" si="18"/>
        <v>0.16941964238742277</v>
      </c>
      <c r="BO75" s="1">
        <f t="shared" si="19"/>
        <v>7.7327321492297263E-2</v>
      </c>
    </row>
    <row r="76" spans="1:67" x14ac:dyDescent="0.25">
      <c r="A76" s="1" t="s">
        <v>101</v>
      </c>
      <c r="B76" s="2">
        <f t="shared" si="10"/>
        <v>0.22472122584759852</v>
      </c>
      <c r="C76" s="1">
        <f t="shared" si="11"/>
        <v>0.2458062143827516</v>
      </c>
      <c r="D76" s="1">
        <f t="shared" si="12"/>
        <v>3.056532E-2</v>
      </c>
      <c r="E76" s="1">
        <f t="shared" si="13"/>
        <v>8.7864529999999998</v>
      </c>
      <c r="G76" s="3">
        <v>1</v>
      </c>
      <c r="H76" s="3">
        <v>1</v>
      </c>
      <c r="I76" s="3">
        <v>1</v>
      </c>
      <c r="J76" s="3">
        <v>0.92075890000000005</v>
      </c>
      <c r="K76" s="3">
        <v>0.918632</v>
      </c>
      <c r="L76" s="3">
        <v>1.375081</v>
      </c>
      <c r="M76" s="3">
        <v>4.7120749999999996</v>
      </c>
      <c r="N76" s="3">
        <v>0</v>
      </c>
      <c r="O76" s="3">
        <v>1.2038409999999999</v>
      </c>
      <c r="P76" s="3">
        <v>0</v>
      </c>
      <c r="Q76" s="3">
        <v>2.2711060000000001</v>
      </c>
      <c r="R76" s="3">
        <v>2.8550779999999998</v>
      </c>
      <c r="S76" s="3">
        <v>0</v>
      </c>
      <c r="T76" s="3">
        <v>0</v>
      </c>
      <c r="U76" s="3">
        <v>0.13534850000000001</v>
      </c>
      <c r="V76" s="3">
        <v>3.9395180000000001</v>
      </c>
      <c r="W76" s="3">
        <v>1.3460319999999999</v>
      </c>
      <c r="X76" s="3">
        <v>1.752642</v>
      </c>
      <c r="Y76" s="3">
        <v>0</v>
      </c>
      <c r="Z76" s="3">
        <v>0</v>
      </c>
      <c r="AA76" s="3">
        <v>1.3413409999999999</v>
      </c>
      <c r="AB76" s="3">
        <v>1.052427</v>
      </c>
      <c r="AC76" s="3">
        <v>5.2855509999999999</v>
      </c>
      <c r="AD76" s="3">
        <v>2.956483</v>
      </c>
      <c r="AE76" s="3">
        <v>5.1261840000000003</v>
      </c>
      <c r="AG76" s="5">
        <v>1</v>
      </c>
      <c r="AH76" s="5">
        <v>1</v>
      </c>
      <c r="AI76" s="5">
        <v>1</v>
      </c>
      <c r="AJ76" s="5">
        <v>0.70058529999999997</v>
      </c>
      <c r="AK76" s="5">
        <v>0.65584739999999997</v>
      </c>
      <c r="AL76" s="5">
        <v>1.283023</v>
      </c>
      <c r="AM76" s="5">
        <v>0.65692269999999997</v>
      </c>
      <c r="AN76" s="5">
        <v>0.5754281</v>
      </c>
      <c r="AO76" s="5">
        <v>0.75787190000000004</v>
      </c>
      <c r="AP76" s="5">
        <v>0.84158180000000005</v>
      </c>
      <c r="AQ76" s="5">
        <v>1.1847840000000001</v>
      </c>
      <c r="AR76" s="5">
        <v>1.1963569999999999</v>
      </c>
      <c r="AS76" s="5">
        <v>0.34739680000000001</v>
      </c>
      <c r="AT76" s="5">
        <v>0.98365130000000001</v>
      </c>
      <c r="AU76" s="5">
        <v>0.81156759999999994</v>
      </c>
      <c r="AV76" s="5">
        <v>1.1464449999999999</v>
      </c>
      <c r="AW76" s="5">
        <v>1.117205</v>
      </c>
      <c r="AX76" s="5">
        <v>0.78866599999999998</v>
      </c>
      <c r="AY76" s="5">
        <v>0.22843250000000001</v>
      </c>
      <c r="AZ76" s="5">
        <v>0.10125960000000001</v>
      </c>
      <c r="BA76" s="5">
        <v>0.83270169999999999</v>
      </c>
      <c r="BB76" s="5">
        <v>1.0065599999999999</v>
      </c>
      <c r="BC76" s="5">
        <v>0.56587889999999996</v>
      </c>
      <c r="BD76" s="5">
        <v>0.24283099999999999</v>
      </c>
      <c r="BE76" s="5">
        <v>1.3993709999999999</v>
      </c>
      <c r="BF76" s="6">
        <v>3.056532E-2</v>
      </c>
      <c r="BG76" s="6">
        <v>8.7864529999999998</v>
      </c>
      <c r="BI76" s="1">
        <f t="shared" si="14"/>
        <v>1.1877755000000001</v>
      </c>
      <c r="BJ76" s="1">
        <f t="shared" si="15"/>
        <v>1.2929829863419549</v>
      </c>
      <c r="BK76" s="1">
        <f t="shared" si="16"/>
        <v>5.2855509999999999</v>
      </c>
      <c r="BL76" s="1">
        <f t="shared" si="17"/>
        <v>0.56587889999999996</v>
      </c>
      <c r="BN76" s="1">
        <f t="shared" si="18"/>
        <v>0.22472122584759852</v>
      </c>
      <c r="BO76" s="1">
        <f t="shared" si="19"/>
        <v>0.2458062143827516</v>
      </c>
    </row>
    <row r="77" spans="1:67" x14ac:dyDescent="0.25">
      <c r="A77" s="1" t="s">
        <v>102</v>
      </c>
      <c r="B77" s="2">
        <f t="shared" si="10"/>
        <v>2.0165136281270555</v>
      </c>
      <c r="C77" s="1">
        <f t="shared" si="11"/>
        <v>0.27811326329302488</v>
      </c>
      <c r="D77" s="1">
        <f t="shared" si="12"/>
        <v>1.528274E-2</v>
      </c>
      <c r="E77" s="1">
        <f t="shared" si="13"/>
        <v>11.41423</v>
      </c>
      <c r="G77" s="3">
        <v>1</v>
      </c>
      <c r="H77" s="3">
        <v>1</v>
      </c>
      <c r="I77" s="3">
        <v>1</v>
      </c>
      <c r="J77" s="3">
        <v>1.9459420000000001</v>
      </c>
      <c r="K77" s="3">
        <v>1.547879</v>
      </c>
      <c r="L77" s="3">
        <v>7.3779529999999998</v>
      </c>
      <c r="M77" s="3">
        <v>7.995819</v>
      </c>
      <c r="N77" s="3">
        <v>0.49162270000000002</v>
      </c>
      <c r="O77" s="3">
        <v>0</v>
      </c>
      <c r="P77" s="3">
        <v>1.3979870000000001</v>
      </c>
      <c r="Q77" s="3">
        <v>17.844750000000001</v>
      </c>
      <c r="R77" s="3">
        <v>3.5985800000000001</v>
      </c>
      <c r="S77" s="3">
        <v>0</v>
      </c>
      <c r="T77" s="3">
        <v>0</v>
      </c>
      <c r="U77" s="3">
        <v>3.631713</v>
      </c>
      <c r="V77" s="3">
        <v>4.3428620000000002</v>
      </c>
      <c r="W77" s="3">
        <v>1.5879970000000001</v>
      </c>
      <c r="X77" s="3">
        <v>3.9349370000000001</v>
      </c>
      <c r="Y77" s="3">
        <v>1.3416710000000001</v>
      </c>
      <c r="Z77" s="3">
        <v>0</v>
      </c>
      <c r="AA77" s="3">
        <v>4.6988240000000001</v>
      </c>
      <c r="AB77" s="3">
        <v>8.3279449999999997</v>
      </c>
      <c r="AC77" s="3">
        <v>5.9308589999999999</v>
      </c>
      <c r="AD77" s="3">
        <v>3.9349370000000001</v>
      </c>
      <c r="AE77" s="3">
        <v>21.44333</v>
      </c>
      <c r="AG77" s="5">
        <v>1</v>
      </c>
      <c r="AH77" s="5">
        <v>1</v>
      </c>
      <c r="AI77" s="5">
        <v>1</v>
      </c>
      <c r="AJ77" s="5">
        <v>0.64493800000000001</v>
      </c>
      <c r="AK77" s="5">
        <v>0.93370039999999999</v>
      </c>
      <c r="AL77" s="5">
        <v>2.6348250000000002</v>
      </c>
      <c r="AM77" s="5">
        <v>0.5543479</v>
      </c>
      <c r="AN77" s="5">
        <v>1.0682879999999999</v>
      </c>
      <c r="AO77" s="5">
        <v>0.4203597</v>
      </c>
      <c r="AP77" s="5">
        <v>1.4025209999999999</v>
      </c>
      <c r="AQ77" s="5">
        <v>2.524966</v>
      </c>
      <c r="AR77" s="5">
        <v>1.393713</v>
      </c>
      <c r="AS77" s="5">
        <v>0.42596430000000002</v>
      </c>
      <c r="AT77" s="5">
        <v>1.1157820000000001</v>
      </c>
      <c r="AU77" s="5">
        <v>0.89821249999999997</v>
      </c>
      <c r="AV77" s="5">
        <v>0.64487740000000005</v>
      </c>
      <c r="AW77" s="5">
        <v>0.88757439999999999</v>
      </c>
      <c r="AX77" s="5">
        <v>0.4573836</v>
      </c>
      <c r="AY77" s="5">
        <v>0.37570530000000002</v>
      </c>
      <c r="AZ77" s="5">
        <v>0.1060371</v>
      </c>
      <c r="BA77" s="5">
        <v>0.84628029999999999</v>
      </c>
      <c r="BB77" s="5">
        <v>0.92373919999999998</v>
      </c>
      <c r="BC77" s="5">
        <v>0.5107121</v>
      </c>
      <c r="BD77" s="5">
        <v>0.2122165</v>
      </c>
      <c r="BE77" s="5">
        <v>2.4095200000000001</v>
      </c>
      <c r="BF77" s="6">
        <v>1.528274E-2</v>
      </c>
      <c r="BG77" s="6">
        <v>11.41423</v>
      </c>
      <c r="BI77" s="1">
        <f t="shared" si="14"/>
        <v>11.959657999999999</v>
      </c>
      <c r="BJ77" s="1">
        <f t="shared" si="15"/>
        <v>1.2884408425585125</v>
      </c>
      <c r="BK77" s="1">
        <f t="shared" si="16"/>
        <v>5.9308589999999999</v>
      </c>
      <c r="BL77" s="1">
        <f t="shared" si="17"/>
        <v>0.5107121</v>
      </c>
      <c r="BN77" s="1">
        <f t="shared" si="18"/>
        <v>2.0165136281270555</v>
      </c>
      <c r="BO77" s="1">
        <f t="shared" si="19"/>
        <v>0.27811326329302488</v>
      </c>
    </row>
    <row r="78" spans="1:67" x14ac:dyDescent="0.25">
      <c r="A78" s="1" t="s">
        <v>103</v>
      </c>
      <c r="B78" s="2">
        <f t="shared" si="10"/>
        <v>0.95260734042851936</v>
      </c>
      <c r="C78" s="1">
        <f t="shared" si="11"/>
        <v>0.28092819219884541</v>
      </c>
      <c r="D78" s="1">
        <f t="shared" si="12"/>
        <v>2.2924159999999999E-2</v>
      </c>
      <c r="E78" s="1">
        <f t="shared" si="13"/>
        <v>11.705080000000001</v>
      </c>
      <c r="G78" s="3">
        <v>1</v>
      </c>
      <c r="H78" s="3">
        <v>1</v>
      </c>
      <c r="I78" s="3">
        <v>1</v>
      </c>
      <c r="J78" s="3">
        <v>3.7728090000000001</v>
      </c>
      <c r="K78" s="3">
        <v>4.1136650000000001</v>
      </c>
      <c r="L78" s="3">
        <v>2.8834719999999998</v>
      </c>
      <c r="M78" s="3">
        <v>12.56564</v>
      </c>
      <c r="N78" s="3">
        <v>2.92998</v>
      </c>
      <c r="O78" s="3">
        <v>0</v>
      </c>
      <c r="P78" s="3">
        <v>10.30996</v>
      </c>
      <c r="Q78" s="3">
        <v>3.798168</v>
      </c>
      <c r="R78" s="3">
        <v>2.4271769999999999</v>
      </c>
      <c r="S78" s="3">
        <v>4.3182349999999996</v>
      </c>
      <c r="T78" s="3">
        <v>0</v>
      </c>
      <c r="U78" s="3">
        <v>2.8757760000000001</v>
      </c>
      <c r="V78" s="3">
        <v>2.5917129999999999</v>
      </c>
      <c r="W78" s="3">
        <v>10.58436</v>
      </c>
      <c r="X78" s="3">
        <v>8.4349430000000005</v>
      </c>
      <c r="Y78" s="3">
        <v>1.3292999999999999</v>
      </c>
      <c r="Z78" s="3">
        <v>0</v>
      </c>
      <c r="AA78" s="3">
        <v>5.6692929999999997</v>
      </c>
      <c r="AB78" s="3">
        <v>9.6758450000000007</v>
      </c>
      <c r="AC78" s="3">
        <v>13.176069999999999</v>
      </c>
      <c r="AD78" s="3">
        <v>8.4349430000000005</v>
      </c>
      <c r="AE78" s="3">
        <v>6.2253449999999999</v>
      </c>
      <c r="AG78" s="5">
        <v>1</v>
      </c>
      <c r="AH78" s="5">
        <v>1</v>
      </c>
      <c r="AI78" s="5">
        <v>1</v>
      </c>
      <c r="AJ78" s="5">
        <v>1.2624059999999999</v>
      </c>
      <c r="AK78" s="5">
        <v>1.733352</v>
      </c>
      <c r="AL78" s="5">
        <v>2.6806139999999998</v>
      </c>
      <c r="AM78" s="5">
        <v>1.207165</v>
      </c>
      <c r="AN78" s="5">
        <v>2.091526</v>
      </c>
      <c r="AO78" s="5">
        <v>0.81704379999999999</v>
      </c>
      <c r="AP78" s="5">
        <v>4.1391330000000002</v>
      </c>
      <c r="AQ78" s="5">
        <v>2.78972</v>
      </c>
      <c r="AR78" s="5">
        <v>2.6093790000000001</v>
      </c>
      <c r="AS78" s="5">
        <v>1.9961040000000001</v>
      </c>
      <c r="AT78" s="5">
        <v>2.573026</v>
      </c>
      <c r="AU78" s="5">
        <v>2.2399140000000002</v>
      </c>
      <c r="AV78" s="5">
        <v>2.4910220000000001</v>
      </c>
      <c r="AW78" s="5">
        <v>3.1129660000000001</v>
      </c>
      <c r="AX78" s="5">
        <v>0.94220939999999997</v>
      </c>
      <c r="AY78" s="5">
        <v>1.0855680000000001</v>
      </c>
      <c r="AZ78" s="5">
        <v>0.21735070000000001</v>
      </c>
      <c r="BA78" s="5">
        <v>1.801555</v>
      </c>
      <c r="BB78" s="5">
        <v>2.6696179999999998</v>
      </c>
      <c r="BC78" s="5">
        <v>1.3099799999999999</v>
      </c>
      <c r="BD78" s="5">
        <v>0.51790530000000001</v>
      </c>
      <c r="BE78" s="5">
        <v>3.1895570000000002</v>
      </c>
      <c r="BF78" s="6">
        <v>2.2924159999999999E-2</v>
      </c>
      <c r="BG78" s="6">
        <v>11.705080000000001</v>
      </c>
      <c r="BI78" s="1">
        <f t="shared" si="14"/>
        <v>12.551621000000001</v>
      </c>
      <c r="BJ78" s="1">
        <f t="shared" si="15"/>
        <v>3.4848350023092918</v>
      </c>
      <c r="BK78" s="1">
        <f t="shared" si="16"/>
        <v>13.176069999999999</v>
      </c>
      <c r="BL78" s="1">
        <f t="shared" si="17"/>
        <v>1.3099799999999999</v>
      </c>
      <c r="BN78" s="1">
        <f t="shared" si="18"/>
        <v>0.95260734042851936</v>
      </c>
      <c r="BO78" s="1">
        <f t="shared" si="19"/>
        <v>0.28092819219884541</v>
      </c>
    </row>
    <row r="79" spans="1:67" x14ac:dyDescent="0.25">
      <c r="A79" s="1" t="s">
        <v>104</v>
      </c>
      <c r="B79" s="2">
        <f t="shared" si="10"/>
        <v>1.0103739368546141</v>
      </c>
      <c r="C79" s="1">
        <f t="shared" si="11"/>
        <v>0.26896571197256147</v>
      </c>
      <c r="D79" s="1">
        <f t="shared" si="12"/>
        <v>3.056565E-2</v>
      </c>
      <c r="E79" s="1">
        <f t="shared" si="13"/>
        <v>6.8823600000000003</v>
      </c>
      <c r="G79" s="3">
        <v>1</v>
      </c>
      <c r="H79" s="3">
        <v>1</v>
      </c>
      <c r="I79" s="3">
        <v>1</v>
      </c>
      <c r="J79" s="3">
        <v>2.061048</v>
      </c>
      <c r="K79" s="3">
        <v>3.5698099999999999</v>
      </c>
      <c r="L79" s="3">
        <v>11.18394</v>
      </c>
      <c r="M79" s="3">
        <v>7.2526989999999998</v>
      </c>
      <c r="N79" s="3">
        <v>1.4388890000000001</v>
      </c>
      <c r="O79" s="3">
        <v>0</v>
      </c>
      <c r="P79" s="3">
        <v>0</v>
      </c>
      <c r="Q79" s="3">
        <v>14.598599999999999</v>
      </c>
      <c r="R79" s="3">
        <v>9.3990620000000007</v>
      </c>
      <c r="S79" s="3">
        <v>0</v>
      </c>
      <c r="T79" s="3">
        <v>6.8677049999999999</v>
      </c>
      <c r="U79" s="3">
        <v>4.0315029999999998</v>
      </c>
      <c r="V79" s="3">
        <v>1.5498099999999999</v>
      </c>
      <c r="W79" s="3">
        <v>8.0602350000000005</v>
      </c>
      <c r="X79" s="3">
        <v>3.4751400000000001</v>
      </c>
      <c r="Y79" s="3">
        <v>12.205830000000001</v>
      </c>
      <c r="Z79" s="3">
        <v>0.57839119999999999</v>
      </c>
      <c r="AA79" s="3">
        <v>5.2914539999999999</v>
      </c>
      <c r="AB79" s="3">
        <v>5.6782360000000001</v>
      </c>
      <c r="AC79" s="3">
        <v>9.6100449999999995</v>
      </c>
      <c r="AD79" s="3">
        <v>3.4751400000000001</v>
      </c>
      <c r="AE79" s="3">
        <v>23.99766</v>
      </c>
      <c r="AG79" s="5">
        <v>1</v>
      </c>
      <c r="AH79" s="5">
        <v>1</v>
      </c>
      <c r="AI79" s="5">
        <v>1</v>
      </c>
      <c r="AJ79" s="5">
        <v>1.3652899999999999</v>
      </c>
      <c r="AK79" s="5">
        <v>1.2038530000000001</v>
      </c>
      <c r="AL79" s="5">
        <v>5.1085500000000001</v>
      </c>
      <c r="AM79" s="5">
        <v>0.82044459999999997</v>
      </c>
      <c r="AN79" s="5">
        <v>2.5048360000000001</v>
      </c>
      <c r="AO79" s="5">
        <v>1.0090079999999999</v>
      </c>
      <c r="AP79" s="5">
        <v>1.8604909999999999</v>
      </c>
      <c r="AQ79" s="5">
        <v>4.4278440000000003</v>
      </c>
      <c r="AR79" s="5">
        <v>3.0066860000000002</v>
      </c>
      <c r="AS79" s="5">
        <v>0.89117060000000003</v>
      </c>
      <c r="AT79" s="5">
        <v>4.7586639999999996</v>
      </c>
      <c r="AU79" s="5">
        <v>1.81637</v>
      </c>
      <c r="AV79" s="5">
        <v>1.864384</v>
      </c>
      <c r="AW79" s="5">
        <v>1.7042930000000001</v>
      </c>
      <c r="AX79" s="5">
        <v>1.1024130000000001</v>
      </c>
      <c r="AY79" s="5">
        <v>1.0761430000000001</v>
      </c>
      <c r="AZ79" s="5">
        <v>0.40145069999999999</v>
      </c>
      <c r="BA79" s="5">
        <v>2.1764570000000001</v>
      </c>
      <c r="BB79" s="5">
        <v>1.5869709999999999</v>
      </c>
      <c r="BC79" s="5">
        <v>0.91963810000000001</v>
      </c>
      <c r="BD79" s="5">
        <v>0.36996519999999999</v>
      </c>
      <c r="BE79" s="5">
        <v>4.5978890000000003</v>
      </c>
      <c r="BF79" s="6">
        <v>3.056565E-2</v>
      </c>
      <c r="BG79" s="6">
        <v>6.8823600000000003</v>
      </c>
      <c r="BI79" s="1">
        <f t="shared" si="14"/>
        <v>9.709738999999999</v>
      </c>
      <c r="BJ79" s="1">
        <f t="shared" si="15"/>
        <v>2.4119860969211659</v>
      </c>
      <c r="BK79" s="1">
        <f t="shared" si="16"/>
        <v>9.6100449999999995</v>
      </c>
      <c r="BL79" s="1">
        <f t="shared" si="17"/>
        <v>0.91963810000000001</v>
      </c>
      <c r="BN79" s="1">
        <f t="shared" si="18"/>
        <v>1.0103739368546141</v>
      </c>
      <c r="BO79" s="1">
        <f t="shared" si="19"/>
        <v>0.26896571197256147</v>
      </c>
    </row>
    <row r="80" spans="1:67" x14ac:dyDescent="0.25">
      <c r="A80" s="1" t="s">
        <v>105</v>
      </c>
      <c r="B80" s="2">
        <f t="shared" si="10"/>
        <v>0.1740933040324075</v>
      </c>
      <c r="C80" s="1">
        <f t="shared" si="11"/>
        <v>8.5444430630791074E-2</v>
      </c>
      <c r="D80" s="1">
        <f t="shared" si="12"/>
        <v>2.674489E-2</v>
      </c>
      <c r="E80" s="1">
        <f t="shared" si="13"/>
        <v>19.647200000000002</v>
      </c>
      <c r="G80" s="3">
        <v>1</v>
      </c>
      <c r="H80" s="3">
        <v>1</v>
      </c>
      <c r="I80" s="3">
        <v>1</v>
      </c>
      <c r="J80" s="3">
        <v>4.684323</v>
      </c>
      <c r="K80" s="3">
        <v>2.0869119999999999</v>
      </c>
      <c r="L80" s="3">
        <v>4.7122580000000003</v>
      </c>
      <c r="M80" s="3">
        <v>15.836069999999999</v>
      </c>
      <c r="N80" s="3">
        <v>1.5862369999999999</v>
      </c>
      <c r="O80" s="3">
        <v>2.6730179999999999</v>
      </c>
      <c r="P80" s="3">
        <v>2.4624600000000001</v>
      </c>
      <c r="Q80" s="3">
        <v>7.1223599999999996</v>
      </c>
      <c r="R80" s="3">
        <v>5.1759979999999999</v>
      </c>
      <c r="S80" s="3">
        <v>7.7538640000000001</v>
      </c>
      <c r="T80" s="3">
        <v>0</v>
      </c>
      <c r="U80" s="3">
        <v>2.2700719999999999</v>
      </c>
      <c r="V80" s="3">
        <v>9.3131409999999999</v>
      </c>
      <c r="W80" s="3">
        <v>13.34826</v>
      </c>
      <c r="X80" s="3">
        <v>7.432785</v>
      </c>
      <c r="Y80" s="3">
        <v>0</v>
      </c>
      <c r="Z80" s="3">
        <v>0</v>
      </c>
      <c r="AA80" s="3">
        <v>3.6574430000000002</v>
      </c>
      <c r="AB80" s="3">
        <v>1.6751259999999999</v>
      </c>
      <c r="AC80" s="3">
        <v>22.6614</v>
      </c>
      <c r="AD80" s="3">
        <v>10.1058</v>
      </c>
      <c r="AE80" s="3">
        <v>12.298360000000001</v>
      </c>
      <c r="AG80" s="5">
        <v>1</v>
      </c>
      <c r="AH80" s="5">
        <v>1</v>
      </c>
      <c r="AI80" s="5">
        <v>1</v>
      </c>
      <c r="AJ80" s="5">
        <v>1.2719990000000001</v>
      </c>
      <c r="AK80" s="5">
        <v>1.173773</v>
      </c>
      <c r="AL80" s="5">
        <v>2.749012</v>
      </c>
      <c r="AM80" s="5">
        <v>0.92714289999999999</v>
      </c>
      <c r="AN80" s="5">
        <v>1.836757</v>
      </c>
      <c r="AO80" s="5">
        <v>1.5096339999999999</v>
      </c>
      <c r="AP80" s="5">
        <v>2.9734699999999998</v>
      </c>
      <c r="AQ80" s="5">
        <v>2.741736</v>
      </c>
      <c r="AR80" s="5">
        <v>2.2339259999999999</v>
      </c>
      <c r="AS80" s="5">
        <v>1.7849379999999999</v>
      </c>
      <c r="AT80" s="5">
        <v>2.19719</v>
      </c>
      <c r="AU80" s="5">
        <v>1.520869</v>
      </c>
      <c r="AV80" s="5">
        <v>2.2187410000000001</v>
      </c>
      <c r="AW80" s="5">
        <v>2.0677539999999999</v>
      </c>
      <c r="AX80" s="5">
        <v>1.5756079999999999</v>
      </c>
      <c r="AY80" s="5">
        <v>0.4122538</v>
      </c>
      <c r="AZ80" s="5">
        <v>0.19312989999999999</v>
      </c>
      <c r="BA80" s="5">
        <v>1.7566349999999999</v>
      </c>
      <c r="BB80" s="5">
        <v>1.1843140000000001</v>
      </c>
      <c r="BC80" s="5">
        <v>1.0525629999999999</v>
      </c>
      <c r="BD80" s="5">
        <v>0.3409507</v>
      </c>
      <c r="BE80" s="5">
        <v>3.2910240000000002</v>
      </c>
      <c r="BF80" s="6">
        <v>2.674489E-2</v>
      </c>
      <c r="BG80" s="6">
        <v>19.647200000000002</v>
      </c>
      <c r="BI80" s="1">
        <f t="shared" si="14"/>
        <v>3.9451979999999995</v>
      </c>
      <c r="BJ80" s="1">
        <f t="shared" si="15"/>
        <v>1.9276001052492708</v>
      </c>
      <c r="BK80" s="1">
        <f t="shared" si="16"/>
        <v>22.6614</v>
      </c>
      <c r="BL80" s="1">
        <f t="shared" si="17"/>
        <v>1.0525629999999999</v>
      </c>
      <c r="BN80" s="1">
        <f t="shared" si="18"/>
        <v>0.1740933040324075</v>
      </c>
      <c r="BO80" s="1">
        <f t="shared" si="19"/>
        <v>8.5444430630791074E-2</v>
      </c>
    </row>
    <row r="81" spans="1:67" x14ac:dyDescent="0.25">
      <c r="A81" s="1" t="s">
        <v>106</v>
      </c>
      <c r="B81" s="2">
        <f t="shared" si="10"/>
        <v>0.32949797244716045</v>
      </c>
      <c r="C81" s="1">
        <f t="shared" si="11"/>
        <v>0.12099297955029481</v>
      </c>
      <c r="D81" s="1">
        <f t="shared" si="12"/>
        <v>3.056569E-2</v>
      </c>
      <c r="E81" s="1">
        <f t="shared" si="13"/>
        <v>21.007940000000001</v>
      </c>
      <c r="G81" s="3">
        <v>1</v>
      </c>
      <c r="H81" s="3">
        <v>1</v>
      </c>
      <c r="I81" s="3">
        <v>1</v>
      </c>
      <c r="J81" s="3">
        <v>1.6170679999999999</v>
      </c>
      <c r="K81" s="3">
        <v>1.371929</v>
      </c>
      <c r="L81" s="3">
        <v>4.4685290000000002</v>
      </c>
      <c r="M81" s="3">
        <v>13.5525</v>
      </c>
      <c r="N81" s="3">
        <v>1.290041</v>
      </c>
      <c r="O81" s="3">
        <v>3.3918110000000001</v>
      </c>
      <c r="P81" s="3">
        <v>0</v>
      </c>
      <c r="Q81" s="3">
        <v>5.7381320000000002</v>
      </c>
      <c r="R81" s="3">
        <v>3.5070920000000001</v>
      </c>
      <c r="S81" s="3">
        <v>4.5308279999999996</v>
      </c>
      <c r="T81" s="3">
        <v>0</v>
      </c>
      <c r="U81" s="3">
        <v>2.6096149999999998</v>
      </c>
      <c r="V81" s="3">
        <v>2.6901120000000001</v>
      </c>
      <c r="W81" s="3">
        <v>13.398250000000001</v>
      </c>
      <c r="X81" s="3">
        <v>6.4092120000000001</v>
      </c>
      <c r="Y81" s="3">
        <v>0.89071940000000005</v>
      </c>
      <c r="Z81" s="3">
        <v>0</v>
      </c>
      <c r="AA81" s="3">
        <v>2.0224899999999999</v>
      </c>
      <c r="AB81" s="3">
        <v>2.6914669999999998</v>
      </c>
      <c r="AC81" s="3">
        <v>16.088360000000002</v>
      </c>
      <c r="AD81" s="3">
        <v>9.8010230000000007</v>
      </c>
      <c r="AE81" s="3">
        <v>9.2452229999999993</v>
      </c>
      <c r="AG81" s="5">
        <v>1</v>
      </c>
      <c r="AH81" s="5">
        <v>1</v>
      </c>
      <c r="AI81" s="5">
        <v>1</v>
      </c>
      <c r="AJ81" s="5">
        <v>0.87084539999999999</v>
      </c>
      <c r="AK81" s="5">
        <v>1.0499019999999999</v>
      </c>
      <c r="AL81" s="5">
        <v>2.0582950000000002</v>
      </c>
      <c r="AM81" s="5">
        <v>0.79742009999999997</v>
      </c>
      <c r="AN81" s="5">
        <v>1.403046</v>
      </c>
      <c r="AO81" s="5">
        <v>1.0704290000000001</v>
      </c>
      <c r="AP81" s="5">
        <v>1.2209110000000001</v>
      </c>
      <c r="AQ81" s="5">
        <v>1.7326029999999999</v>
      </c>
      <c r="AR81" s="5">
        <v>1.8395809999999999</v>
      </c>
      <c r="AS81" s="5">
        <v>1.404498</v>
      </c>
      <c r="AT81" s="5">
        <v>1.4474279999999999</v>
      </c>
      <c r="AU81" s="5">
        <v>1.1430199999999999</v>
      </c>
      <c r="AV81" s="5">
        <v>1.751458</v>
      </c>
      <c r="AW81" s="5">
        <v>1.741611</v>
      </c>
      <c r="AX81" s="5">
        <v>1.122085</v>
      </c>
      <c r="AY81" s="5">
        <v>0.46584510000000001</v>
      </c>
      <c r="AZ81" s="5">
        <v>0.14989450000000001</v>
      </c>
      <c r="BA81" s="5">
        <v>1.2757510000000001</v>
      </c>
      <c r="BB81" s="5">
        <v>1.5501659999999999</v>
      </c>
      <c r="BC81" s="5">
        <v>0.85657329999999998</v>
      </c>
      <c r="BD81" s="5">
        <v>0.29792920000000001</v>
      </c>
      <c r="BE81" s="5">
        <v>2.1397460000000001</v>
      </c>
      <c r="BF81" s="6">
        <v>3.056569E-2</v>
      </c>
      <c r="BG81" s="6">
        <v>21.007940000000001</v>
      </c>
      <c r="BI81" s="1">
        <f t="shared" si="14"/>
        <v>5.3010819999999992</v>
      </c>
      <c r="BJ81" s="1">
        <f t="shared" si="15"/>
        <v>1.9260086572899926</v>
      </c>
      <c r="BK81" s="1">
        <f t="shared" si="16"/>
        <v>16.088360000000002</v>
      </c>
      <c r="BL81" s="1">
        <f t="shared" si="17"/>
        <v>0.85657329999999998</v>
      </c>
      <c r="BN81" s="1">
        <f t="shared" si="18"/>
        <v>0.32949797244716045</v>
      </c>
      <c r="BO81" s="1">
        <f t="shared" si="19"/>
        <v>0.12099297955029481</v>
      </c>
    </row>
    <row r="82" spans="1:67" x14ac:dyDescent="0.25">
      <c r="A82" s="1" t="s">
        <v>107</v>
      </c>
      <c r="B82" s="2">
        <f t="shared" si="10"/>
        <v>0.17276804648774774</v>
      </c>
      <c r="C82" s="1">
        <f t="shared" si="11"/>
        <v>0.22908858324893538</v>
      </c>
      <c r="D82" s="1">
        <f t="shared" si="12"/>
        <v>2.674495E-2</v>
      </c>
      <c r="E82" s="1">
        <f t="shared" si="13"/>
        <v>18.60868</v>
      </c>
      <c r="G82" s="3">
        <v>1</v>
      </c>
      <c r="H82" s="3">
        <v>1</v>
      </c>
      <c r="I82" s="3">
        <v>1</v>
      </c>
      <c r="J82" s="3">
        <v>5.4577520000000002</v>
      </c>
      <c r="K82" s="3">
        <v>0.56076110000000001</v>
      </c>
      <c r="L82" s="3">
        <v>14.13509</v>
      </c>
      <c r="M82" s="3">
        <v>15.50005</v>
      </c>
      <c r="N82" s="3">
        <v>1.7959670000000001</v>
      </c>
      <c r="O82" s="3">
        <v>3.5756540000000001</v>
      </c>
      <c r="P82" s="3">
        <v>0</v>
      </c>
      <c r="Q82" s="3">
        <v>5.2437860000000001</v>
      </c>
      <c r="R82" s="3">
        <v>4.1735470000000001</v>
      </c>
      <c r="S82" s="3">
        <v>7.9971329999999998</v>
      </c>
      <c r="T82" s="3">
        <v>5.7568549999999998</v>
      </c>
      <c r="U82" s="3">
        <v>1.8696060000000001</v>
      </c>
      <c r="V82" s="3">
        <v>4.0479609999999999</v>
      </c>
      <c r="W82" s="3">
        <v>12.975009999999999</v>
      </c>
      <c r="X82" s="3">
        <v>5.5708970000000004</v>
      </c>
      <c r="Y82" s="3">
        <v>0</v>
      </c>
      <c r="Z82" s="3">
        <v>0</v>
      </c>
      <c r="AA82" s="3">
        <v>2.1591779999999998</v>
      </c>
      <c r="AB82" s="3">
        <v>1.071421</v>
      </c>
      <c r="AC82" s="3">
        <v>17.02298</v>
      </c>
      <c r="AD82" s="3">
        <v>9.1465510000000005</v>
      </c>
      <c r="AE82" s="3">
        <v>9.4173329999999993</v>
      </c>
      <c r="AG82" s="5">
        <v>1</v>
      </c>
      <c r="AH82" s="5">
        <v>1</v>
      </c>
      <c r="AI82" s="5">
        <v>1</v>
      </c>
      <c r="AJ82" s="5">
        <v>1.30331</v>
      </c>
      <c r="AK82" s="5">
        <v>0.97325329999999999</v>
      </c>
      <c r="AL82" s="5">
        <v>5.2711690000000004</v>
      </c>
      <c r="AM82" s="5">
        <v>0.94600980000000001</v>
      </c>
      <c r="AN82" s="5">
        <v>2.0807859999999998</v>
      </c>
      <c r="AO82" s="5">
        <v>1.165354</v>
      </c>
      <c r="AP82" s="5">
        <v>1.9646410000000001</v>
      </c>
      <c r="AQ82" s="5">
        <v>2.5028419999999998</v>
      </c>
      <c r="AR82" s="5">
        <v>2.6505580000000002</v>
      </c>
      <c r="AS82" s="5">
        <v>1.77833</v>
      </c>
      <c r="AT82" s="5">
        <v>4.3475529999999996</v>
      </c>
      <c r="AU82" s="5">
        <v>2.5349360000000001</v>
      </c>
      <c r="AV82" s="5">
        <v>2.4922979999999999</v>
      </c>
      <c r="AW82" s="5">
        <v>2.2309169999999998</v>
      </c>
      <c r="AX82" s="5">
        <v>1.098517</v>
      </c>
      <c r="AY82" s="5">
        <v>0.42187920000000001</v>
      </c>
      <c r="AZ82" s="5">
        <v>0.20753340000000001</v>
      </c>
      <c r="BA82" s="5">
        <v>1.876973</v>
      </c>
      <c r="BB82" s="5">
        <v>2.957919</v>
      </c>
      <c r="BC82" s="5">
        <v>1.0518380000000001</v>
      </c>
      <c r="BD82" s="5">
        <v>0.36643320000000001</v>
      </c>
      <c r="BE82" s="5">
        <v>3.304554</v>
      </c>
      <c r="BF82" s="6">
        <v>2.674495E-2</v>
      </c>
      <c r="BG82" s="6">
        <v>18.60868</v>
      </c>
      <c r="BI82" s="1">
        <f t="shared" si="14"/>
        <v>2.9410270000000001</v>
      </c>
      <c r="BJ82" s="1">
        <f t="shared" si="15"/>
        <v>3.8955340243228527</v>
      </c>
      <c r="BK82" s="1">
        <f t="shared" si="16"/>
        <v>17.02298</v>
      </c>
      <c r="BL82" s="1">
        <f t="shared" si="17"/>
        <v>1.0518380000000001</v>
      </c>
      <c r="BN82" s="1">
        <f t="shared" si="18"/>
        <v>0.17276804648774774</v>
      </c>
      <c r="BO82" s="1">
        <f t="shared" si="19"/>
        <v>0.22908858324893538</v>
      </c>
    </row>
    <row r="83" spans="1:67" x14ac:dyDescent="0.25">
      <c r="A83" s="1" t="s">
        <v>108</v>
      </c>
      <c r="B83" s="2">
        <f t="shared" si="10"/>
        <v>0.29531243391688539</v>
      </c>
      <c r="C83" s="1">
        <f t="shared" si="11"/>
        <v>0.12459671855180206</v>
      </c>
      <c r="D83" s="1">
        <f t="shared" si="12"/>
        <v>3.8223199999999999E-2</v>
      </c>
      <c r="E83" s="1">
        <f t="shared" si="13"/>
        <v>15.79665</v>
      </c>
      <c r="G83" s="3">
        <v>1</v>
      </c>
      <c r="H83" s="3">
        <v>1</v>
      </c>
      <c r="I83" s="3">
        <v>1</v>
      </c>
      <c r="J83" s="3">
        <v>2.843318</v>
      </c>
      <c r="K83" s="3">
        <v>1.224423</v>
      </c>
      <c r="L83" s="3">
        <v>9.589143</v>
      </c>
      <c r="M83" s="3">
        <v>10.468669999999999</v>
      </c>
      <c r="N83" s="3">
        <v>0</v>
      </c>
      <c r="O83" s="3">
        <v>2.2894830000000002</v>
      </c>
      <c r="P83" s="3">
        <v>0</v>
      </c>
      <c r="Q83" s="3">
        <v>7.9050669999999998</v>
      </c>
      <c r="R83" s="3">
        <v>8.7110160000000008</v>
      </c>
      <c r="S83" s="3">
        <v>0</v>
      </c>
      <c r="T83" s="3">
        <v>5.5361659999999997</v>
      </c>
      <c r="U83" s="3">
        <v>2.9796879999999999</v>
      </c>
      <c r="V83" s="3">
        <v>9.6972149999999999</v>
      </c>
      <c r="W83" s="3">
        <v>4.4894679999999996</v>
      </c>
      <c r="X83" s="3">
        <v>5.0105449999999996</v>
      </c>
      <c r="Y83" s="3">
        <v>0.90388849999999998</v>
      </c>
      <c r="Z83" s="3">
        <v>8.6241479999999995E-2</v>
      </c>
      <c r="AA83" s="3">
        <v>2.7621579999999999</v>
      </c>
      <c r="AB83" s="3">
        <v>1.2098150000000001</v>
      </c>
      <c r="AC83" s="3">
        <v>14.186680000000001</v>
      </c>
      <c r="AD83" s="3">
        <v>7.3000280000000002</v>
      </c>
      <c r="AE83" s="3">
        <v>16.61608</v>
      </c>
      <c r="AG83" s="5">
        <v>1</v>
      </c>
      <c r="AH83" s="5">
        <v>1</v>
      </c>
      <c r="AI83" s="5">
        <v>1</v>
      </c>
      <c r="AJ83" s="5">
        <v>1.092087</v>
      </c>
      <c r="AK83" s="5">
        <v>1.0585260000000001</v>
      </c>
      <c r="AL83" s="5">
        <v>3.5756510000000001</v>
      </c>
      <c r="AM83" s="5">
        <v>0.90596109999999996</v>
      </c>
      <c r="AN83" s="5">
        <v>1.034848</v>
      </c>
      <c r="AO83" s="5">
        <v>1.194159</v>
      </c>
      <c r="AP83" s="5">
        <v>1.4106080000000001</v>
      </c>
      <c r="AQ83" s="5">
        <v>3.6168140000000002</v>
      </c>
      <c r="AR83" s="5">
        <v>1.8788260000000001</v>
      </c>
      <c r="AS83" s="5">
        <v>0.76962350000000002</v>
      </c>
      <c r="AT83" s="5">
        <v>3.8645649999999998</v>
      </c>
      <c r="AU83" s="5">
        <v>1.3900140000000001</v>
      </c>
      <c r="AV83" s="5">
        <v>1.859316</v>
      </c>
      <c r="AW83" s="5">
        <v>2.2093210000000001</v>
      </c>
      <c r="AX83" s="5">
        <v>1.317097</v>
      </c>
      <c r="AY83" s="5">
        <v>0.69162109999999999</v>
      </c>
      <c r="AZ83" s="5">
        <v>0.35045609999999999</v>
      </c>
      <c r="BA83" s="5">
        <v>1.990874</v>
      </c>
      <c r="BB83" s="5">
        <v>1.0568709999999999</v>
      </c>
      <c r="BC83" s="5">
        <v>0.92948070000000005</v>
      </c>
      <c r="BD83" s="5">
        <v>0.37329580000000001</v>
      </c>
      <c r="BE83" s="5">
        <v>2.9693800000000001</v>
      </c>
      <c r="BF83" s="6">
        <v>3.8223199999999999E-2</v>
      </c>
      <c r="BG83" s="6">
        <v>15.79665</v>
      </c>
      <c r="BI83" s="1">
        <f t="shared" si="14"/>
        <v>4.1895030000000002</v>
      </c>
      <c r="BJ83" s="1">
        <f t="shared" si="15"/>
        <v>1.7461715926096724</v>
      </c>
      <c r="BK83" s="1">
        <f t="shared" si="16"/>
        <v>14.186680000000001</v>
      </c>
      <c r="BL83" s="1">
        <f t="shared" si="17"/>
        <v>0.92948070000000005</v>
      </c>
      <c r="BN83" s="1">
        <f t="shared" si="18"/>
        <v>0.29531243391688539</v>
      </c>
      <c r="BO83" s="1">
        <f t="shared" si="19"/>
        <v>0.12459671855180206</v>
      </c>
    </row>
    <row r="84" spans="1:67" x14ac:dyDescent="0.25">
      <c r="A84" s="1" t="s">
        <v>109</v>
      </c>
      <c r="B84" s="2">
        <f t="shared" si="10"/>
        <v>0.16595884781756598</v>
      </c>
      <c r="C84" s="1">
        <f t="shared" si="11"/>
        <v>0.1578801234608003</v>
      </c>
      <c r="D84" s="1">
        <f t="shared" si="12"/>
        <v>2.2924159999999999E-2</v>
      </c>
      <c r="E84" s="1">
        <f t="shared" si="13"/>
        <v>20.105409999999999</v>
      </c>
      <c r="G84" s="3">
        <v>1</v>
      </c>
      <c r="H84" s="3">
        <v>1</v>
      </c>
      <c r="I84" s="3">
        <v>1</v>
      </c>
      <c r="J84" s="3">
        <v>4.0882930000000002</v>
      </c>
      <c r="K84" s="3">
        <v>1.146342</v>
      </c>
      <c r="L84" s="3">
        <v>3.277174</v>
      </c>
      <c r="M84" s="3">
        <v>11.29989</v>
      </c>
      <c r="N84" s="3">
        <v>2.0862599999999998</v>
      </c>
      <c r="O84" s="3">
        <v>1.2346189999999999</v>
      </c>
      <c r="P84" s="3">
        <v>2.2389860000000001</v>
      </c>
      <c r="Q84" s="3">
        <v>9.0483720000000005</v>
      </c>
      <c r="R84" s="3">
        <v>5.6101020000000004</v>
      </c>
      <c r="S84" s="3">
        <v>0</v>
      </c>
      <c r="T84" s="3">
        <v>6.2248849999999996</v>
      </c>
      <c r="U84" s="3">
        <v>0.6483932</v>
      </c>
      <c r="V84" s="3">
        <v>4.5676249999999996</v>
      </c>
      <c r="W84" s="3">
        <v>9.668317</v>
      </c>
      <c r="X84" s="3">
        <v>5.1777439999999997</v>
      </c>
      <c r="Y84" s="3">
        <v>0</v>
      </c>
      <c r="Z84" s="3">
        <v>0</v>
      </c>
      <c r="AA84" s="3">
        <v>3.2570770000000002</v>
      </c>
      <c r="AB84" s="3">
        <v>1.7141869999999999</v>
      </c>
      <c r="AC84" s="3">
        <v>14.235939999999999</v>
      </c>
      <c r="AD84" s="3">
        <v>6.412363</v>
      </c>
      <c r="AE84" s="3">
        <v>14.658469999999999</v>
      </c>
      <c r="AG84" s="5">
        <v>1</v>
      </c>
      <c r="AH84" s="5">
        <v>1</v>
      </c>
      <c r="AI84" s="5">
        <v>1</v>
      </c>
      <c r="AJ84" s="5">
        <v>1.3320669999999999</v>
      </c>
      <c r="AK84" s="5">
        <v>0.7862884</v>
      </c>
      <c r="AL84" s="5">
        <v>1.7398960000000001</v>
      </c>
      <c r="AM84" s="5">
        <v>0.61130180000000001</v>
      </c>
      <c r="AN84" s="5">
        <v>1.1626799999999999</v>
      </c>
      <c r="AO84" s="5">
        <v>0.56510459999999996</v>
      </c>
      <c r="AP84" s="5">
        <v>1.5963560000000001</v>
      </c>
      <c r="AQ84" s="5">
        <v>2.0130029999999999</v>
      </c>
      <c r="AR84" s="5">
        <v>1.381421</v>
      </c>
      <c r="AS84" s="5">
        <v>0.51907979999999998</v>
      </c>
      <c r="AT84" s="5">
        <v>2.5572870000000001</v>
      </c>
      <c r="AU84" s="5">
        <v>1.344673</v>
      </c>
      <c r="AV84" s="5">
        <v>1.2937510000000001</v>
      </c>
      <c r="AW84" s="5">
        <v>1.608365</v>
      </c>
      <c r="AX84" s="5">
        <v>0.61220549999999996</v>
      </c>
      <c r="AY84" s="5">
        <v>0.26968199999999998</v>
      </c>
      <c r="AZ84" s="5">
        <v>0.1286621</v>
      </c>
      <c r="BA84" s="5">
        <v>1.0814330000000001</v>
      </c>
      <c r="BB84" s="5">
        <v>1.797515</v>
      </c>
      <c r="BC84" s="5">
        <v>0.67027979999999998</v>
      </c>
      <c r="BD84" s="5">
        <v>0.22769539999999999</v>
      </c>
      <c r="BE84" s="5">
        <v>2.1585700000000001</v>
      </c>
      <c r="BF84" s="6">
        <v>2.2924159999999999E-2</v>
      </c>
      <c r="BG84" s="6">
        <v>20.105409999999999</v>
      </c>
      <c r="BI84" s="1">
        <f t="shared" si="14"/>
        <v>2.3625802</v>
      </c>
      <c r="BJ84" s="1">
        <f t="shared" si="15"/>
        <v>2.24481750976644</v>
      </c>
      <c r="BK84" s="1">
        <f t="shared" si="16"/>
        <v>14.235939999999999</v>
      </c>
      <c r="BL84" s="1">
        <f t="shared" si="17"/>
        <v>0.67027979999999998</v>
      </c>
      <c r="BN84" s="1">
        <f t="shared" si="18"/>
        <v>0.16595884781756598</v>
      </c>
      <c r="BO84" s="1">
        <f t="shared" si="19"/>
        <v>0.1578801234608003</v>
      </c>
    </row>
    <row r="85" spans="1:67" x14ac:dyDescent="0.25">
      <c r="A85" s="1" t="s">
        <v>110</v>
      </c>
      <c r="B85" s="2">
        <f t="shared" si="10"/>
        <v>0.35893215439842036</v>
      </c>
      <c r="C85" s="1">
        <f t="shared" si="11"/>
        <v>0.12571573602126354</v>
      </c>
      <c r="D85" s="1">
        <f t="shared" si="12"/>
        <v>2.2924170000000001E-2</v>
      </c>
      <c r="E85" s="1">
        <f t="shared" si="13"/>
        <v>21.482089999999999</v>
      </c>
      <c r="G85" s="3">
        <v>1</v>
      </c>
      <c r="H85" s="3">
        <v>1</v>
      </c>
      <c r="I85" s="3">
        <v>1</v>
      </c>
      <c r="J85" s="3">
        <v>5.2015880000000001</v>
      </c>
      <c r="K85" s="3">
        <v>0.26613989999999998</v>
      </c>
      <c r="L85" s="3">
        <v>13.733370000000001</v>
      </c>
      <c r="M85" s="3">
        <v>13.262130000000001</v>
      </c>
      <c r="N85" s="3">
        <v>0</v>
      </c>
      <c r="O85" s="3">
        <v>1.186364</v>
      </c>
      <c r="P85" s="3">
        <v>0</v>
      </c>
      <c r="Q85" s="3">
        <v>12.233840000000001</v>
      </c>
      <c r="R85" s="3">
        <v>13.55813</v>
      </c>
      <c r="S85" s="3">
        <v>0</v>
      </c>
      <c r="T85" s="3">
        <v>7.1882450000000002</v>
      </c>
      <c r="U85" s="3">
        <v>0.9947165</v>
      </c>
      <c r="V85" s="3">
        <v>14.26441</v>
      </c>
      <c r="W85" s="3">
        <v>3.2689319999999999</v>
      </c>
      <c r="X85" s="3">
        <v>8.1396920000000001</v>
      </c>
      <c r="Y85" s="3">
        <v>0</v>
      </c>
      <c r="Z85" s="3">
        <v>0</v>
      </c>
      <c r="AA85" s="3">
        <v>4.6327999999999996</v>
      </c>
      <c r="AB85" s="3">
        <v>5.2985629999999997</v>
      </c>
      <c r="AC85" s="3">
        <v>17.533339999999999</v>
      </c>
      <c r="AD85" s="3">
        <v>9.3260559999999995</v>
      </c>
      <c r="AE85" s="3">
        <v>25.791969999999999</v>
      </c>
      <c r="AG85" s="5">
        <v>1</v>
      </c>
      <c r="AH85" s="5">
        <v>1</v>
      </c>
      <c r="AI85" s="5">
        <v>1</v>
      </c>
      <c r="AJ85" s="5">
        <v>1.1007499999999999</v>
      </c>
      <c r="AK85" s="5">
        <v>0.81721659999999996</v>
      </c>
      <c r="AL85" s="5">
        <v>4.2353449999999997</v>
      </c>
      <c r="AM85" s="5">
        <v>0.65102329999999997</v>
      </c>
      <c r="AN85" s="5">
        <v>0.8216696</v>
      </c>
      <c r="AO85" s="5">
        <v>1.0797600000000001</v>
      </c>
      <c r="AP85" s="5">
        <v>1.2800130000000001</v>
      </c>
      <c r="AQ85" s="5">
        <v>2.6000800000000002</v>
      </c>
      <c r="AR85" s="5">
        <v>1.7628999999999999</v>
      </c>
      <c r="AS85" s="5">
        <v>0.70916060000000003</v>
      </c>
      <c r="AT85" s="5">
        <v>3.2559300000000002</v>
      </c>
      <c r="AU85" s="5">
        <v>1.4605900000000001</v>
      </c>
      <c r="AV85" s="5">
        <v>1.5845530000000001</v>
      </c>
      <c r="AW85" s="5">
        <v>2.2747929999999998</v>
      </c>
      <c r="AX85" s="5">
        <v>0.88049869999999997</v>
      </c>
      <c r="AY85" s="5">
        <v>0.35465160000000001</v>
      </c>
      <c r="AZ85" s="5">
        <v>0.1745689</v>
      </c>
      <c r="BA85" s="5">
        <v>1.6531279999999999</v>
      </c>
      <c r="BB85" s="5">
        <v>1.629033</v>
      </c>
      <c r="BC85" s="5">
        <v>0.74497210000000003</v>
      </c>
      <c r="BD85" s="5">
        <v>0.30599379999999998</v>
      </c>
      <c r="BE85" s="5">
        <v>2.518097</v>
      </c>
      <c r="BF85" s="6">
        <v>2.2924170000000001E-2</v>
      </c>
      <c r="BG85" s="6">
        <v>21.482089999999999</v>
      </c>
      <c r="BI85" s="1">
        <f t="shared" si="14"/>
        <v>6.2932794999999997</v>
      </c>
      <c r="BJ85" s="1">
        <f t="shared" si="15"/>
        <v>2.1879377649259131</v>
      </c>
      <c r="BK85" s="1">
        <f t="shared" si="16"/>
        <v>17.533339999999999</v>
      </c>
      <c r="BL85" s="1">
        <f t="shared" si="17"/>
        <v>0.74497210000000003</v>
      </c>
      <c r="BN85" s="1">
        <f t="shared" si="18"/>
        <v>0.35893215439842036</v>
      </c>
      <c r="BO85" s="1">
        <f t="shared" si="19"/>
        <v>0.12571573602126354</v>
      </c>
    </row>
    <row r="86" spans="1:67" x14ac:dyDescent="0.25">
      <c r="A86" s="1" t="s">
        <v>111</v>
      </c>
      <c r="B86" s="2">
        <f t="shared" si="10"/>
        <v>0.32761236195159121</v>
      </c>
      <c r="C86" s="1">
        <f t="shared" si="11"/>
        <v>0.12392655497289426</v>
      </c>
      <c r="D86" s="1">
        <f t="shared" si="12"/>
        <v>3.056557E-2</v>
      </c>
      <c r="E86" s="1">
        <f t="shared" si="13"/>
        <v>17.09376</v>
      </c>
      <c r="G86" s="3">
        <v>1</v>
      </c>
      <c r="H86" s="3">
        <v>1</v>
      </c>
      <c r="I86" s="3">
        <v>1</v>
      </c>
      <c r="J86" s="3">
        <v>3.4310809999999998</v>
      </c>
      <c r="K86" s="3">
        <v>1.1170100000000001</v>
      </c>
      <c r="L86" s="3">
        <v>9.2329740000000005</v>
      </c>
      <c r="M86" s="3">
        <v>14.279</v>
      </c>
      <c r="N86" s="3">
        <v>1.26539</v>
      </c>
      <c r="O86" s="3">
        <v>1.4029910000000001</v>
      </c>
      <c r="P86" s="3">
        <v>0</v>
      </c>
      <c r="Q86" s="3">
        <v>7.1053810000000004</v>
      </c>
      <c r="R86" s="3">
        <v>4.1314169999999999</v>
      </c>
      <c r="S86" s="3">
        <v>5.6479619999999997</v>
      </c>
      <c r="T86" s="3">
        <v>5.3755259999999998</v>
      </c>
      <c r="U86" s="3">
        <v>0</v>
      </c>
      <c r="V86" s="3">
        <v>11.8919</v>
      </c>
      <c r="W86" s="3">
        <v>1.9130370000000001</v>
      </c>
      <c r="X86" s="3">
        <v>5.4885419999999998</v>
      </c>
      <c r="Y86" s="3">
        <v>6.4912039999999998</v>
      </c>
      <c r="Z86" s="3">
        <v>0.50829630000000003</v>
      </c>
      <c r="AA86" s="3">
        <v>5.9964069999999996</v>
      </c>
      <c r="AB86" s="3">
        <v>4.5226689999999996</v>
      </c>
      <c r="AC86" s="3">
        <v>13.80494</v>
      </c>
      <c r="AD86" s="3">
        <v>6.8915329999999999</v>
      </c>
      <c r="AE86" s="3">
        <v>11.236800000000001</v>
      </c>
      <c r="AG86" s="5">
        <v>1</v>
      </c>
      <c r="AH86" s="5">
        <v>1</v>
      </c>
      <c r="AI86" s="5">
        <v>1</v>
      </c>
      <c r="AJ86" s="5">
        <v>1.225414</v>
      </c>
      <c r="AK86" s="5">
        <v>1.056988</v>
      </c>
      <c r="AL86" s="5">
        <v>4.6240199999999998</v>
      </c>
      <c r="AM86" s="5">
        <v>0.82996910000000002</v>
      </c>
      <c r="AN86" s="5">
        <v>1.7486660000000001</v>
      </c>
      <c r="AO86" s="5">
        <v>1.199905</v>
      </c>
      <c r="AP86" s="5">
        <v>1.43001</v>
      </c>
      <c r="AQ86" s="5">
        <v>2.6758630000000001</v>
      </c>
      <c r="AR86" s="5">
        <v>2.0731440000000001</v>
      </c>
      <c r="AS86" s="5">
        <v>1.7616780000000001</v>
      </c>
      <c r="AT86" s="5">
        <v>3.8284099999999999</v>
      </c>
      <c r="AU86" s="5">
        <v>0.91021470000000004</v>
      </c>
      <c r="AV86" s="5">
        <v>1.125974</v>
      </c>
      <c r="AW86" s="5">
        <v>1.241465</v>
      </c>
      <c r="AX86" s="5">
        <v>0.99859659999999995</v>
      </c>
      <c r="AY86" s="5">
        <v>0.66362529999999997</v>
      </c>
      <c r="AZ86" s="5">
        <v>0.54397050000000002</v>
      </c>
      <c r="BA86" s="5">
        <v>1.9509639999999999</v>
      </c>
      <c r="BB86" s="5">
        <v>1.430078</v>
      </c>
      <c r="BC86" s="5">
        <v>0.70415720000000004</v>
      </c>
      <c r="BD86" s="5">
        <v>0.39076680000000003</v>
      </c>
      <c r="BE86" s="5">
        <v>3.0900989999999999</v>
      </c>
      <c r="BF86" s="6">
        <v>3.056557E-2</v>
      </c>
      <c r="BG86" s="6">
        <v>17.09376</v>
      </c>
      <c r="BI86" s="1">
        <f t="shared" si="14"/>
        <v>4.5226689999999996</v>
      </c>
      <c r="BJ86" s="1">
        <f t="shared" si="15"/>
        <v>1.6951737038368928</v>
      </c>
      <c r="BK86" s="1">
        <f t="shared" si="16"/>
        <v>13.80494</v>
      </c>
      <c r="BL86" s="1">
        <f t="shared" si="17"/>
        <v>0.70415720000000004</v>
      </c>
      <c r="BN86" s="1">
        <f t="shared" si="18"/>
        <v>0.32761236195159121</v>
      </c>
      <c r="BO86" s="1">
        <f t="shared" si="19"/>
        <v>0.12392655497289426</v>
      </c>
    </row>
    <row r="87" spans="1:67" x14ac:dyDescent="0.25">
      <c r="A87" s="1" t="s">
        <v>112</v>
      </c>
      <c r="B87" s="2">
        <f t="shared" si="10"/>
        <v>0.14517910409823565</v>
      </c>
      <c r="C87" s="1">
        <f t="shared" si="11"/>
        <v>0.15949910120858488</v>
      </c>
      <c r="D87" s="1">
        <f t="shared" si="12"/>
        <v>2.2924079999999999E-2</v>
      </c>
      <c r="E87" s="1">
        <f t="shared" si="13"/>
        <v>15.53321</v>
      </c>
      <c r="G87" s="3">
        <v>1</v>
      </c>
      <c r="H87" s="3">
        <v>1</v>
      </c>
      <c r="I87" s="3">
        <v>1</v>
      </c>
      <c r="J87" s="3">
        <v>2.6912340000000001</v>
      </c>
      <c r="K87" s="3">
        <v>0.80176530000000001</v>
      </c>
      <c r="L87" s="3">
        <v>14.774660000000001</v>
      </c>
      <c r="M87" s="3">
        <v>18.976880000000001</v>
      </c>
      <c r="N87" s="3">
        <v>4.7106960000000003E-3</v>
      </c>
      <c r="O87" s="3">
        <v>1.0605340000000001</v>
      </c>
      <c r="P87" s="3">
        <v>0</v>
      </c>
      <c r="Q87" s="3">
        <v>4.0385479999999996</v>
      </c>
      <c r="R87" s="3">
        <v>11.32278</v>
      </c>
      <c r="S87" s="3">
        <v>11.047940000000001</v>
      </c>
      <c r="T87" s="3">
        <v>4.1572069999999997</v>
      </c>
      <c r="U87" s="3">
        <v>0.70111590000000001</v>
      </c>
      <c r="V87" s="3">
        <v>5.2777700000000003</v>
      </c>
      <c r="W87" s="3">
        <v>19.114190000000001</v>
      </c>
      <c r="X87" s="3">
        <v>9.1318099999999998</v>
      </c>
      <c r="Y87" s="3">
        <v>0</v>
      </c>
      <c r="Z87" s="3">
        <v>0</v>
      </c>
      <c r="AA87" s="3">
        <v>4.2033529999999999</v>
      </c>
      <c r="AB87" s="3">
        <v>2.840087</v>
      </c>
      <c r="AC87" s="3">
        <v>24.391960000000001</v>
      </c>
      <c r="AD87" s="3">
        <v>10.19234</v>
      </c>
      <c r="AE87" s="3">
        <v>15.361330000000001</v>
      </c>
      <c r="AG87" s="5">
        <v>1</v>
      </c>
      <c r="AH87" s="5">
        <v>1</v>
      </c>
      <c r="AI87" s="5">
        <v>1</v>
      </c>
      <c r="AJ87" s="5">
        <v>2.0009960000000002</v>
      </c>
      <c r="AK87" s="5">
        <v>1.6481669999999999</v>
      </c>
      <c r="AL87" s="5">
        <v>7.2706480000000004</v>
      </c>
      <c r="AM87" s="5">
        <v>1.4520900000000001</v>
      </c>
      <c r="AN87" s="5">
        <v>2.926015</v>
      </c>
      <c r="AO87" s="5">
        <v>2.1266500000000002</v>
      </c>
      <c r="AP87" s="5">
        <v>2.5847880000000001</v>
      </c>
      <c r="AQ87" s="5">
        <v>4.2477869999999998</v>
      </c>
      <c r="AR87" s="5">
        <v>3.6066039999999999</v>
      </c>
      <c r="AS87" s="5">
        <v>2.9884680000000001</v>
      </c>
      <c r="AT87" s="5">
        <v>6.074236</v>
      </c>
      <c r="AU87" s="5">
        <v>2.5500020000000001</v>
      </c>
      <c r="AV87" s="5">
        <v>4.3591300000000004</v>
      </c>
      <c r="AW87" s="5">
        <v>4.0152910000000004</v>
      </c>
      <c r="AX87" s="5">
        <v>1.762929</v>
      </c>
      <c r="AY87" s="5">
        <v>0.6770138</v>
      </c>
      <c r="AZ87" s="5">
        <v>0.32043169999999999</v>
      </c>
      <c r="BA87" s="5">
        <v>2.9153630000000001</v>
      </c>
      <c r="BB87" s="5">
        <v>2.9281799999999998</v>
      </c>
      <c r="BC87" s="5">
        <v>1.676053</v>
      </c>
      <c r="BD87" s="5">
        <v>0.60403050000000003</v>
      </c>
      <c r="BE87" s="5">
        <v>4.4892899999999996</v>
      </c>
      <c r="BF87" s="6">
        <v>2.2924079999999999E-2</v>
      </c>
      <c r="BG87" s="6">
        <v>15.53321</v>
      </c>
      <c r="BI87" s="1">
        <f t="shared" si="14"/>
        <v>3.5412029</v>
      </c>
      <c r="BJ87" s="1">
        <f t="shared" si="15"/>
        <v>3.8828788691387217</v>
      </c>
      <c r="BK87" s="1">
        <f t="shared" si="16"/>
        <v>24.391960000000001</v>
      </c>
      <c r="BL87" s="1">
        <f t="shared" si="17"/>
        <v>1.676053</v>
      </c>
      <c r="BN87" s="1">
        <f t="shared" si="18"/>
        <v>0.14517910409823565</v>
      </c>
      <c r="BO87" s="1">
        <f t="shared" si="19"/>
        <v>0.15949910120858488</v>
      </c>
    </row>
    <row r="88" spans="1:67" x14ac:dyDescent="0.25">
      <c r="A88" s="1" t="s">
        <v>113</v>
      </c>
      <c r="B88" s="2">
        <f t="shared" si="10"/>
        <v>0.14484983593237449</v>
      </c>
      <c r="C88" s="1">
        <f t="shared" si="11"/>
        <v>9.2599840635708988E-2</v>
      </c>
      <c r="D88" s="1">
        <f t="shared" si="12"/>
        <v>3.0578520000000001E-2</v>
      </c>
      <c r="E88" s="1">
        <f t="shared" si="13"/>
        <v>20.618849999999998</v>
      </c>
      <c r="G88" s="3">
        <v>1</v>
      </c>
      <c r="H88" s="3">
        <v>1</v>
      </c>
      <c r="I88" s="3">
        <v>1</v>
      </c>
      <c r="J88" s="3">
        <v>6.2510089999999998</v>
      </c>
      <c r="K88" s="3">
        <v>0.8181813</v>
      </c>
      <c r="L88" s="3">
        <v>14.21087</v>
      </c>
      <c r="M88" s="3">
        <v>18.27308</v>
      </c>
      <c r="N88" s="3">
        <v>2.1568040000000002</v>
      </c>
      <c r="O88" s="3">
        <v>6.2757759999999996</v>
      </c>
      <c r="P88" s="3">
        <v>0</v>
      </c>
      <c r="Q88" s="3">
        <v>11.46998</v>
      </c>
      <c r="R88" s="3">
        <v>6.2228409999999998</v>
      </c>
      <c r="S88" s="3">
        <v>0</v>
      </c>
      <c r="T88" s="3">
        <v>3.3295089999999998</v>
      </c>
      <c r="U88" s="3">
        <v>0</v>
      </c>
      <c r="V88" s="3">
        <v>7.8270580000000001</v>
      </c>
      <c r="W88" s="3">
        <v>11.667949999999999</v>
      </c>
      <c r="X88" s="3">
        <v>6.2878790000000002</v>
      </c>
      <c r="Y88" s="3">
        <v>0</v>
      </c>
      <c r="Z88" s="3">
        <v>0</v>
      </c>
      <c r="AA88" s="3">
        <v>4.7796310000000002</v>
      </c>
      <c r="AB88" s="3">
        <v>2.8238490000000001</v>
      </c>
      <c r="AC88" s="3">
        <v>19.495010000000001</v>
      </c>
      <c r="AD88" s="3">
        <v>12.563650000000001</v>
      </c>
      <c r="AE88" s="3">
        <v>17.692820000000001</v>
      </c>
      <c r="AG88" s="5">
        <v>1</v>
      </c>
      <c r="AH88" s="5">
        <v>1</v>
      </c>
      <c r="AI88" s="5">
        <v>1</v>
      </c>
      <c r="AJ88" s="5">
        <v>1.6284940000000001</v>
      </c>
      <c r="AK88" s="5">
        <v>1.1082350000000001</v>
      </c>
      <c r="AL88" s="5">
        <v>5.9618919999999997</v>
      </c>
      <c r="AM88" s="5">
        <v>1.3494379999999999</v>
      </c>
      <c r="AN88" s="5">
        <v>2.7056360000000002</v>
      </c>
      <c r="AO88" s="5">
        <v>1.6474850000000001</v>
      </c>
      <c r="AP88" s="5">
        <v>2.0405220000000002</v>
      </c>
      <c r="AQ88" s="5">
        <v>3.5742919999999998</v>
      </c>
      <c r="AR88" s="5">
        <v>3.3964189999999999</v>
      </c>
      <c r="AS88" s="5">
        <v>1.0358069999999999</v>
      </c>
      <c r="AT88" s="5">
        <v>4.9796199999999997</v>
      </c>
      <c r="AU88" s="5">
        <v>1.1491530000000001</v>
      </c>
      <c r="AV88" s="5">
        <v>2.5155690000000002</v>
      </c>
      <c r="AW88" s="5">
        <v>3.1091030000000002</v>
      </c>
      <c r="AX88" s="5">
        <v>1.827043</v>
      </c>
      <c r="AY88" s="5">
        <v>0.48184569999999999</v>
      </c>
      <c r="AZ88" s="5">
        <v>0.25728400000000001</v>
      </c>
      <c r="BA88" s="5">
        <v>2.479428</v>
      </c>
      <c r="BB88" s="5">
        <v>1.3796889999999999</v>
      </c>
      <c r="BC88" s="5">
        <v>1.287469</v>
      </c>
      <c r="BD88" s="5">
        <v>0.4851452</v>
      </c>
      <c r="BE88" s="5">
        <v>4.0830120000000001</v>
      </c>
      <c r="BF88" s="6">
        <v>3.0578520000000001E-2</v>
      </c>
      <c r="BG88" s="6">
        <v>20.618849999999998</v>
      </c>
      <c r="BI88" s="1">
        <f t="shared" si="14"/>
        <v>2.8238490000000001</v>
      </c>
      <c r="BJ88" s="1">
        <f t="shared" si="15"/>
        <v>1.7955763292408373</v>
      </c>
      <c r="BK88" s="1">
        <f t="shared" si="16"/>
        <v>19.495010000000001</v>
      </c>
      <c r="BL88" s="1">
        <f t="shared" si="17"/>
        <v>1.287469</v>
      </c>
      <c r="BN88" s="1">
        <f t="shared" si="18"/>
        <v>0.14484983593237449</v>
      </c>
      <c r="BO88" s="1">
        <f t="shared" si="19"/>
        <v>9.2599840635708988E-2</v>
      </c>
    </row>
    <row r="89" spans="1:67" x14ac:dyDescent="0.25">
      <c r="A89" s="1" t="s">
        <v>114</v>
      </c>
      <c r="B89" s="2">
        <f t="shared" si="10"/>
        <v>0.13673873585892976</v>
      </c>
      <c r="C89" s="1">
        <f t="shared" si="11"/>
        <v>0.10262877829673535</v>
      </c>
      <c r="D89" s="1">
        <f t="shared" si="12"/>
        <v>3.0565450000000001E-2</v>
      </c>
      <c r="E89" s="1">
        <f t="shared" si="13"/>
        <v>9.6965430000000001</v>
      </c>
      <c r="G89" s="3">
        <v>1</v>
      </c>
      <c r="H89" s="3">
        <v>1</v>
      </c>
      <c r="I89" s="3">
        <v>1</v>
      </c>
      <c r="J89" s="3">
        <v>0</v>
      </c>
      <c r="K89" s="3">
        <v>0</v>
      </c>
      <c r="L89" s="3">
        <v>5.9701269999999997</v>
      </c>
      <c r="M89" s="3">
        <v>15.893599999999999</v>
      </c>
      <c r="N89" s="3">
        <v>0</v>
      </c>
      <c r="O89" s="3">
        <v>2.6109100000000001</v>
      </c>
      <c r="P89" s="3">
        <v>3.1784620000000001</v>
      </c>
      <c r="Q89" s="3">
        <v>11.61721</v>
      </c>
      <c r="R89" s="3">
        <v>9.7111249999999991</v>
      </c>
      <c r="S89" s="3">
        <v>0</v>
      </c>
      <c r="T89" s="3">
        <v>0</v>
      </c>
      <c r="U89" s="3">
        <v>0</v>
      </c>
      <c r="V89" s="3">
        <v>6.6712569999999998</v>
      </c>
      <c r="W89" s="3">
        <v>16.165590000000002</v>
      </c>
      <c r="X89" s="3">
        <v>6.5632590000000004</v>
      </c>
      <c r="Y89" s="3">
        <v>0</v>
      </c>
      <c r="Z89" s="3">
        <v>5.6901219999999997E-3</v>
      </c>
      <c r="AA89" s="3">
        <v>0</v>
      </c>
      <c r="AB89" s="3">
        <v>3.1226820000000002</v>
      </c>
      <c r="AC89" s="3">
        <v>22.836849999999998</v>
      </c>
      <c r="AD89" s="3">
        <v>9.1741679999999999</v>
      </c>
      <c r="AE89" s="3">
        <v>21.328340000000001</v>
      </c>
      <c r="AG89" s="5">
        <v>1</v>
      </c>
      <c r="AH89" s="5">
        <v>1</v>
      </c>
      <c r="AI89" s="5">
        <v>1</v>
      </c>
      <c r="AJ89" s="5">
        <v>1.147421</v>
      </c>
      <c r="AK89" s="5">
        <v>1.1225909999999999</v>
      </c>
      <c r="AL89" s="5">
        <v>4.8443059999999996</v>
      </c>
      <c r="AM89" s="5">
        <v>1.7707580000000001</v>
      </c>
      <c r="AN89" s="5">
        <v>2.2402980000000001</v>
      </c>
      <c r="AO89" s="5">
        <v>2.4719959999999999</v>
      </c>
      <c r="AP89" s="5">
        <v>4.9056699999999998</v>
      </c>
      <c r="AQ89" s="5">
        <v>5.5894190000000004</v>
      </c>
      <c r="AR89" s="5">
        <v>4.4451029999999996</v>
      </c>
      <c r="AS89" s="5">
        <v>1.481705</v>
      </c>
      <c r="AT89" s="5">
        <v>3.9107910000000001</v>
      </c>
      <c r="AU89" s="5">
        <v>1.494192</v>
      </c>
      <c r="AV89" s="5">
        <v>4.7534890000000001</v>
      </c>
      <c r="AW89" s="5">
        <v>4.3706940000000003</v>
      </c>
      <c r="AX89" s="5">
        <v>2.3315519999999998</v>
      </c>
      <c r="AY89" s="5">
        <v>0.78902709999999998</v>
      </c>
      <c r="AZ89" s="5">
        <v>0.34378360000000002</v>
      </c>
      <c r="BA89" s="5">
        <v>2.2502170000000001</v>
      </c>
      <c r="BB89" s="5">
        <v>1.782848</v>
      </c>
      <c r="BC89" s="5">
        <v>2.092365</v>
      </c>
      <c r="BD89" s="5">
        <v>0.69425139999999996</v>
      </c>
      <c r="BE89" s="5">
        <v>6.2392300000000001</v>
      </c>
      <c r="BF89" s="6">
        <v>3.0565450000000001E-2</v>
      </c>
      <c r="BG89" s="6">
        <v>9.6965430000000001</v>
      </c>
      <c r="BI89" s="1">
        <f t="shared" si="14"/>
        <v>3.1226820000000002</v>
      </c>
      <c r="BJ89" s="1">
        <f t="shared" si="15"/>
        <v>2.3261893138710787</v>
      </c>
      <c r="BK89" s="1">
        <f t="shared" si="16"/>
        <v>22.836849999999998</v>
      </c>
      <c r="BL89" s="1">
        <f t="shared" si="17"/>
        <v>2.092365</v>
      </c>
      <c r="BN89" s="1">
        <f t="shared" si="18"/>
        <v>0.13673873585892976</v>
      </c>
      <c r="BO89" s="1">
        <f t="shared" si="19"/>
        <v>0.10262877829673535</v>
      </c>
    </row>
    <row r="90" spans="1:67" x14ac:dyDescent="0.25">
      <c r="A90" s="1" t="s">
        <v>115</v>
      </c>
      <c r="B90" s="2">
        <f t="shared" si="10"/>
        <v>0.21748622197535242</v>
      </c>
      <c r="C90" s="1">
        <f t="shared" si="11"/>
        <v>9.2938088271221353E-2</v>
      </c>
      <c r="D90" s="1">
        <f t="shared" si="12"/>
        <v>1.910357E-2</v>
      </c>
      <c r="E90" s="1">
        <f t="shared" si="13"/>
        <v>24.65279</v>
      </c>
      <c r="G90" s="3">
        <v>1</v>
      </c>
      <c r="H90" s="3">
        <v>1</v>
      </c>
      <c r="I90" s="3">
        <v>1</v>
      </c>
      <c r="J90" s="3">
        <v>4.2286000000000001</v>
      </c>
      <c r="K90" s="3">
        <v>1.3208899999999999</v>
      </c>
      <c r="L90" s="3">
        <v>7.338101</v>
      </c>
      <c r="M90" s="3">
        <v>16.902380000000001</v>
      </c>
      <c r="N90" s="3">
        <v>1.2888569999999999</v>
      </c>
      <c r="O90" s="3">
        <v>3.3017210000000001</v>
      </c>
      <c r="P90" s="3">
        <v>0</v>
      </c>
      <c r="Q90" s="3">
        <v>16.228480000000001</v>
      </c>
      <c r="R90" s="3">
        <v>9.6858760000000004</v>
      </c>
      <c r="S90" s="3">
        <v>0</v>
      </c>
      <c r="T90" s="3">
        <v>9.346546</v>
      </c>
      <c r="U90" s="3">
        <v>0.76458349999999997</v>
      </c>
      <c r="V90" s="3">
        <v>16.974820000000001</v>
      </c>
      <c r="W90" s="3">
        <v>1.2444120000000001</v>
      </c>
      <c r="X90" s="3">
        <v>7.0902320000000003</v>
      </c>
      <c r="Y90" s="3">
        <v>0</v>
      </c>
      <c r="Z90" s="3">
        <v>0</v>
      </c>
      <c r="AA90" s="3">
        <v>2.869211</v>
      </c>
      <c r="AB90" s="3">
        <v>3.197848</v>
      </c>
      <c r="AC90" s="3">
        <v>18.21923</v>
      </c>
      <c r="AD90" s="3">
        <v>10.39195</v>
      </c>
      <c r="AE90" s="3">
        <v>25.914349999999999</v>
      </c>
      <c r="AG90" s="5">
        <v>1</v>
      </c>
      <c r="AH90" s="5">
        <v>1</v>
      </c>
      <c r="AI90" s="5">
        <v>1</v>
      </c>
      <c r="AJ90" s="5">
        <v>0.92614439999999998</v>
      </c>
      <c r="AK90" s="5">
        <v>0.94341169999999996</v>
      </c>
      <c r="AL90" s="5">
        <v>2.7204269999999999</v>
      </c>
      <c r="AM90" s="5">
        <v>0.65164060000000001</v>
      </c>
      <c r="AN90" s="5">
        <v>1.41828</v>
      </c>
      <c r="AO90" s="5">
        <v>0.86423519999999998</v>
      </c>
      <c r="AP90" s="5">
        <v>1.2404770000000001</v>
      </c>
      <c r="AQ90" s="5">
        <v>2.5323519999999999</v>
      </c>
      <c r="AR90" s="5">
        <v>1.768991</v>
      </c>
      <c r="AS90" s="5">
        <v>0.62363020000000002</v>
      </c>
      <c r="AT90" s="5">
        <v>2.733867</v>
      </c>
      <c r="AU90" s="5">
        <v>1.0887119999999999</v>
      </c>
      <c r="AV90" s="5">
        <v>0.81185050000000003</v>
      </c>
      <c r="AW90" s="5">
        <v>0.79106889999999996</v>
      </c>
      <c r="AX90" s="5">
        <v>0.87904079999999996</v>
      </c>
      <c r="AY90" s="5">
        <v>0.33306449999999999</v>
      </c>
      <c r="AZ90" s="5">
        <v>0.1542876</v>
      </c>
      <c r="BA90" s="5">
        <v>1.2913600000000001</v>
      </c>
      <c r="BB90" s="5">
        <v>1.2906359999999999</v>
      </c>
      <c r="BC90" s="5">
        <v>0.58334189999999997</v>
      </c>
      <c r="BD90" s="5">
        <v>0.26152900000000001</v>
      </c>
      <c r="BE90" s="5">
        <v>2.5481340000000001</v>
      </c>
      <c r="BF90" s="6">
        <v>1.910357E-2</v>
      </c>
      <c r="BG90" s="6">
        <v>24.65279</v>
      </c>
      <c r="BI90" s="1">
        <f t="shared" si="14"/>
        <v>3.9624315000000001</v>
      </c>
      <c r="BJ90" s="1">
        <f t="shared" si="15"/>
        <v>1.6885008449627734</v>
      </c>
      <c r="BK90" s="1">
        <f t="shared" si="16"/>
        <v>18.21923</v>
      </c>
      <c r="BL90" s="1">
        <f t="shared" si="17"/>
        <v>0.58334189999999997</v>
      </c>
      <c r="BN90" s="1">
        <f t="shared" si="18"/>
        <v>0.21748622197535242</v>
      </c>
      <c r="BO90" s="1">
        <f t="shared" si="19"/>
        <v>9.2938088271221353E-2</v>
      </c>
    </row>
    <row r="91" spans="1:67" x14ac:dyDescent="0.25">
      <c r="A91" s="1" t="s">
        <v>116</v>
      </c>
      <c r="B91" s="2">
        <f t="shared" si="10"/>
        <v>0.31065002853767637</v>
      </c>
      <c r="C91" s="1">
        <f>BO91</f>
        <v>8.2463396474139042E-2</v>
      </c>
      <c r="D91" s="1">
        <f>BF91</f>
        <v>2.6745089999999999E-2</v>
      </c>
      <c r="E91" s="1">
        <f t="shared" si="13"/>
        <v>18.788150000000002</v>
      </c>
      <c r="G91" s="3">
        <v>1</v>
      </c>
      <c r="H91" s="3">
        <v>1</v>
      </c>
      <c r="I91" s="3">
        <v>1</v>
      </c>
      <c r="J91" s="3">
        <v>3.384137</v>
      </c>
      <c r="K91" s="3">
        <v>1.4451309999999999</v>
      </c>
      <c r="L91" s="3">
        <v>4.8894450000000003</v>
      </c>
      <c r="M91" s="3">
        <v>13.138350000000001</v>
      </c>
      <c r="N91" s="3">
        <v>0.88683420000000002</v>
      </c>
      <c r="O91" s="3">
        <v>4.7615540000000003</v>
      </c>
      <c r="P91" s="3">
        <v>0</v>
      </c>
      <c r="Q91" s="3">
        <v>5.6708429999999996</v>
      </c>
      <c r="R91" s="3">
        <v>9.8579670000000004</v>
      </c>
      <c r="S91" s="3">
        <v>5.7262420000000001</v>
      </c>
      <c r="T91" s="3">
        <v>4.5024059999999997</v>
      </c>
      <c r="U91" s="3">
        <v>3.5175169999999998</v>
      </c>
      <c r="V91" s="3">
        <v>12.53204</v>
      </c>
      <c r="W91" s="3">
        <v>5.5493240000000004</v>
      </c>
      <c r="X91" s="3">
        <v>4.1297790000000001</v>
      </c>
      <c r="Y91" s="3">
        <v>0.47681410000000002</v>
      </c>
      <c r="Z91" s="3">
        <v>0</v>
      </c>
      <c r="AA91" s="3">
        <v>1.5662579999999999</v>
      </c>
      <c r="AB91" s="3">
        <v>2.0994579999999998</v>
      </c>
      <c r="AC91" s="3">
        <v>18.08136</v>
      </c>
      <c r="AD91" s="3">
        <v>8.8913329999999995</v>
      </c>
      <c r="AE91" s="3">
        <v>15.52881</v>
      </c>
      <c r="AG91" s="5">
        <v>1</v>
      </c>
      <c r="AH91" s="5">
        <v>1</v>
      </c>
      <c r="AI91" s="5">
        <v>1</v>
      </c>
      <c r="AJ91" s="5">
        <v>1.013995</v>
      </c>
      <c r="AK91" s="5">
        <v>0.82635119999999995</v>
      </c>
      <c r="AL91" s="5">
        <v>2.2087140000000001</v>
      </c>
      <c r="AM91" s="5">
        <v>0.79747140000000005</v>
      </c>
      <c r="AN91" s="5">
        <v>1.5494220000000001</v>
      </c>
      <c r="AO91" s="5">
        <v>1.0433209999999999</v>
      </c>
      <c r="AP91" s="5">
        <v>1.4099680000000001</v>
      </c>
      <c r="AQ91" s="5">
        <v>2.2194970000000001</v>
      </c>
      <c r="AR91" s="5">
        <v>2.0129830000000002</v>
      </c>
      <c r="AS91" s="5">
        <v>1.586487</v>
      </c>
      <c r="AT91" s="5">
        <v>3.2564380000000002</v>
      </c>
      <c r="AU91" s="5">
        <v>1.163788</v>
      </c>
      <c r="AV91" s="5">
        <v>1.87124</v>
      </c>
      <c r="AW91" s="5">
        <v>2.4062030000000001</v>
      </c>
      <c r="AX91" s="5">
        <v>1.170655</v>
      </c>
      <c r="AY91" s="5">
        <v>0.51387020000000005</v>
      </c>
      <c r="AZ91" s="5">
        <v>0.17604529999999999</v>
      </c>
      <c r="BA91" s="5">
        <v>1.473255</v>
      </c>
      <c r="BB91" s="5">
        <v>0.88897780000000004</v>
      </c>
      <c r="BC91" s="5">
        <v>0.90218120000000002</v>
      </c>
      <c r="BD91" s="5">
        <v>0.3299628</v>
      </c>
      <c r="BE91" s="5">
        <v>2.5416720000000002</v>
      </c>
      <c r="BF91" s="6">
        <v>2.6745089999999999E-2</v>
      </c>
      <c r="BG91" s="6">
        <v>18.788150000000002</v>
      </c>
      <c r="BI91" s="1">
        <f t="shared" si="14"/>
        <v>5.6169750000000001</v>
      </c>
      <c r="BJ91" s="1">
        <f t="shared" si="15"/>
        <v>1.4644739799111626</v>
      </c>
      <c r="BK91" s="1">
        <f t="shared" si="16"/>
        <v>18.08136</v>
      </c>
      <c r="BL91" s="1">
        <f t="shared" si="17"/>
        <v>0.90218120000000002</v>
      </c>
      <c r="BN91" s="1">
        <f>BI91/BK91</f>
        <v>0.31065002853767637</v>
      </c>
      <c r="BO91" s="1">
        <f>SQRT((BJ91/BI91)^2 + (BL91/BK91)^2)*BN91</f>
        <v>8.2463396474139042E-2</v>
      </c>
    </row>
    <row r="92" spans="1:67" x14ac:dyDescent="0.25">
      <c r="A92" s="1" t="s">
        <v>117</v>
      </c>
      <c r="B92" s="2">
        <f t="shared" si="10"/>
        <v>0.20960671155526778</v>
      </c>
      <c r="C92" s="1">
        <f t="shared" si="11"/>
        <v>7.2613343410724007E-2</v>
      </c>
      <c r="D92" s="1">
        <f t="shared" si="12"/>
        <v>2.6745089999999999E-2</v>
      </c>
      <c r="E92" s="1">
        <f t="shared" si="13"/>
        <v>19.135079999999999</v>
      </c>
      <c r="G92" s="3">
        <v>1</v>
      </c>
      <c r="H92" s="3">
        <v>1</v>
      </c>
      <c r="I92" s="3">
        <v>1</v>
      </c>
      <c r="J92" s="3">
        <v>3.3516110000000001</v>
      </c>
      <c r="K92" s="3">
        <v>3.173689</v>
      </c>
      <c r="L92" s="3">
        <v>3.2947950000000001</v>
      </c>
      <c r="M92" s="3">
        <v>14.000909999999999</v>
      </c>
      <c r="N92" s="3">
        <v>0</v>
      </c>
      <c r="O92" s="3">
        <v>1.8183940000000001</v>
      </c>
      <c r="P92" s="3">
        <v>0</v>
      </c>
      <c r="Q92" s="3">
        <v>8.5138259999999999</v>
      </c>
      <c r="R92" s="3">
        <v>5.8958469999999998</v>
      </c>
      <c r="S92" s="3">
        <v>3.9276330000000002</v>
      </c>
      <c r="T92" s="3">
        <v>0</v>
      </c>
      <c r="U92" s="3">
        <v>3.703214</v>
      </c>
      <c r="V92" s="3">
        <v>6.933179</v>
      </c>
      <c r="W92" s="3">
        <v>10.734260000000001</v>
      </c>
      <c r="X92" s="3">
        <v>6.7351539999999996</v>
      </c>
      <c r="Y92" s="3">
        <v>0</v>
      </c>
      <c r="Z92" s="3">
        <v>0</v>
      </c>
      <c r="AA92" s="3">
        <v>4.3338679999999998</v>
      </c>
      <c r="AB92" s="3">
        <v>0</v>
      </c>
      <c r="AC92" s="3">
        <v>17.667439999999999</v>
      </c>
      <c r="AD92" s="3">
        <v>8.5535479999999993</v>
      </c>
      <c r="AE92" s="3">
        <v>14.40967</v>
      </c>
      <c r="AG92" s="5">
        <v>1</v>
      </c>
      <c r="AH92" s="5">
        <v>1</v>
      </c>
      <c r="AI92" s="5">
        <v>1</v>
      </c>
      <c r="AJ92" s="5">
        <v>0.97241200000000005</v>
      </c>
      <c r="AK92" s="5">
        <v>1.111351</v>
      </c>
      <c r="AL92" s="5">
        <v>2.7224080000000002</v>
      </c>
      <c r="AM92" s="5">
        <v>0.8451128</v>
      </c>
      <c r="AN92" s="5">
        <v>0.72945009999999999</v>
      </c>
      <c r="AO92" s="5">
        <v>0.89441009999999999</v>
      </c>
      <c r="AP92" s="5">
        <v>1.4138010000000001</v>
      </c>
      <c r="AQ92" s="5">
        <v>2.3954599999999999</v>
      </c>
      <c r="AR92" s="5">
        <v>2.3667579999999999</v>
      </c>
      <c r="AS92" s="5">
        <v>1.0887309999999999</v>
      </c>
      <c r="AT92" s="5">
        <v>1.3864780000000001</v>
      </c>
      <c r="AU92" s="5">
        <v>1.095979</v>
      </c>
      <c r="AV92" s="5">
        <v>1.656469</v>
      </c>
      <c r="AW92" s="5">
        <v>2.0847099999999998</v>
      </c>
      <c r="AX92" s="5">
        <v>0.96219359999999998</v>
      </c>
      <c r="AY92" s="5">
        <v>0.3484855</v>
      </c>
      <c r="AZ92" s="5">
        <v>0.1585925</v>
      </c>
      <c r="BA92" s="5">
        <v>1.3653139999999999</v>
      </c>
      <c r="BB92" s="5">
        <v>0.64167149999999995</v>
      </c>
      <c r="BC92" s="5">
        <v>0.86534290000000003</v>
      </c>
      <c r="BD92" s="5">
        <v>0.31377660000000002</v>
      </c>
      <c r="BE92" s="5">
        <v>2.754505</v>
      </c>
      <c r="BF92" s="6">
        <v>2.6745089999999999E-2</v>
      </c>
      <c r="BG92" s="6">
        <v>19.135079999999999</v>
      </c>
      <c r="BI92" s="1">
        <f>U92+AB92</f>
        <v>3.703214</v>
      </c>
      <c r="BJ92" s="1">
        <f t="shared" si="15"/>
        <v>1.2700048355629399</v>
      </c>
      <c r="BK92" s="1">
        <f t="shared" si="16"/>
        <v>17.667439999999999</v>
      </c>
      <c r="BL92" s="1">
        <f t="shared" si="17"/>
        <v>0.86534290000000003</v>
      </c>
      <c r="BN92" s="1">
        <f t="shared" si="18"/>
        <v>0.20960671155526778</v>
      </c>
      <c r="BO92" s="1">
        <f t="shared" si="19"/>
        <v>7.2613343410724007E-2</v>
      </c>
    </row>
    <row r="93" spans="1:67" x14ac:dyDescent="0.25">
      <c r="A93" s="1" t="s">
        <v>118</v>
      </c>
      <c r="B93" s="2">
        <f t="shared" si="10"/>
        <v>0.25893064429940166</v>
      </c>
      <c r="C93" s="1">
        <f t="shared" si="11"/>
        <v>0.10713396851815721</v>
      </c>
      <c r="D93" s="1">
        <f t="shared" si="12"/>
        <v>3.4386519999999997E-2</v>
      </c>
      <c r="E93" s="1">
        <f t="shared" si="13"/>
        <v>17.570869999999999</v>
      </c>
      <c r="G93" s="3">
        <v>1</v>
      </c>
      <c r="H93" s="3">
        <v>1</v>
      </c>
      <c r="I93" s="3">
        <v>1</v>
      </c>
      <c r="J93" s="3">
        <v>6.237482</v>
      </c>
      <c r="K93" s="3">
        <v>2.0508829999999998</v>
      </c>
      <c r="L93" s="3">
        <v>12.223280000000001</v>
      </c>
      <c r="M93" s="3">
        <v>21.364149999999999</v>
      </c>
      <c r="N93" s="3">
        <v>2.1429610000000001</v>
      </c>
      <c r="O93" s="3">
        <v>3.7494719999999999</v>
      </c>
      <c r="P93" s="3">
        <v>0</v>
      </c>
      <c r="Q93" s="3">
        <v>8.1520410000000005</v>
      </c>
      <c r="R93" s="3">
        <v>6.68553</v>
      </c>
      <c r="S93" s="3">
        <v>0</v>
      </c>
      <c r="T93" s="3">
        <v>0</v>
      </c>
      <c r="U93" s="3">
        <v>0</v>
      </c>
      <c r="V93" s="3">
        <v>13.872870000000001</v>
      </c>
      <c r="W93" s="3">
        <v>6.655945</v>
      </c>
      <c r="X93" s="3">
        <v>7.3599740000000002</v>
      </c>
      <c r="Y93" s="3">
        <v>0</v>
      </c>
      <c r="Z93" s="3">
        <v>0</v>
      </c>
      <c r="AA93" s="3">
        <v>3.1103809999999998</v>
      </c>
      <c r="AB93" s="3">
        <v>5.3155380000000001</v>
      </c>
      <c r="AC93" s="3">
        <v>20.52881</v>
      </c>
      <c r="AD93" s="3">
        <v>11.109450000000001</v>
      </c>
      <c r="AE93" s="3">
        <v>14.837569999999999</v>
      </c>
      <c r="AG93" s="5">
        <v>1</v>
      </c>
      <c r="AH93" s="5">
        <v>1</v>
      </c>
      <c r="AI93" s="5">
        <v>1</v>
      </c>
      <c r="AJ93" s="5">
        <v>1.352171</v>
      </c>
      <c r="AK93" s="5">
        <v>1.3384780000000001</v>
      </c>
      <c r="AL93" s="5">
        <v>4.8765429999999999</v>
      </c>
      <c r="AM93" s="5">
        <v>1.1726890000000001</v>
      </c>
      <c r="AN93" s="5">
        <v>1.99244</v>
      </c>
      <c r="AO93" s="5">
        <v>1.061266</v>
      </c>
      <c r="AP93" s="5">
        <v>1.6046609999999999</v>
      </c>
      <c r="AQ93" s="5">
        <v>2.8111440000000001</v>
      </c>
      <c r="AR93" s="5">
        <v>2.3162050000000001</v>
      </c>
      <c r="AS93" s="5">
        <v>0.8367926</v>
      </c>
      <c r="AT93" s="5">
        <v>1.9876199999999999</v>
      </c>
      <c r="AU93" s="5">
        <v>1.060548</v>
      </c>
      <c r="AV93" s="5">
        <v>2.199595</v>
      </c>
      <c r="AW93" s="5">
        <v>2.902317</v>
      </c>
      <c r="AX93" s="5">
        <v>1.1518699999999999</v>
      </c>
      <c r="AY93" s="5">
        <v>0.43156539999999999</v>
      </c>
      <c r="AZ93" s="5">
        <v>0.2184372</v>
      </c>
      <c r="BA93" s="5">
        <v>2.1205569999999998</v>
      </c>
      <c r="BB93" s="5">
        <v>1.903519</v>
      </c>
      <c r="BC93" s="5">
        <v>1.151629</v>
      </c>
      <c r="BD93" s="5">
        <v>0.4021496</v>
      </c>
      <c r="BE93" s="5">
        <v>3.2386210000000002</v>
      </c>
      <c r="BF93" s="6">
        <v>3.4386519999999997E-2</v>
      </c>
      <c r="BG93" s="6">
        <v>17.570869999999999</v>
      </c>
      <c r="BI93" s="1">
        <f t="shared" si="14"/>
        <v>5.3155380000000001</v>
      </c>
      <c r="BJ93" s="1">
        <f t="shared" si="15"/>
        <v>2.1790242411834249</v>
      </c>
      <c r="BK93" s="1">
        <f t="shared" si="16"/>
        <v>20.52881</v>
      </c>
      <c r="BL93" s="1">
        <f t="shared" si="17"/>
        <v>1.151629</v>
      </c>
      <c r="BN93" s="1">
        <f t="shared" si="18"/>
        <v>0.25893064429940166</v>
      </c>
      <c r="BO93" s="1">
        <f t="shared" si="19"/>
        <v>0.10713396851815721</v>
      </c>
    </row>
    <row r="94" spans="1:67" x14ac:dyDescent="0.25">
      <c r="A94" s="1" t="s">
        <v>119</v>
      </c>
      <c r="B94" s="2">
        <f>BN94</f>
        <v>0.33645408226271128</v>
      </c>
      <c r="C94" s="1">
        <f t="shared" si="11"/>
        <v>0.14495981021683121</v>
      </c>
      <c r="D94" s="1">
        <f t="shared" si="12"/>
        <v>3.4386350000000003E-2</v>
      </c>
      <c r="E94" s="1">
        <f t="shared" si="13"/>
        <v>13.909269999999999</v>
      </c>
      <c r="G94" s="3">
        <v>1</v>
      </c>
      <c r="H94" s="3">
        <v>1</v>
      </c>
      <c r="I94" s="3">
        <v>1</v>
      </c>
      <c r="J94" s="3">
        <v>1.5027569999999999</v>
      </c>
      <c r="K94" s="3">
        <v>0</v>
      </c>
      <c r="L94" s="3">
        <v>2.2136619999999998</v>
      </c>
      <c r="M94" s="3">
        <v>7.5251929999999998</v>
      </c>
      <c r="N94" s="3">
        <v>0</v>
      </c>
      <c r="O94" s="3">
        <v>1.2319910000000001</v>
      </c>
      <c r="P94" s="3">
        <v>0</v>
      </c>
      <c r="Q94" s="3">
        <v>2.7186180000000002</v>
      </c>
      <c r="R94" s="3">
        <v>2.4103020000000002</v>
      </c>
      <c r="S94" s="3">
        <v>2.8516210000000002</v>
      </c>
      <c r="T94" s="3">
        <v>3.6106790000000002</v>
      </c>
      <c r="U94" s="3">
        <v>0</v>
      </c>
      <c r="V94" s="3">
        <v>3.2361219999999999</v>
      </c>
      <c r="W94" s="3">
        <v>3.6469469999999999</v>
      </c>
      <c r="X94" s="3">
        <v>4.2530910000000004</v>
      </c>
      <c r="Y94" s="3">
        <v>0.45165680000000002</v>
      </c>
      <c r="Z94" s="3">
        <v>0</v>
      </c>
      <c r="AA94" s="3">
        <v>2.5018509999999998</v>
      </c>
      <c r="AB94" s="3">
        <v>2.3158370000000001</v>
      </c>
      <c r="AC94" s="3">
        <v>6.88307</v>
      </c>
      <c r="AD94" s="3">
        <v>5.4850810000000001</v>
      </c>
      <c r="AE94" s="3">
        <v>5.1289199999999999</v>
      </c>
      <c r="AG94" s="5">
        <v>1</v>
      </c>
      <c r="AH94" s="5">
        <v>1</v>
      </c>
      <c r="AI94" s="5">
        <v>1</v>
      </c>
      <c r="AJ94" s="5">
        <v>0.92941479999999999</v>
      </c>
      <c r="AK94" s="5">
        <v>0.37962459999999998</v>
      </c>
      <c r="AL94" s="5">
        <v>1.9662310000000001</v>
      </c>
      <c r="AM94" s="5">
        <v>0.73483229999999999</v>
      </c>
      <c r="AN94" s="5">
        <v>0.79686469999999998</v>
      </c>
      <c r="AO94" s="5">
        <v>1.4656359999999999</v>
      </c>
      <c r="AP94" s="5">
        <v>1.2918989999999999</v>
      </c>
      <c r="AQ94" s="5">
        <v>1.7878499999999999</v>
      </c>
      <c r="AR94" s="5">
        <v>1.6052500000000001</v>
      </c>
      <c r="AS94" s="5">
        <v>1.587013</v>
      </c>
      <c r="AT94" s="5">
        <v>2.8688980000000002</v>
      </c>
      <c r="AU94" s="5">
        <v>0.64602119999999996</v>
      </c>
      <c r="AV94" s="5">
        <v>1.6998660000000001</v>
      </c>
      <c r="AW94" s="5">
        <v>1.644771</v>
      </c>
      <c r="AX94" s="5">
        <v>1.465543</v>
      </c>
      <c r="AY94" s="5">
        <v>0.43158819999999998</v>
      </c>
      <c r="AZ94" s="5">
        <v>0.1430633</v>
      </c>
      <c r="BA94" s="5">
        <v>1.3109500000000001</v>
      </c>
      <c r="BB94" s="5">
        <v>0.7120592</v>
      </c>
      <c r="BC94" s="5">
        <v>0.79290959999999999</v>
      </c>
      <c r="BD94" s="5">
        <v>0.3045409</v>
      </c>
      <c r="BE94" s="5">
        <v>2.074694</v>
      </c>
      <c r="BF94" s="6">
        <v>3.4386350000000003E-2</v>
      </c>
      <c r="BG94" s="6">
        <v>13.909269999999999</v>
      </c>
      <c r="BI94" s="1">
        <f t="shared" si="14"/>
        <v>2.3158370000000001</v>
      </c>
      <c r="BJ94" s="1">
        <f t="shared" si="15"/>
        <v>0.96144250746161619</v>
      </c>
      <c r="BK94" s="1">
        <f t="shared" si="16"/>
        <v>6.88307</v>
      </c>
      <c r="BL94" s="1">
        <f t="shared" si="17"/>
        <v>0.79290959999999999</v>
      </c>
      <c r="BN94" s="1">
        <f t="shared" si="18"/>
        <v>0.33645408226271128</v>
      </c>
      <c r="BO94" s="1">
        <f t="shared" si="19"/>
        <v>0.14495981021683121</v>
      </c>
    </row>
    <row r="95" spans="1:67" x14ac:dyDescent="0.25">
      <c r="A95" s="1" t="s">
        <v>120</v>
      </c>
      <c r="B95" s="2">
        <f t="shared" si="10"/>
        <v>0.16112799895168989</v>
      </c>
      <c r="C95" s="1">
        <f t="shared" si="11"/>
        <v>8.3257020696000009E-2</v>
      </c>
      <c r="D95" s="1">
        <f t="shared" si="12"/>
        <v>3.4386519999999997E-2</v>
      </c>
      <c r="E95" s="1">
        <f t="shared" si="13"/>
        <v>16.428979999999999</v>
      </c>
      <c r="G95" s="3">
        <v>1</v>
      </c>
      <c r="H95" s="3">
        <v>1</v>
      </c>
      <c r="I95" s="3">
        <v>1</v>
      </c>
      <c r="J95" s="3">
        <v>3.5063170000000001</v>
      </c>
      <c r="K95" s="3">
        <v>0.43725399999999998</v>
      </c>
      <c r="L95" s="3">
        <v>2.828328</v>
      </c>
      <c r="M95" s="3">
        <v>16.337869999999999</v>
      </c>
      <c r="N95" s="3">
        <v>0</v>
      </c>
      <c r="O95" s="3">
        <v>0.24650520000000001</v>
      </c>
      <c r="P95" s="3">
        <v>0</v>
      </c>
      <c r="Q95" s="3">
        <v>4.4461339999999998</v>
      </c>
      <c r="R95" s="3">
        <v>9.8650249999999993</v>
      </c>
      <c r="S95" s="3">
        <v>6.9852259999999999</v>
      </c>
      <c r="T95" s="3">
        <v>3.747128</v>
      </c>
      <c r="U95" s="3">
        <v>1.967349</v>
      </c>
      <c r="V95" s="3">
        <v>7.4980989999999998</v>
      </c>
      <c r="W95" s="3">
        <v>13.335430000000001</v>
      </c>
      <c r="X95" s="3">
        <v>8.6353869999999997</v>
      </c>
      <c r="Y95" s="3">
        <v>0.32136219999999999</v>
      </c>
      <c r="Z95" s="3">
        <v>0</v>
      </c>
      <c r="AA95" s="3">
        <v>2.794362</v>
      </c>
      <c r="AB95" s="3">
        <v>1.389516</v>
      </c>
      <c r="AC95" s="3">
        <v>20.83353</v>
      </c>
      <c r="AD95" s="3">
        <v>8.8818920000000006</v>
      </c>
      <c r="AE95" s="3">
        <v>14.311159999999999</v>
      </c>
      <c r="AG95" s="5">
        <v>1</v>
      </c>
      <c r="AH95" s="5">
        <v>1</v>
      </c>
      <c r="AI95" s="5">
        <v>1</v>
      </c>
      <c r="AJ95" s="5">
        <v>1.4057409999999999</v>
      </c>
      <c r="AK95" s="5">
        <v>1.019666</v>
      </c>
      <c r="AL95" s="5">
        <v>2.9299499999999998</v>
      </c>
      <c r="AM95" s="5">
        <v>1.1887890000000001</v>
      </c>
      <c r="AN95" s="5">
        <v>1.317096</v>
      </c>
      <c r="AO95" s="5">
        <v>0.98621700000000001</v>
      </c>
      <c r="AP95" s="5">
        <v>1.648244</v>
      </c>
      <c r="AQ95" s="5">
        <v>2.5754890000000001</v>
      </c>
      <c r="AR95" s="5">
        <v>2.7662529999999999</v>
      </c>
      <c r="AS95" s="5">
        <v>2.1688040000000002</v>
      </c>
      <c r="AT95" s="5">
        <v>4.4585900000000001</v>
      </c>
      <c r="AU95" s="5">
        <v>1.336984</v>
      </c>
      <c r="AV95" s="5">
        <v>2.3408760000000002</v>
      </c>
      <c r="AW95" s="5">
        <v>2.9365559999999999</v>
      </c>
      <c r="AX95" s="5">
        <v>1.068743</v>
      </c>
      <c r="AY95" s="5">
        <v>0.65319669999999996</v>
      </c>
      <c r="AZ95" s="5">
        <v>0.21197669999999999</v>
      </c>
      <c r="BA95" s="5">
        <v>2.019949</v>
      </c>
      <c r="BB95" s="5">
        <v>1.0821339999999999</v>
      </c>
      <c r="BC95" s="5">
        <v>1.3888769999999999</v>
      </c>
      <c r="BD95" s="5">
        <v>0.44231029999999999</v>
      </c>
      <c r="BE95" s="5">
        <v>3.20709</v>
      </c>
      <c r="BF95" s="6">
        <v>3.4386519999999997E-2</v>
      </c>
      <c r="BG95" s="6">
        <v>16.428979999999999</v>
      </c>
      <c r="BI95" s="1">
        <f t="shared" si="14"/>
        <v>3.356865</v>
      </c>
      <c r="BJ95" s="1">
        <f t="shared" si="15"/>
        <v>1.7200407582996398</v>
      </c>
      <c r="BK95" s="1">
        <f t="shared" si="16"/>
        <v>20.83353</v>
      </c>
      <c r="BL95" s="1">
        <f t="shared" si="17"/>
        <v>1.3888769999999999</v>
      </c>
      <c r="BN95" s="1">
        <f t="shared" si="18"/>
        <v>0.16112799895168989</v>
      </c>
      <c r="BO95" s="1">
        <f t="shared" si="19"/>
        <v>8.3257020696000009E-2</v>
      </c>
    </row>
    <row r="96" spans="1:67" x14ac:dyDescent="0.25">
      <c r="A96" s="1" t="s">
        <v>121</v>
      </c>
      <c r="B96" s="2">
        <f t="shared" si="10"/>
        <v>9.9913343388626841E-2</v>
      </c>
      <c r="C96" s="1">
        <f t="shared" si="11"/>
        <v>0.18262363093186706</v>
      </c>
      <c r="D96" s="1">
        <f t="shared" si="12"/>
        <v>3.4386510000000002E-2</v>
      </c>
      <c r="E96" s="1">
        <f t="shared" si="13"/>
        <v>6.3172740000000003</v>
      </c>
      <c r="G96" s="3">
        <v>1</v>
      </c>
      <c r="H96" s="3">
        <v>1</v>
      </c>
      <c r="I96" s="3">
        <v>1</v>
      </c>
      <c r="J96" s="3">
        <v>1.4050400000000001</v>
      </c>
      <c r="K96" s="3">
        <v>0</v>
      </c>
      <c r="L96" s="3">
        <v>2.1173470000000001</v>
      </c>
      <c r="M96" s="3">
        <v>7.972912</v>
      </c>
      <c r="N96" s="3">
        <v>2.3520620000000001</v>
      </c>
      <c r="O96" s="3">
        <v>0</v>
      </c>
      <c r="P96" s="3">
        <v>0</v>
      </c>
      <c r="Q96" s="3">
        <v>2.6983600000000001</v>
      </c>
      <c r="R96" s="3">
        <v>2.8773680000000001</v>
      </c>
      <c r="S96" s="3">
        <v>3.6160749999999999</v>
      </c>
      <c r="T96" s="3">
        <v>3.470844</v>
      </c>
      <c r="U96" s="3">
        <v>0</v>
      </c>
      <c r="V96" s="3">
        <v>6.6786529999999997</v>
      </c>
      <c r="W96" s="3">
        <v>2.7459020000000001</v>
      </c>
      <c r="X96" s="3">
        <v>3.2413789999999998</v>
      </c>
      <c r="Y96" s="3">
        <v>0</v>
      </c>
      <c r="Z96" s="3">
        <v>0</v>
      </c>
      <c r="AA96" s="3">
        <v>2.739341</v>
      </c>
      <c r="AB96" s="3">
        <v>0.9416388</v>
      </c>
      <c r="AC96" s="3">
        <v>9.4245549999999998</v>
      </c>
      <c r="AD96" s="3">
        <v>3.2413789999999998</v>
      </c>
      <c r="AE96" s="3">
        <v>5.5757279999999998</v>
      </c>
      <c r="AG96" s="5">
        <v>1</v>
      </c>
      <c r="AH96" s="5">
        <v>1</v>
      </c>
      <c r="AI96" s="5">
        <v>1</v>
      </c>
      <c r="AJ96" s="5">
        <v>1.499539</v>
      </c>
      <c r="AK96" s="5">
        <v>0.64622809999999997</v>
      </c>
      <c r="AL96" s="5">
        <v>3.3974760000000002</v>
      </c>
      <c r="AM96" s="5">
        <v>1.243026</v>
      </c>
      <c r="AN96" s="5">
        <v>3.1379929999999998</v>
      </c>
      <c r="AO96" s="5">
        <v>1.094182</v>
      </c>
      <c r="AP96" s="5">
        <v>1.980818</v>
      </c>
      <c r="AQ96" s="5">
        <v>4.7553150000000004</v>
      </c>
      <c r="AR96" s="5">
        <v>2.9609169999999998</v>
      </c>
      <c r="AS96" s="5">
        <v>1.7943100000000001</v>
      </c>
      <c r="AT96" s="5">
        <v>5.2518890000000003</v>
      </c>
      <c r="AU96" s="5">
        <v>1.181424</v>
      </c>
      <c r="AV96" s="5">
        <v>2.1934800000000001</v>
      </c>
      <c r="AW96" s="5">
        <v>2.122061</v>
      </c>
      <c r="AX96" s="5">
        <v>1.1941900000000001</v>
      </c>
      <c r="AY96" s="5">
        <v>0.4571384</v>
      </c>
      <c r="AZ96" s="5">
        <v>0.25236540000000002</v>
      </c>
      <c r="BA96" s="5">
        <v>2.7996340000000002</v>
      </c>
      <c r="BB96" s="5">
        <v>1.245198</v>
      </c>
      <c r="BC96" s="5">
        <v>1.268553</v>
      </c>
      <c r="BD96" s="5">
        <v>0.42328690000000002</v>
      </c>
      <c r="BE96" s="5">
        <v>4.4818509999999998</v>
      </c>
      <c r="BF96" s="6">
        <v>3.4386510000000002E-2</v>
      </c>
      <c r="BG96" s="6">
        <v>6.3172740000000003</v>
      </c>
      <c r="BI96" s="1">
        <f t="shared" si="14"/>
        <v>0.9416388</v>
      </c>
      <c r="BJ96" s="1">
        <f t="shared" si="15"/>
        <v>1.7164733400143446</v>
      </c>
      <c r="BK96" s="1">
        <f t="shared" si="16"/>
        <v>9.4245549999999998</v>
      </c>
      <c r="BL96" s="1">
        <f t="shared" si="17"/>
        <v>1.268553</v>
      </c>
      <c r="BN96" s="1">
        <f t="shared" si="18"/>
        <v>9.9913343388626841E-2</v>
      </c>
      <c r="BO96" s="1">
        <f t="shared" si="19"/>
        <v>0.18262363093186706</v>
      </c>
    </row>
    <row r="97" spans="1:67" x14ac:dyDescent="0.25">
      <c r="A97" s="1" t="s">
        <v>122</v>
      </c>
      <c r="B97" s="2">
        <f t="shared" si="10"/>
        <v>0.17287980491897847</v>
      </c>
      <c r="C97" s="1">
        <f t="shared" si="11"/>
        <v>0.158239141158352</v>
      </c>
      <c r="D97" s="1">
        <f t="shared" si="12"/>
        <v>2.6745129999999999E-2</v>
      </c>
      <c r="E97" s="1">
        <f t="shared" si="13"/>
        <v>18.429749999999999</v>
      </c>
      <c r="G97" s="3">
        <v>1</v>
      </c>
      <c r="H97" s="3">
        <v>1</v>
      </c>
      <c r="I97" s="3">
        <v>1</v>
      </c>
      <c r="J97" s="3">
        <v>5.326943</v>
      </c>
      <c r="K97" s="3">
        <v>2.1017220000000001</v>
      </c>
      <c r="L97" s="3">
        <v>14.791399999999999</v>
      </c>
      <c r="M97" s="3">
        <v>15.45642</v>
      </c>
      <c r="N97" s="3">
        <v>2.1690580000000002</v>
      </c>
      <c r="O97" s="3">
        <v>1.59554</v>
      </c>
      <c r="P97" s="3">
        <v>0</v>
      </c>
      <c r="Q97" s="3">
        <v>5.5395750000000001</v>
      </c>
      <c r="R97" s="3">
        <v>12.54758</v>
      </c>
      <c r="S97" s="3">
        <v>6.081709</v>
      </c>
      <c r="T97" s="3">
        <v>0</v>
      </c>
      <c r="U97" s="3">
        <v>1.388787</v>
      </c>
      <c r="V97" s="3">
        <v>17.74193</v>
      </c>
      <c r="W97" s="3">
        <v>5.1408740000000002</v>
      </c>
      <c r="X97" s="3">
        <v>8.7793659999999996</v>
      </c>
      <c r="Y97" s="3">
        <v>0</v>
      </c>
      <c r="Z97" s="3">
        <v>0</v>
      </c>
      <c r="AA97" s="3">
        <v>2.099682</v>
      </c>
      <c r="AB97" s="3">
        <v>2.5671870000000001</v>
      </c>
      <c r="AC97" s="3">
        <v>22.8828</v>
      </c>
      <c r="AD97" s="3">
        <v>10.37491</v>
      </c>
      <c r="AE97" s="3">
        <v>18.087150000000001</v>
      </c>
      <c r="AG97" s="5">
        <v>1</v>
      </c>
      <c r="AH97" s="5">
        <v>1</v>
      </c>
      <c r="AI97" s="5">
        <v>1</v>
      </c>
      <c r="AJ97" s="5">
        <v>1.571976</v>
      </c>
      <c r="AK97" s="5">
        <v>1.530672</v>
      </c>
      <c r="AL97" s="5">
        <v>6.1375339999999996</v>
      </c>
      <c r="AM97" s="5">
        <v>0.97546089999999996</v>
      </c>
      <c r="AN97" s="5">
        <v>2.1091669999999998</v>
      </c>
      <c r="AO97" s="5">
        <v>1.5445990000000001</v>
      </c>
      <c r="AP97" s="5">
        <v>2.0476359999999998</v>
      </c>
      <c r="AQ97" s="5">
        <v>2.994596</v>
      </c>
      <c r="AR97" s="5">
        <v>2.757749</v>
      </c>
      <c r="AS97" s="5">
        <v>1.725223</v>
      </c>
      <c r="AT97" s="5">
        <v>2.3350979999999999</v>
      </c>
      <c r="AU97" s="5">
        <v>2.3101500000000001</v>
      </c>
      <c r="AV97" s="5">
        <v>2.2862879999999999</v>
      </c>
      <c r="AW97" s="5">
        <v>3.216186</v>
      </c>
      <c r="AX97" s="5">
        <v>1.3448119999999999</v>
      </c>
      <c r="AY97" s="5">
        <v>0.49116680000000001</v>
      </c>
      <c r="AZ97" s="5">
        <v>0.24865909999999999</v>
      </c>
      <c r="BA97" s="5">
        <v>2.3678659999999998</v>
      </c>
      <c r="BB97" s="5">
        <v>2.7798750000000001</v>
      </c>
      <c r="BC97" s="5">
        <v>1.251541</v>
      </c>
      <c r="BD97" s="5">
        <v>0.42490689999999998</v>
      </c>
      <c r="BE97" s="5">
        <v>3.1574209999999998</v>
      </c>
      <c r="BF97" s="6">
        <v>2.6745129999999999E-2</v>
      </c>
      <c r="BG97" s="6">
        <v>18.429749999999999</v>
      </c>
      <c r="BI97" s="1">
        <f t="shared" si="14"/>
        <v>3.9559740000000003</v>
      </c>
      <c r="BJ97" s="1">
        <f t="shared" si="15"/>
        <v>3.6144844775050564</v>
      </c>
      <c r="BK97" s="1">
        <f t="shared" si="16"/>
        <v>22.8828</v>
      </c>
      <c r="BL97" s="1">
        <f t="shared" si="17"/>
        <v>1.251541</v>
      </c>
      <c r="BN97" s="1">
        <f t="shared" si="18"/>
        <v>0.17287980491897847</v>
      </c>
      <c r="BO97" s="1">
        <f t="shared" si="19"/>
        <v>0.158239141158352</v>
      </c>
    </row>
    <row r="98" spans="1:67" x14ac:dyDescent="0.25">
      <c r="A98" s="1" t="s">
        <v>123</v>
      </c>
      <c r="B98" s="2">
        <f t="shared" si="10"/>
        <v>0.18425378893302635</v>
      </c>
      <c r="C98" s="1">
        <f t="shared" si="11"/>
        <v>7.5734969091060075E-2</v>
      </c>
      <c r="D98" s="1">
        <f t="shared" si="12"/>
        <v>2.6745040000000001E-2</v>
      </c>
      <c r="E98" s="1">
        <f t="shared" si="13"/>
        <v>14.19406</v>
      </c>
      <c r="G98" s="3">
        <v>1</v>
      </c>
      <c r="H98" s="3">
        <v>1</v>
      </c>
      <c r="I98" s="3">
        <v>1</v>
      </c>
      <c r="J98" s="3">
        <v>4.3717629999999996</v>
      </c>
      <c r="K98" s="3">
        <v>1.691473</v>
      </c>
      <c r="L98" s="3">
        <v>7.8098850000000004</v>
      </c>
      <c r="M98" s="3">
        <v>13.64695</v>
      </c>
      <c r="N98" s="3">
        <v>0</v>
      </c>
      <c r="O98" s="3">
        <v>1.772751</v>
      </c>
      <c r="P98" s="3">
        <v>0</v>
      </c>
      <c r="Q98" s="3">
        <v>10.209860000000001</v>
      </c>
      <c r="R98" s="3">
        <v>10.021000000000001</v>
      </c>
      <c r="S98" s="3">
        <v>0</v>
      </c>
      <c r="T98" s="3">
        <v>0</v>
      </c>
      <c r="U98" s="3">
        <v>0</v>
      </c>
      <c r="V98" s="3">
        <v>16.013490000000001</v>
      </c>
      <c r="W98" s="3">
        <v>2.957544</v>
      </c>
      <c r="X98" s="3">
        <v>5.9923000000000002</v>
      </c>
      <c r="Y98" s="3">
        <v>0</v>
      </c>
      <c r="Z98" s="3">
        <v>0</v>
      </c>
      <c r="AA98" s="3">
        <v>2.9144830000000002</v>
      </c>
      <c r="AB98" s="3">
        <v>3.4954860000000001</v>
      </c>
      <c r="AC98" s="3">
        <v>18.971039999999999</v>
      </c>
      <c r="AD98" s="3">
        <v>7.7650509999999997</v>
      </c>
      <c r="AE98" s="3">
        <v>20.23085</v>
      </c>
      <c r="AG98" s="5">
        <v>1</v>
      </c>
      <c r="AH98" s="5">
        <v>1</v>
      </c>
      <c r="AI98" s="5">
        <v>1</v>
      </c>
      <c r="AJ98" s="5">
        <v>1.165589</v>
      </c>
      <c r="AK98" s="5">
        <v>0.92598849999999999</v>
      </c>
      <c r="AL98" s="5">
        <v>3.11585</v>
      </c>
      <c r="AM98" s="5">
        <v>0.75595159999999995</v>
      </c>
      <c r="AN98" s="5">
        <v>1.0955900000000001</v>
      </c>
      <c r="AO98" s="5">
        <v>0.9206297</v>
      </c>
      <c r="AP98" s="5">
        <v>1.3520669999999999</v>
      </c>
      <c r="AQ98" s="5">
        <v>2.6795429999999998</v>
      </c>
      <c r="AR98" s="5">
        <v>1.9953609999999999</v>
      </c>
      <c r="AS98" s="5">
        <v>0.73512560000000005</v>
      </c>
      <c r="AT98" s="5">
        <v>1.7429589999999999</v>
      </c>
      <c r="AU98" s="5">
        <v>0.8728669</v>
      </c>
      <c r="AV98" s="5">
        <v>1.3007550000000001</v>
      </c>
      <c r="AW98" s="5">
        <v>1.501987</v>
      </c>
      <c r="AX98" s="5">
        <v>0.76451380000000002</v>
      </c>
      <c r="AY98" s="5">
        <v>0.38103179999999998</v>
      </c>
      <c r="AZ98" s="5">
        <v>0.17920810000000001</v>
      </c>
      <c r="BA98" s="5">
        <v>1.7139310000000001</v>
      </c>
      <c r="BB98" s="5">
        <v>1.1323700000000001</v>
      </c>
      <c r="BC98" s="5">
        <v>0.77046269999999994</v>
      </c>
      <c r="BD98" s="5">
        <v>0.33544180000000001</v>
      </c>
      <c r="BE98" s="5">
        <v>2.6579890000000002</v>
      </c>
      <c r="BF98" s="6">
        <v>2.6745040000000001E-2</v>
      </c>
      <c r="BG98" s="6">
        <v>14.19406</v>
      </c>
      <c r="BI98" s="1">
        <f t="shared" si="14"/>
        <v>3.4954860000000001</v>
      </c>
      <c r="BJ98" s="1">
        <f t="shared" si="15"/>
        <v>1.4297406904804837</v>
      </c>
      <c r="BK98" s="1">
        <f t="shared" si="16"/>
        <v>18.971039999999999</v>
      </c>
      <c r="BL98" s="1">
        <f t="shared" si="17"/>
        <v>0.77046269999999994</v>
      </c>
      <c r="BN98" s="1">
        <f t="shared" si="18"/>
        <v>0.18425378893302635</v>
      </c>
      <c r="BO98" s="1">
        <f t="shared" si="19"/>
        <v>7.5734969091060075E-2</v>
      </c>
    </row>
    <row r="99" spans="1:67" x14ac:dyDescent="0.25">
      <c r="A99" s="1" t="s">
        <v>124</v>
      </c>
      <c r="B99" s="2">
        <f t="shared" si="10"/>
        <v>0.57563445500789601</v>
      </c>
      <c r="C99" s="1">
        <f t="shared" si="11"/>
        <v>0.13006929003807835</v>
      </c>
      <c r="D99" s="1">
        <f t="shared" si="12"/>
        <v>1.528299E-2</v>
      </c>
      <c r="E99" s="1">
        <f t="shared" si="13"/>
        <v>11.410819999999999</v>
      </c>
      <c r="G99" s="3">
        <v>1</v>
      </c>
      <c r="H99" s="3">
        <v>1</v>
      </c>
      <c r="I99" s="3">
        <v>1</v>
      </c>
      <c r="J99" s="3">
        <v>3.947416</v>
      </c>
      <c r="K99" s="3">
        <v>2.359165</v>
      </c>
      <c r="L99" s="3">
        <v>7.6138310000000002</v>
      </c>
      <c r="M99" s="3">
        <v>15.129490000000001</v>
      </c>
      <c r="N99" s="3">
        <v>0.36175370000000001</v>
      </c>
      <c r="O99" s="3">
        <v>0.226274</v>
      </c>
      <c r="P99" s="3">
        <v>5.5206369999999998</v>
      </c>
      <c r="Q99" s="3">
        <v>12.006919999999999</v>
      </c>
      <c r="R99" s="3">
        <v>5.7924049999999996</v>
      </c>
      <c r="S99" s="3">
        <v>4.542732</v>
      </c>
      <c r="T99" s="3">
        <v>0</v>
      </c>
      <c r="U99" s="3">
        <v>5.2700440000000004</v>
      </c>
      <c r="V99" s="3">
        <v>6.0534280000000003</v>
      </c>
      <c r="W99" s="3">
        <v>9.6379959999999993</v>
      </c>
      <c r="X99" s="3">
        <v>5.55</v>
      </c>
      <c r="Y99" s="3">
        <v>0</v>
      </c>
      <c r="Z99" s="3">
        <v>0</v>
      </c>
      <c r="AA99" s="3">
        <v>4.2083680000000001</v>
      </c>
      <c r="AB99" s="3">
        <v>3.7624780000000002</v>
      </c>
      <c r="AC99" s="3">
        <v>15.691420000000001</v>
      </c>
      <c r="AD99" s="3">
        <v>5.7762739999999999</v>
      </c>
      <c r="AE99" s="3">
        <v>17.799330000000001</v>
      </c>
      <c r="AG99" s="5">
        <v>1</v>
      </c>
      <c r="AH99" s="5">
        <v>1</v>
      </c>
      <c r="AI99" s="5">
        <v>1</v>
      </c>
      <c r="AJ99" s="5">
        <v>1.107977</v>
      </c>
      <c r="AK99" s="5">
        <v>1.207274</v>
      </c>
      <c r="AL99" s="5">
        <v>3.553137</v>
      </c>
      <c r="AM99" s="5">
        <v>0.99610209999999999</v>
      </c>
      <c r="AN99" s="5">
        <v>2.4466920000000001</v>
      </c>
      <c r="AO99" s="5">
        <v>0.55442049999999998</v>
      </c>
      <c r="AP99" s="5">
        <v>2.618322</v>
      </c>
      <c r="AQ99" s="5">
        <v>3.0768360000000001</v>
      </c>
      <c r="AR99" s="5">
        <v>3.0939399999999999</v>
      </c>
      <c r="AS99" s="5">
        <v>1.6897180000000001</v>
      </c>
      <c r="AT99" s="5">
        <v>2.0110359999999998</v>
      </c>
      <c r="AU99" s="5">
        <v>1.6539710000000001</v>
      </c>
      <c r="AV99" s="5">
        <v>2.3084310000000001</v>
      </c>
      <c r="AW99" s="5">
        <v>2.1457860000000002</v>
      </c>
      <c r="AX99" s="5">
        <v>0.62341360000000001</v>
      </c>
      <c r="AY99" s="5">
        <v>0.41848669999999999</v>
      </c>
      <c r="AZ99" s="5">
        <v>0.18168609999999999</v>
      </c>
      <c r="BA99" s="5">
        <v>1.560562</v>
      </c>
      <c r="BB99" s="5">
        <v>1.0404119999999999</v>
      </c>
      <c r="BC99" s="5">
        <v>1.0240560000000001</v>
      </c>
      <c r="BD99" s="5">
        <v>0.34082059999999997</v>
      </c>
      <c r="BE99" s="5">
        <v>3.9075690000000001</v>
      </c>
      <c r="BF99" s="6">
        <v>1.528299E-2</v>
      </c>
      <c r="BG99" s="6">
        <v>11.410819999999999</v>
      </c>
      <c r="BI99" s="1">
        <f t="shared" si="14"/>
        <v>9.0325220000000002</v>
      </c>
      <c r="BJ99" s="1">
        <f t="shared" si="15"/>
        <v>1.9539900712605989</v>
      </c>
      <c r="BK99" s="1">
        <f t="shared" si="16"/>
        <v>15.691420000000001</v>
      </c>
      <c r="BL99" s="1">
        <f t="shared" si="17"/>
        <v>1.0240560000000001</v>
      </c>
      <c r="BN99" s="1">
        <f t="shared" si="18"/>
        <v>0.57563445500789601</v>
      </c>
      <c r="BO99" s="1">
        <f t="shared" si="19"/>
        <v>0.13006929003807835</v>
      </c>
    </row>
    <row r="100" spans="1:67" x14ac:dyDescent="0.25">
      <c r="A100" s="1" t="s">
        <v>125</v>
      </c>
      <c r="B100" s="2">
        <f t="shared" si="10"/>
        <v>5.612088678476888</v>
      </c>
      <c r="C100" s="1">
        <f t="shared" si="11"/>
        <v>1.7467171027454758</v>
      </c>
      <c r="D100" s="1">
        <f t="shared" si="12"/>
        <v>4.5848840000000002E-2</v>
      </c>
      <c r="E100" s="1">
        <f t="shared" si="13"/>
        <v>5.9433759999999998</v>
      </c>
      <c r="G100" s="3">
        <v>1</v>
      </c>
      <c r="H100" s="3">
        <v>1</v>
      </c>
      <c r="I100" s="3">
        <v>1</v>
      </c>
      <c r="J100" s="3">
        <v>0</v>
      </c>
      <c r="K100" s="3">
        <v>7.6806580000000002</v>
      </c>
      <c r="L100" s="3">
        <v>3.1128149999999999</v>
      </c>
      <c r="M100" s="3">
        <v>2.1102919999999998</v>
      </c>
      <c r="N100" s="3">
        <v>0</v>
      </c>
      <c r="O100" s="3">
        <v>0.54248770000000002</v>
      </c>
      <c r="P100" s="3">
        <v>2.9970189999999999</v>
      </c>
      <c r="Q100" s="3">
        <v>3.1414089999999999</v>
      </c>
      <c r="R100" s="3">
        <v>3.107793</v>
      </c>
      <c r="S100" s="3">
        <v>0.63152779999999997</v>
      </c>
      <c r="T100" s="3">
        <v>0.2374764</v>
      </c>
      <c r="U100" s="3">
        <v>2.7968869999999999</v>
      </c>
      <c r="V100" s="3">
        <v>1.357845</v>
      </c>
      <c r="W100" s="3">
        <v>0.60655550000000003</v>
      </c>
      <c r="X100" s="3">
        <v>0.6586206</v>
      </c>
      <c r="Y100" s="3">
        <v>0</v>
      </c>
      <c r="Z100" s="3">
        <v>0</v>
      </c>
      <c r="AA100" s="3">
        <v>0</v>
      </c>
      <c r="AB100" s="3">
        <v>8.2274999999999991</v>
      </c>
      <c r="AC100" s="3">
        <v>1.9643999999999999</v>
      </c>
      <c r="AD100" s="3">
        <v>1.2011080000000001</v>
      </c>
      <c r="AE100" s="3">
        <v>6.2492010000000002</v>
      </c>
      <c r="AG100" s="5">
        <v>1</v>
      </c>
      <c r="AH100" s="5">
        <v>1</v>
      </c>
      <c r="AI100" s="5">
        <v>1</v>
      </c>
      <c r="AJ100" s="5">
        <v>0.49539119999999998</v>
      </c>
      <c r="AK100" s="5">
        <v>1.036572</v>
      </c>
      <c r="AL100" s="5">
        <v>2.1071900000000001</v>
      </c>
      <c r="AM100" s="5">
        <v>0.52298960000000005</v>
      </c>
      <c r="AN100" s="5">
        <v>0.79224249999999996</v>
      </c>
      <c r="AO100" s="5">
        <v>0.81903700000000002</v>
      </c>
      <c r="AP100" s="5">
        <v>2.0598830000000001</v>
      </c>
      <c r="AQ100" s="5">
        <v>2.1344270000000001</v>
      </c>
      <c r="AR100" s="5">
        <v>1.4639409999999999</v>
      </c>
      <c r="AS100" s="5">
        <v>0.86782740000000003</v>
      </c>
      <c r="AT100" s="5">
        <v>3.619364</v>
      </c>
      <c r="AU100" s="5">
        <v>1.0985050000000001</v>
      </c>
      <c r="AV100" s="5">
        <v>0.85536409999999996</v>
      </c>
      <c r="AW100" s="5">
        <v>0.96677409999999997</v>
      </c>
      <c r="AX100" s="5">
        <v>0.83115589999999995</v>
      </c>
      <c r="AY100" s="5">
        <v>0.2733525</v>
      </c>
      <c r="AZ100" s="5">
        <v>0.13340689999999999</v>
      </c>
      <c r="BA100" s="5">
        <v>0.75184770000000001</v>
      </c>
      <c r="BB100" s="5">
        <v>1.4672259999999999</v>
      </c>
      <c r="BC100" s="5">
        <v>0.51686509999999997</v>
      </c>
      <c r="BD100" s="5">
        <v>0.25131540000000002</v>
      </c>
      <c r="BE100" s="5">
        <v>2.193152</v>
      </c>
      <c r="BF100" s="6">
        <v>4.5848840000000002E-2</v>
      </c>
      <c r="BG100" s="6">
        <v>5.9433759999999998</v>
      </c>
      <c r="BI100" s="1">
        <f t="shared" si="14"/>
        <v>11.024386999999999</v>
      </c>
      <c r="BJ100" s="1">
        <f t="shared" si="15"/>
        <v>1.8328844399200404</v>
      </c>
      <c r="BK100" s="1">
        <f t="shared" si="16"/>
        <v>1.9643999999999999</v>
      </c>
      <c r="BL100" s="1">
        <f t="shared" si="17"/>
        <v>0.51686509999999997</v>
      </c>
      <c r="BN100" s="1">
        <f t="shared" si="18"/>
        <v>5.612088678476888</v>
      </c>
      <c r="BO100" s="1">
        <f t="shared" si="19"/>
        <v>1.7467171027454758</v>
      </c>
    </row>
    <row r="101" spans="1:67" x14ac:dyDescent="0.25">
      <c r="A101" s="1" t="s">
        <v>126</v>
      </c>
      <c r="B101" s="2">
        <f t="shared" si="10"/>
        <v>0.10036539677834504</v>
      </c>
      <c r="C101" s="1">
        <f t="shared" si="11"/>
        <v>5.1535930811893227E-2</v>
      </c>
      <c r="D101" s="1">
        <f t="shared" si="12"/>
        <v>3.056586E-2</v>
      </c>
      <c r="E101" s="1">
        <f t="shared" si="13"/>
        <v>21.79843</v>
      </c>
      <c r="G101" s="3">
        <v>1</v>
      </c>
      <c r="H101" s="3">
        <v>1</v>
      </c>
      <c r="I101" s="3">
        <v>1</v>
      </c>
      <c r="J101" s="3">
        <v>4.3599300000000003</v>
      </c>
      <c r="K101" s="3">
        <v>0.78577770000000002</v>
      </c>
      <c r="L101" s="3">
        <v>8.4357550000000003</v>
      </c>
      <c r="M101" s="3">
        <v>17.000070000000001</v>
      </c>
      <c r="N101" s="3">
        <v>0</v>
      </c>
      <c r="O101" s="3">
        <v>3.820465</v>
      </c>
      <c r="P101" s="3">
        <v>0</v>
      </c>
      <c r="Q101" s="3">
        <v>2.059701</v>
      </c>
      <c r="R101" s="3">
        <v>12.36364</v>
      </c>
      <c r="S101" s="3">
        <v>7.9719730000000002</v>
      </c>
      <c r="T101" s="3">
        <v>9.16127</v>
      </c>
      <c r="U101" s="3">
        <v>0</v>
      </c>
      <c r="V101" s="3">
        <v>9.9909149999999993</v>
      </c>
      <c r="W101" s="3">
        <v>17.267119999999998</v>
      </c>
      <c r="X101" s="3">
        <v>7.6352479999999998</v>
      </c>
      <c r="Y101" s="3">
        <v>0.1883927</v>
      </c>
      <c r="Z101" s="3">
        <v>0</v>
      </c>
      <c r="AA101" s="3">
        <v>0.96760100000000004</v>
      </c>
      <c r="AB101" s="3">
        <v>2.7357640000000001</v>
      </c>
      <c r="AC101" s="3">
        <v>27.258040000000001</v>
      </c>
      <c r="AD101" s="3">
        <v>11.45571</v>
      </c>
      <c r="AE101" s="3">
        <v>14.42334</v>
      </c>
      <c r="AG101" s="5">
        <v>1</v>
      </c>
      <c r="AH101" s="5">
        <v>1</v>
      </c>
      <c r="AI101" s="5">
        <v>1</v>
      </c>
      <c r="AJ101" s="5">
        <v>1.1927509999999999</v>
      </c>
      <c r="AK101" s="5">
        <v>0.95594069999999998</v>
      </c>
      <c r="AL101" s="5">
        <v>2.6282160000000001</v>
      </c>
      <c r="AM101" s="5">
        <v>1.0111159999999999</v>
      </c>
      <c r="AN101" s="5">
        <v>1.157211</v>
      </c>
      <c r="AO101" s="5">
        <v>1.243857</v>
      </c>
      <c r="AP101" s="5">
        <v>1.816729</v>
      </c>
      <c r="AQ101" s="5">
        <v>2.6941839999999999</v>
      </c>
      <c r="AR101" s="5">
        <v>2.683996</v>
      </c>
      <c r="AS101" s="5">
        <v>1.9883649999999999</v>
      </c>
      <c r="AT101" s="5">
        <v>4.0487520000000004</v>
      </c>
      <c r="AU101" s="5">
        <v>0.91236479999999998</v>
      </c>
      <c r="AV101" s="5">
        <v>2.6486779999999999</v>
      </c>
      <c r="AW101" s="5">
        <v>2.55905</v>
      </c>
      <c r="AX101" s="5">
        <v>1.3294429999999999</v>
      </c>
      <c r="AY101" s="5">
        <v>0.59490529999999997</v>
      </c>
      <c r="AZ101" s="5">
        <v>0.20554829999999999</v>
      </c>
      <c r="BA101" s="5">
        <v>1.7361850000000001</v>
      </c>
      <c r="BB101" s="5">
        <v>1.062012</v>
      </c>
      <c r="BC101" s="5">
        <v>1.1401859999999999</v>
      </c>
      <c r="BD101" s="5">
        <v>0.38502969999999997</v>
      </c>
      <c r="BE101" s="5">
        <v>2.990157</v>
      </c>
      <c r="BF101" s="6">
        <v>3.056586E-2</v>
      </c>
      <c r="BG101" s="6">
        <v>21.79843</v>
      </c>
      <c r="BI101" s="1">
        <f t="shared" si="14"/>
        <v>2.7357640000000001</v>
      </c>
      <c r="BJ101" s="1">
        <f t="shared" si="15"/>
        <v>1.4000996451763852</v>
      </c>
      <c r="BK101" s="1">
        <f t="shared" si="16"/>
        <v>27.258040000000001</v>
      </c>
      <c r="BL101" s="1">
        <f t="shared" si="17"/>
        <v>1.1401859999999999</v>
      </c>
      <c r="BN101" s="1">
        <f t="shared" si="18"/>
        <v>0.10036539677834504</v>
      </c>
      <c r="BO101" s="1">
        <f t="shared" si="19"/>
        <v>5.1535930811893227E-2</v>
      </c>
    </row>
    <row r="102" spans="1:67" x14ac:dyDescent="0.25">
      <c r="A102" s="1" t="s">
        <v>127</v>
      </c>
      <c r="B102" s="2">
        <f t="shared" si="10"/>
        <v>0.12588322261675355</v>
      </c>
      <c r="C102" s="1">
        <f t="shared" si="11"/>
        <v>6.9682641742552121E-2</v>
      </c>
      <c r="D102" s="1">
        <f t="shared" si="12"/>
        <v>3.440054E-2</v>
      </c>
      <c r="E102" s="1">
        <f t="shared" si="13"/>
        <v>14.72817</v>
      </c>
      <c r="G102" s="3">
        <v>1</v>
      </c>
      <c r="H102" s="3">
        <v>1</v>
      </c>
      <c r="I102" s="3">
        <v>1</v>
      </c>
      <c r="J102" s="3">
        <v>2.429217</v>
      </c>
      <c r="K102" s="3">
        <v>1.335129</v>
      </c>
      <c r="L102" s="3">
        <v>8.7193860000000001</v>
      </c>
      <c r="M102" s="3">
        <v>15.86382</v>
      </c>
      <c r="N102" s="3">
        <v>0.1075459</v>
      </c>
      <c r="O102" s="3">
        <v>1.4489780000000001</v>
      </c>
      <c r="P102" s="3">
        <v>2.0701879999999999</v>
      </c>
      <c r="Q102" s="3">
        <v>2.0737719999999999</v>
      </c>
      <c r="R102" s="3">
        <v>8.3795920000000006</v>
      </c>
      <c r="S102" s="3">
        <v>8.5841759999999994</v>
      </c>
      <c r="T102" s="3">
        <v>7.8639080000000003</v>
      </c>
      <c r="U102" s="3">
        <v>0</v>
      </c>
      <c r="V102" s="3">
        <v>8.8048950000000001</v>
      </c>
      <c r="W102" s="3">
        <v>11.14846</v>
      </c>
      <c r="X102" s="3">
        <v>6.9884680000000001</v>
      </c>
      <c r="Y102" s="3">
        <v>2.077801</v>
      </c>
      <c r="Z102" s="3">
        <v>0</v>
      </c>
      <c r="AA102" s="3">
        <v>4.5484520000000002</v>
      </c>
      <c r="AB102" s="3">
        <v>2.5117919999999998</v>
      </c>
      <c r="AC102" s="3">
        <v>19.95335</v>
      </c>
      <c r="AD102" s="3">
        <v>8.4374459999999996</v>
      </c>
      <c r="AE102" s="3">
        <v>10.45336</v>
      </c>
      <c r="AG102" s="5">
        <v>1</v>
      </c>
      <c r="AH102" s="5">
        <v>1</v>
      </c>
      <c r="AI102" s="5">
        <v>1</v>
      </c>
      <c r="AJ102" s="5">
        <v>1.4913879999999999</v>
      </c>
      <c r="AK102" s="5">
        <v>1.0567</v>
      </c>
      <c r="AL102" s="5">
        <v>4.1472519999999999</v>
      </c>
      <c r="AM102" s="5">
        <v>1.016861</v>
      </c>
      <c r="AN102" s="5">
        <v>2.2041219999999999</v>
      </c>
      <c r="AO102" s="5">
        <v>1.420693</v>
      </c>
      <c r="AP102" s="5">
        <v>3.157597</v>
      </c>
      <c r="AQ102" s="5">
        <v>3.8537569999999999</v>
      </c>
      <c r="AR102" s="5">
        <v>2.5273479999999999</v>
      </c>
      <c r="AS102" s="5">
        <v>2.1432910000000001</v>
      </c>
      <c r="AT102" s="5">
        <v>5.4626760000000001</v>
      </c>
      <c r="AU102" s="5">
        <v>0.91200270000000005</v>
      </c>
      <c r="AV102" s="5">
        <v>2.048667</v>
      </c>
      <c r="AW102" s="5">
        <v>2.7671239999999999</v>
      </c>
      <c r="AX102" s="5">
        <v>1.1215919999999999</v>
      </c>
      <c r="AY102" s="5">
        <v>1.2831140000000001</v>
      </c>
      <c r="AZ102" s="5">
        <v>0.22078149999999999</v>
      </c>
      <c r="BA102" s="5">
        <v>2.4747349999999999</v>
      </c>
      <c r="BB102" s="5">
        <v>1.040003</v>
      </c>
      <c r="BC102" s="5">
        <v>1.119577</v>
      </c>
      <c r="BD102" s="5">
        <v>0.44278800000000001</v>
      </c>
      <c r="BE102" s="5">
        <v>2.9375019999999998</v>
      </c>
      <c r="BF102" s="6">
        <v>3.440054E-2</v>
      </c>
      <c r="BG102" s="6">
        <v>14.72817</v>
      </c>
      <c r="BI102" s="1">
        <f t="shared" si="14"/>
        <v>2.5117919999999998</v>
      </c>
      <c r="BJ102" s="1">
        <f t="shared" si="15"/>
        <v>1.3832408195308183</v>
      </c>
      <c r="BK102" s="1">
        <f t="shared" si="16"/>
        <v>19.95335</v>
      </c>
      <c r="BL102" s="1">
        <f t="shared" si="17"/>
        <v>1.119577</v>
      </c>
      <c r="BN102" s="1">
        <f t="shared" si="18"/>
        <v>0.12588322261675355</v>
      </c>
      <c r="BO102" s="1">
        <f t="shared" si="19"/>
        <v>6.9682641742552121E-2</v>
      </c>
    </row>
    <row r="103" spans="1:67" x14ac:dyDescent="0.25">
      <c r="A103" s="1" t="s">
        <v>128</v>
      </c>
      <c r="B103" s="2">
        <f t="shared" si="10"/>
        <v>0.13374922246544985</v>
      </c>
      <c r="C103" s="1">
        <f t="shared" si="11"/>
        <v>8.7596637226697707E-2</v>
      </c>
      <c r="D103" s="1">
        <f t="shared" si="12"/>
        <v>3.056582E-2</v>
      </c>
      <c r="E103" s="1">
        <f t="shared" si="13"/>
        <v>20.857060000000001</v>
      </c>
      <c r="G103" s="3">
        <v>1</v>
      </c>
      <c r="H103" s="3">
        <v>1</v>
      </c>
      <c r="I103" s="3">
        <v>1</v>
      </c>
      <c r="J103" s="3">
        <v>4.8241740000000002</v>
      </c>
      <c r="K103" s="3">
        <v>0.72491499999999998</v>
      </c>
      <c r="L103" s="3">
        <v>12.09721</v>
      </c>
      <c r="M103" s="3">
        <v>17.870850000000001</v>
      </c>
      <c r="N103" s="3">
        <v>2.6719550000000001</v>
      </c>
      <c r="O103" s="3">
        <v>4.0344899999999999</v>
      </c>
      <c r="P103" s="3">
        <v>0</v>
      </c>
      <c r="Q103" s="3">
        <v>5.9472250000000004</v>
      </c>
      <c r="R103" s="3">
        <v>5.6943539999999997</v>
      </c>
      <c r="S103" s="3">
        <v>6.506551</v>
      </c>
      <c r="T103" s="3">
        <v>6.727087</v>
      </c>
      <c r="U103" s="3">
        <v>2.5179</v>
      </c>
      <c r="V103" s="3">
        <v>11.5602</v>
      </c>
      <c r="W103" s="3">
        <v>7.2653270000000001</v>
      </c>
      <c r="X103" s="3">
        <v>5.9789050000000001</v>
      </c>
      <c r="Y103" s="3">
        <v>0</v>
      </c>
      <c r="Z103" s="3">
        <v>0</v>
      </c>
      <c r="AA103" s="3">
        <v>2.9260429999999999</v>
      </c>
      <c r="AB103" s="3">
        <v>0</v>
      </c>
      <c r="AC103" s="3">
        <v>18.825530000000001</v>
      </c>
      <c r="AD103" s="3">
        <v>10.013400000000001</v>
      </c>
      <c r="AE103" s="3">
        <v>11.641579999999999</v>
      </c>
      <c r="AG103" s="5">
        <v>1</v>
      </c>
      <c r="AH103" s="5">
        <v>1</v>
      </c>
      <c r="AI103" s="5">
        <v>1</v>
      </c>
      <c r="AJ103" s="5">
        <v>1.2041790000000001</v>
      </c>
      <c r="AK103" s="5">
        <v>0.91386540000000005</v>
      </c>
      <c r="AL103" s="5">
        <v>4.6605460000000001</v>
      </c>
      <c r="AM103" s="5">
        <v>0.9066227</v>
      </c>
      <c r="AN103" s="5">
        <v>3.513398</v>
      </c>
      <c r="AO103" s="5">
        <v>1.114517</v>
      </c>
      <c r="AP103" s="5">
        <v>1.4390719999999999</v>
      </c>
      <c r="AQ103" s="5">
        <v>2.5036269999999998</v>
      </c>
      <c r="AR103" s="5">
        <v>3.1068280000000001</v>
      </c>
      <c r="AS103" s="5">
        <v>1.627745</v>
      </c>
      <c r="AT103" s="5">
        <v>3.534808</v>
      </c>
      <c r="AU103" s="5">
        <v>1.480596</v>
      </c>
      <c r="AV103" s="5">
        <v>1.8796109999999999</v>
      </c>
      <c r="AW103" s="5">
        <v>2.637543</v>
      </c>
      <c r="AX103" s="5">
        <v>1.0205</v>
      </c>
      <c r="AY103" s="5">
        <v>0.39329180000000002</v>
      </c>
      <c r="AZ103" s="5">
        <v>0.18590029999999999</v>
      </c>
      <c r="BA103" s="5">
        <v>1.611378</v>
      </c>
      <c r="BB103" s="5">
        <v>0.7150784</v>
      </c>
      <c r="BC103" s="5">
        <v>0.94201900000000005</v>
      </c>
      <c r="BD103" s="5">
        <v>0.34784700000000002</v>
      </c>
      <c r="BE103" s="5">
        <v>3.7311489999999998</v>
      </c>
      <c r="BF103" s="6">
        <v>3.056582E-2</v>
      </c>
      <c r="BG103" s="6">
        <v>20.857060000000001</v>
      </c>
      <c r="BI103" s="1">
        <f t="shared" si="14"/>
        <v>2.5179</v>
      </c>
      <c r="BJ103" s="1">
        <f t="shared" si="15"/>
        <v>1.6442328403734552</v>
      </c>
      <c r="BK103" s="1">
        <f t="shared" si="16"/>
        <v>18.825530000000001</v>
      </c>
      <c r="BL103" s="1">
        <f t="shared" si="17"/>
        <v>0.94201900000000005</v>
      </c>
      <c r="BN103" s="1">
        <f t="shared" si="18"/>
        <v>0.13374922246544985</v>
      </c>
      <c r="BO103" s="1">
        <f t="shared" si="19"/>
        <v>8.7596637226697707E-2</v>
      </c>
    </row>
    <row r="104" spans="1:67" x14ac:dyDescent="0.25">
      <c r="A104" s="1" t="s">
        <v>129</v>
      </c>
      <c r="B104" s="2">
        <f t="shared" si="10"/>
        <v>0.17363867175511122</v>
      </c>
      <c r="C104" s="1">
        <f t="shared" si="11"/>
        <v>6.6858430859631751E-2</v>
      </c>
      <c r="D104" s="1">
        <f t="shared" si="12"/>
        <v>1.9103680000000001E-2</v>
      </c>
      <c r="E104" s="1">
        <f t="shared" si="13"/>
        <v>16.593219999999999</v>
      </c>
      <c r="G104" s="3">
        <v>1</v>
      </c>
      <c r="H104" s="3">
        <v>1</v>
      </c>
      <c r="I104" s="3">
        <v>1</v>
      </c>
      <c r="J104" s="3">
        <v>4.2907869999999999</v>
      </c>
      <c r="K104" s="3">
        <v>0.8959106</v>
      </c>
      <c r="L104" s="3">
        <v>6.8618430000000004</v>
      </c>
      <c r="M104" s="3">
        <v>16.49399</v>
      </c>
      <c r="N104" s="3">
        <v>2.1989869999999998</v>
      </c>
      <c r="O104" s="3">
        <v>0</v>
      </c>
      <c r="P104" s="3">
        <v>2.5666760000000002</v>
      </c>
      <c r="Q104" s="3">
        <v>10.662089999999999</v>
      </c>
      <c r="R104" s="3">
        <v>7.5864209999999996</v>
      </c>
      <c r="S104" s="3">
        <v>0</v>
      </c>
      <c r="T104" s="3">
        <v>0</v>
      </c>
      <c r="U104" s="3">
        <v>2.0579010000000002</v>
      </c>
      <c r="V104" s="3">
        <v>5.3208070000000003</v>
      </c>
      <c r="W104" s="3">
        <v>13.576919999999999</v>
      </c>
      <c r="X104" s="3">
        <v>7.1624650000000001</v>
      </c>
      <c r="Y104" s="3">
        <v>0</v>
      </c>
      <c r="Z104" s="3">
        <v>0</v>
      </c>
      <c r="AA104" s="3">
        <v>4.5981550000000002</v>
      </c>
      <c r="AB104" s="3">
        <v>1.223474</v>
      </c>
      <c r="AC104" s="3">
        <v>18.89772</v>
      </c>
      <c r="AD104" s="3">
        <v>7.1624650000000001</v>
      </c>
      <c r="AE104" s="3">
        <v>18.24851</v>
      </c>
      <c r="AG104" s="5">
        <v>1</v>
      </c>
      <c r="AH104" s="5">
        <v>1</v>
      </c>
      <c r="AI104" s="5">
        <v>1</v>
      </c>
      <c r="AJ104" s="5">
        <v>1.0845880000000001</v>
      </c>
      <c r="AK104" s="5">
        <v>0.79937530000000001</v>
      </c>
      <c r="AL104" s="5">
        <v>3.1546120000000002</v>
      </c>
      <c r="AM104" s="5">
        <v>0.8664693</v>
      </c>
      <c r="AN104" s="5">
        <v>1.7141869999999999</v>
      </c>
      <c r="AO104" s="5">
        <v>0.17638239999999999</v>
      </c>
      <c r="AP104" s="5">
        <v>2.002224</v>
      </c>
      <c r="AQ104" s="5">
        <v>2.484089</v>
      </c>
      <c r="AR104" s="5">
        <v>1.9889349999999999</v>
      </c>
      <c r="AS104" s="5">
        <v>0.67214130000000005</v>
      </c>
      <c r="AT104" s="5">
        <v>1.693192</v>
      </c>
      <c r="AU104" s="5">
        <v>0.99417960000000005</v>
      </c>
      <c r="AV104" s="5">
        <v>2.4730780000000001</v>
      </c>
      <c r="AW104" s="5">
        <v>2.3168899999999999</v>
      </c>
      <c r="AX104" s="5">
        <v>0.38623380000000002</v>
      </c>
      <c r="AY104" s="5">
        <v>0.36841390000000002</v>
      </c>
      <c r="AZ104" s="5">
        <v>0.16314409999999999</v>
      </c>
      <c r="BA104" s="5">
        <v>1.275488</v>
      </c>
      <c r="BB104" s="5">
        <v>0.76479050000000004</v>
      </c>
      <c r="BC104" s="5">
        <v>0.87461670000000002</v>
      </c>
      <c r="BD104" s="5">
        <v>0.28908919999999999</v>
      </c>
      <c r="BE104" s="5">
        <v>2.6829960000000002</v>
      </c>
      <c r="BF104" s="6">
        <v>1.9103680000000001E-2</v>
      </c>
      <c r="BG104" s="6">
        <v>16.593219999999999</v>
      </c>
      <c r="BI104" s="1">
        <f t="shared" si="14"/>
        <v>3.2813750000000002</v>
      </c>
      <c r="BJ104" s="1">
        <f t="shared" si="15"/>
        <v>1.2543115984261686</v>
      </c>
      <c r="BK104" s="1">
        <f t="shared" si="16"/>
        <v>18.89772</v>
      </c>
      <c r="BL104" s="1">
        <f t="shared" si="17"/>
        <v>0.87461670000000002</v>
      </c>
      <c r="BN104" s="1">
        <f t="shared" si="18"/>
        <v>0.17363867175511122</v>
      </c>
      <c r="BO104" s="1">
        <f t="shared" si="19"/>
        <v>6.6858430859631751E-2</v>
      </c>
    </row>
    <row r="105" spans="1:67" x14ac:dyDescent="0.25">
      <c r="A105" s="1" t="s">
        <v>130</v>
      </c>
      <c r="B105" s="2">
        <f t="shared" si="10"/>
        <v>0.10827567494659712</v>
      </c>
      <c r="C105" s="1">
        <f t="shared" si="11"/>
        <v>4.8714149847892053E-2</v>
      </c>
      <c r="D105" s="1">
        <f t="shared" si="12"/>
        <v>2.674524E-2</v>
      </c>
      <c r="E105" s="1">
        <f t="shared" si="13"/>
        <v>22.911719999999999</v>
      </c>
      <c r="G105" s="3">
        <v>1</v>
      </c>
      <c r="H105" s="3">
        <v>1</v>
      </c>
      <c r="I105" s="3">
        <v>1</v>
      </c>
      <c r="J105" s="3">
        <v>6.8331429999999997</v>
      </c>
      <c r="K105" s="3">
        <v>2.627078</v>
      </c>
      <c r="L105" s="3">
        <v>11.83282</v>
      </c>
      <c r="M105" s="3">
        <v>19.730720000000002</v>
      </c>
      <c r="N105" s="3">
        <v>4.0910289999999998</v>
      </c>
      <c r="O105" s="3">
        <v>3.059158</v>
      </c>
      <c r="P105" s="3">
        <v>0</v>
      </c>
      <c r="Q105" s="3">
        <v>5.0169449999999998</v>
      </c>
      <c r="R105" s="3">
        <v>13.203060000000001</v>
      </c>
      <c r="S105" s="3">
        <v>7.2900790000000004</v>
      </c>
      <c r="T105" s="3">
        <v>0</v>
      </c>
      <c r="U105" s="3">
        <v>1.0787249999999999</v>
      </c>
      <c r="V105" s="3">
        <v>9.9548799999999993</v>
      </c>
      <c r="W105" s="3">
        <v>21.925419999999999</v>
      </c>
      <c r="X105" s="3">
        <v>8.3321439999999996</v>
      </c>
      <c r="Y105" s="3">
        <v>0</v>
      </c>
      <c r="Z105" s="3">
        <v>0</v>
      </c>
      <c r="AA105" s="3">
        <v>3.9954489999999998</v>
      </c>
      <c r="AB105" s="3">
        <v>2.3731360000000001</v>
      </c>
      <c r="AC105" s="3">
        <v>31.880299999999998</v>
      </c>
      <c r="AD105" s="3">
        <v>11.391299999999999</v>
      </c>
      <c r="AE105" s="3">
        <v>18.220009999999998</v>
      </c>
      <c r="AG105" s="5">
        <v>1</v>
      </c>
      <c r="AH105" s="5">
        <v>1</v>
      </c>
      <c r="AI105" s="5">
        <v>1</v>
      </c>
      <c r="AJ105" s="5">
        <v>1.245231</v>
      </c>
      <c r="AK105" s="5">
        <v>1.3803799999999999</v>
      </c>
      <c r="AL105" s="5">
        <v>5.0330450000000004</v>
      </c>
      <c r="AM105" s="5">
        <v>0.96212489999999995</v>
      </c>
      <c r="AN105" s="5">
        <v>3.5605020000000001</v>
      </c>
      <c r="AO105" s="5">
        <v>0.87452949999999996</v>
      </c>
      <c r="AP105" s="5">
        <v>2.008934</v>
      </c>
      <c r="AQ105" s="5">
        <v>2.5370270000000001</v>
      </c>
      <c r="AR105" s="5">
        <v>3.4979369999999999</v>
      </c>
      <c r="AS105" s="5">
        <v>1.9167339999999999</v>
      </c>
      <c r="AT105" s="5">
        <v>2.1693150000000001</v>
      </c>
      <c r="AU105" s="5">
        <v>1.2220439999999999</v>
      </c>
      <c r="AV105" s="5">
        <v>2.03803</v>
      </c>
      <c r="AW105" s="5">
        <v>2.4863590000000002</v>
      </c>
      <c r="AX105" s="5">
        <v>0.91611180000000003</v>
      </c>
      <c r="AY105" s="5">
        <v>0.4241587</v>
      </c>
      <c r="AZ105" s="5">
        <v>0.19233729999999999</v>
      </c>
      <c r="BA105" s="5">
        <v>1.630738</v>
      </c>
      <c r="BB105" s="5">
        <v>0.95127209999999995</v>
      </c>
      <c r="BC105" s="5">
        <v>1.0757209999999999</v>
      </c>
      <c r="BD105" s="5">
        <v>0.34847529999999999</v>
      </c>
      <c r="BE105" s="5">
        <v>4.1400569999999997</v>
      </c>
      <c r="BF105" s="6">
        <v>2.674524E-2</v>
      </c>
      <c r="BG105" s="6">
        <v>22.911719999999999</v>
      </c>
      <c r="BI105" s="1">
        <f t="shared" si="14"/>
        <v>3.4518610000000001</v>
      </c>
      <c r="BJ105" s="1">
        <f t="shared" si="15"/>
        <v>1.5486478444676859</v>
      </c>
      <c r="BK105" s="1">
        <f t="shared" si="16"/>
        <v>31.880299999999998</v>
      </c>
      <c r="BL105" s="1">
        <f t="shared" si="17"/>
        <v>1.0757209999999999</v>
      </c>
      <c r="BN105" s="1">
        <f t="shared" si="18"/>
        <v>0.10827567494659712</v>
      </c>
      <c r="BO105" s="1">
        <f t="shared" si="19"/>
        <v>4.8714149847892053E-2</v>
      </c>
    </row>
    <row r="106" spans="1:67" x14ac:dyDescent="0.25">
      <c r="A106" s="1" t="s">
        <v>131</v>
      </c>
      <c r="B106" s="2">
        <f t="shared" si="10"/>
        <v>0.23128726435285618</v>
      </c>
      <c r="C106" s="1">
        <f t="shared" si="11"/>
        <v>0.16459146172924896</v>
      </c>
      <c r="D106" s="1">
        <f t="shared" si="12"/>
        <v>3.0566039999999999E-2</v>
      </c>
      <c r="E106" s="1">
        <f t="shared" si="13"/>
        <v>13.90274</v>
      </c>
      <c r="G106" s="3">
        <v>1</v>
      </c>
      <c r="H106" s="3">
        <v>1</v>
      </c>
      <c r="I106" s="3">
        <v>1</v>
      </c>
      <c r="J106" s="3">
        <v>5.6373980000000001</v>
      </c>
      <c r="K106" s="3">
        <v>4.4105270000000001</v>
      </c>
      <c r="L106" s="3">
        <v>12.709630000000001</v>
      </c>
      <c r="M106" s="3">
        <v>19.129799999999999</v>
      </c>
      <c r="N106" s="3">
        <v>0</v>
      </c>
      <c r="O106" s="3">
        <v>3.852754</v>
      </c>
      <c r="P106" s="3">
        <v>0</v>
      </c>
      <c r="Q106" s="3">
        <v>7.1884920000000001</v>
      </c>
      <c r="R106" s="3">
        <v>9.3820589999999999</v>
      </c>
      <c r="S106" s="3">
        <v>6.2364090000000001</v>
      </c>
      <c r="T106" s="3">
        <v>0</v>
      </c>
      <c r="U106" s="3">
        <v>2.378625</v>
      </c>
      <c r="V106" s="3">
        <v>9.9638430000000007</v>
      </c>
      <c r="W106" s="3">
        <v>11.36519</v>
      </c>
      <c r="X106" s="3">
        <v>4.2103339999999996</v>
      </c>
      <c r="Y106" s="3">
        <v>0</v>
      </c>
      <c r="Z106" s="3">
        <v>0</v>
      </c>
      <c r="AA106" s="3">
        <v>3.3451219999999999</v>
      </c>
      <c r="AB106" s="3">
        <v>2.5545079999999998</v>
      </c>
      <c r="AC106" s="3">
        <v>21.329029999999999</v>
      </c>
      <c r="AD106" s="3">
        <v>8.0630880000000005</v>
      </c>
      <c r="AE106" s="3">
        <v>16.570550000000001</v>
      </c>
      <c r="AG106" s="5">
        <v>1</v>
      </c>
      <c r="AH106" s="5">
        <v>1</v>
      </c>
      <c r="AI106" s="5">
        <v>1</v>
      </c>
      <c r="AJ106" s="5">
        <v>1.309876</v>
      </c>
      <c r="AK106" s="5">
        <v>1.4352670000000001</v>
      </c>
      <c r="AL106" s="5">
        <v>4.6315160000000004</v>
      </c>
      <c r="AM106" s="5">
        <v>1.070136</v>
      </c>
      <c r="AN106" s="5">
        <v>1.138272</v>
      </c>
      <c r="AO106" s="5">
        <v>1.2307330000000001</v>
      </c>
      <c r="AP106" s="5">
        <v>1.6393789999999999</v>
      </c>
      <c r="AQ106" s="5">
        <v>2.7320069999999999</v>
      </c>
      <c r="AR106" s="5">
        <v>2.3779520000000001</v>
      </c>
      <c r="AS106" s="5">
        <v>1.8968290000000001</v>
      </c>
      <c r="AT106" s="5">
        <v>1.990313</v>
      </c>
      <c r="AU106" s="5">
        <v>2.393745</v>
      </c>
      <c r="AV106" s="5">
        <v>2.1586259999999999</v>
      </c>
      <c r="AW106" s="5">
        <v>2.8804110000000001</v>
      </c>
      <c r="AX106" s="5">
        <v>1.360131</v>
      </c>
      <c r="AY106" s="5">
        <v>0.44000850000000002</v>
      </c>
      <c r="AZ106" s="5">
        <v>0.2003268</v>
      </c>
      <c r="BA106" s="5">
        <v>1.8525529999999999</v>
      </c>
      <c r="BB106" s="5">
        <v>2.5553530000000002</v>
      </c>
      <c r="BC106" s="5">
        <v>1.096373</v>
      </c>
      <c r="BD106" s="5">
        <v>0.4088214</v>
      </c>
      <c r="BE106" s="5">
        <v>3.0559660000000002</v>
      </c>
      <c r="BF106" s="6">
        <v>3.0566039999999999E-2</v>
      </c>
      <c r="BG106" s="6">
        <v>13.90274</v>
      </c>
      <c r="BI106" s="1">
        <f t="shared" si="14"/>
        <v>4.9331329999999998</v>
      </c>
      <c r="BJ106" s="1">
        <f t="shared" si="15"/>
        <v>3.5014060146795316</v>
      </c>
      <c r="BK106" s="1">
        <f t="shared" si="16"/>
        <v>21.329029999999999</v>
      </c>
      <c r="BL106" s="1">
        <f t="shared" si="17"/>
        <v>1.096373</v>
      </c>
      <c r="BN106" s="1">
        <f t="shared" si="18"/>
        <v>0.23128726435285618</v>
      </c>
      <c r="BO106" s="1">
        <f t="shared" si="19"/>
        <v>0.16459146172924896</v>
      </c>
    </row>
    <row r="107" spans="1:67" x14ac:dyDescent="0.25">
      <c r="A107" s="1" t="s">
        <v>132</v>
      </c>
      <c r="B107" s="2">
        <f t="shared" si="10"/>
        <v>0.22782471487700395</v>
      </c>
      <c r="C107" s="1">
        <f t="shared" si="11"/>
        <v>0.19713357078207946</v>
      </c>
      <c r="D107" s="1">
        <f t="shared" si="12"/>
        <v>3.0565930000000002E-2</v>
      </c>
      <c r="E107" s="1">
        <f t="shared" si="13"/>
        <v>15.400460000000001</v>
      </c>
      <c r="G107" s="3">
        <v>1</v>
      </c>
      <c r="H107" s="3">
        <v>1</v>
      </c>
      <c r="I107" s="3">
        <v>1</v>
      </c>
      <c r="J107" s="3">
        <v>4.4210839999999996</v>
      </c>
      <c r="K107" s="3">
        <v>3.887232</v>
      </c>
      <c r="L107" s="3">
        <v>16.939869999999999</v>
      </c>
      <c r="M107" s="3">
        <v>17.2392</v>
      </c>
      <c r="N107" s="3">
        <v>0</v>
      </c>
      <c r="O107" s="3">
        <v>1.4357930000000001</v>
      </c>
      <c r="P107" s="3">
        <v>0</v>
      </c>
      <c r="Q107" s="3">
        <v>6.2654909999999999</v>
      </c>
      <c r="R107" s="3">
        <v>12.01139</v>
      </c>
      <c r="S107" s="3">
        <v>5.7088970000000003</v>
      </c>
      <c r="T107" s="3">
        <v>2.9798369999999998</v>
      </c>
      <c r="U107" s="3">
        <v>0.80419019999999997</v>
      </c>
      <c r="V107" s="3">
        <v>15.0602</v>
      </c>
      <c r="W107" s="3">
        <v>7.0705989999999996</v>
      </c>
      <c r="X107" s="3">
        <v>7.7789650000000004</v>
      </c>
      <c r="Y107" s="3">
        <v>1.1682840000000001</v>
      </c>
      <c r="Z107" s="3">
        <v>0</v>
      </c>
      <c r="AA107" s="3">
        <v>7.0718249999999996</v>
      </c>
      <c r="AB107" s="3">
        <v>4.2377529999999997</v>
      </c>
      <c r="AC107" s="3">
        <v>22.130800000000001</v>
      </c>
      <c r="AD107" s="3">
        <v>9.2147579999999998</v>
      </c>
      <c r="AE107" s="3">
        <v>18.276879999999998</v>
      </c>
      <c r="AG107" s="5">
        <v>1</v>
      </c>
      <c r="AH107" s="5">
        <v>1</v>
      </c>
      <c r="AI107" s="5">
        <v>1</v>
      </c>
      <c r="AJ107" s="5">
        <v>1.7579089999999999</v>
      </c>
      <c r="AK107" s="5">
        <v>1.703792</v>
      </c>
      <c r="AL107" s="5">
        <v>6.4945830000000004</v>
      </c>
      <c r="AM107" s="5">
        <v>1.2646329999999999</v>
      </c>
      <c r="AN107" s="5">
        <v>1.5631660000000001</v>
      </c>
      <c r="AO107" s="5">
        <v>2.2756539999999998</v>
      </c>
      <c r="AP107" s="5">
        <v>2.231274</v>
      </c>
      <c r="AQ107" s="5">
        <v>3.734648</v>
      </c>
      <c r="AR107" s="5">
        <v>3.2917749999999999</v>
      </c>
      <c r="AS107" s="5">
        <v>1.7932950000000001</v>
      </c>
      <c r="AT107" s="5">
        <v>5.652298</v>
      </c>
      <c r="AU107" s="5">
        <v>2.6350989999999999</v>
      </c>
      <c r="AV107" s="5">
        <v>2.6538789999999999</v>
      </c>
      <c r="AW107" s="5">
        <v>3.350892</v>
      </c>
      <c r="AX107" s="5">
        <v>2.4190369999999999</v>
      </c>
      <c r="AY107" s="5">
        <v>1.1055250000000001</v>
      </c>
      <c r="AZ107" s="5">
        <v>0.26507059999999999</v>
      </c>
      <c r="BA107" s="5">
        <v>2.769685</v>
      </c>
      <c r="BB107" s="5">
        <v>3.4632860000000001</v>
      </c>
      <c r="BC107" s="5">
        <v>1.354741</v>
      </c>
      <c r="BD107" s="5">
        <v>0.46056750000000002</v>
      </c>
      <c r="BE107" s="5">
        <v>4.3016750000000004</v>
      </c>
      <c r="BF107" s="6">
        <v>3.0565930000000002E-2</v>
      </c>
      <c r="BG107" s="6">
        <v>15.400460000000001</v>
      </c>
      <c r="BI107" s="1">
        <f t="shared" si="14"/>
        <v>5.0419431999999995</v>
      </c>
      <c r="BJ107" s="1">
        <f t="shared" si="15"/>
        <v>4.351792350009017</v>
      </c>
      <c r="BK107" s="1">
        <f t="shared" si="16"/>
        <v>22.130800000000001</v>
      </c>
      <c r="BL107" s="1">
        <f t="shared" si="17"/>
        <v>1.354741</v>
      </c>
      <c r="BN107" s="1">
        <f t="shared" si="18"/>
        <v>0.22782471487700395</v>
      </c>
      <c r="BO107" s="1">
        <f t="shared" si="19"/>
        <v>0.19713357078207946</v>
      </c>
    </row>
    <row r="108" spans="1:67" x14ac:dyDescent="0.25">
      <c r="A108" s="1" t="s">
        <v>133</v>
      </c>
      <c r="B108" s="2">
        <f t="shared" si="10"/>
        <v>0.19369755928213553</v>
      </c>
      <c r="C108" s="1">
        <f t="shared" si="11"/>
        <v>0.23737008122618436</v>
      </c>
      <c r="D108" s="1">
        <f t="shared" si="12"/>
        <v>3.4386750000000001E-2</v>
      </c>
      <c r="E108" s="1">
        <f t="shared" si="13"/>
        <v>15.541919999999999</v>
      </c>
      <c r="G108" s="3">
        <v>1</v>
      </c>
      <c r="H108" s="3">
        <v>1</v>
      </c>
      <c r="I108" s="3">
        <v>1</v>
      </c>
      <c r="J108" s="3">
        <v>4.6818169999999997</v>
      </c>
      <c r="K108" s="3">
        <v>0.93951629999999997</v>
      </c>
      <c r="L108" s="3">
        <v>8.3205609999999997</v>
      </c>
      <c r="M108" s="3">
        <v>19.5533</v>
      </c>
      <c r="N108" s="3">
        <v>0</v>
      </c>
      <c r="O108" s="3">
        <v>3.7843680000000002</v>
      </c>
      <c r="P108" s="3">
        <v>0</v>
      </c>
      <c r="Q108" s="3">
        <v>7.8175189999999999</v>
      </c>
      <c r="R108" s="3">
        <v>10.66685</v>
      </c>
      <c r="S108" s="3">
        <v>3.7426599999999999</v>
      </c>
      <c r="T108" s="3">
        <v>8.4813550000000006</v>
      </c>
      <c r="U108" s="3">
        <v>2.966494</v>
      </c>
      <c r="V108" s="3">
        <v>12.216329999999999</v>
      </c>
      <c r="W108" s="3">
        <v>14.05381</v>
      </c>
      <c r="X108" s="3">
        <v>6.2099200000000003</v>
      </c>
      <c r="Y108" s="3">
        <v>0</v>
      </c>
      <c r="Z108" s="3">
        <v>0</v>
      </c>
      <c r="AA108" s="3">
        <v>6.1132429999999998</v>
      </c>
      <c r="AB108" s="3">
        <v>2.1219679999999999</v>
      </c>
      <c r="AC108" s="3">
        <v>26.270140000000001</v>
      </c>
      <c r="AD108" s="3">
        <v>9.9942879999999992</v>
      </c>
      <c r="AE108" s="3">
        <v>18.484369999999998</v>
      </c>
      <c r="AG108" s="5">
        <v>1</v>
      </c>
      <c r="AH108" s="5">
        <v>1</v>
      </c>
      <c r="AI108" s="5">
        <v>1</v>
      </c>
      <c r="AJ108" s="5">
        <v>1.79983</v>
      </c>
      <c r="AK108" s="5">
        <v>1.3320380000000001</v>
      </c>
      <c r="AL108" s="5">
        <v>4.134163</v>
      </c>
      <c r="AM108" s="5">
        <v>1.450712</v>
      </c>
      <c r="AN108" s="5">
        <v>1.503895</v>
      </c>
      <c r="AO108" s="5">
        <v>1.6319189999999999</v>
      </c>
      <c r="AP108" s="5">
        <v>2.3005979999999999</v>
      </c>
      <c r="AQ108" s="5">
        <v>3.3928590000000001</v>
      </c>
      <c r="AR108" s="5">
        <v>3.2507649999999999</v>
      </c>
      <c r="AS108" s="5">
        <v>1.9334990000000001</v>
      </c>
      <c r="AT108" s="5">
        <v>5.6159819999999998</v>
      </c>
      <c r="AU108" s="5">
        <v>4.09246</v>
      </c>
      <c r="AV108" s="5">
        <v>3.010094</v>
      </c>
      <c r="AW108" s="5">
        <v>3.6814269999999998</v>
      </c>
      <c r="AX108" s="5">
        <v>1.605235</v>
      </c>
      <c r="AY108" s="5">
        <v>0.57694210000000001</v>
      </c>
      <c r="AZ108" s="5">
        <v>0.2929446</v>
      </c>
      <c r="BA108" s="5">
        <v>2.8132790000000001</v>
      </c>
      <c r="BB108" s="5">
        <v>4.6967629999999998</v>
      </c>
      <c r="BC108" s="5">
        <v>1.429864</v>
      </c>
      <c r="BD108" s="5">
        <v>0.4878016</v>
      </c>
      <c r="BE108" s="5">
        <v>3.8535080000000002</v>
      </c>
      <c r="BF108" s="6">
        <v>3.4386750000000001E-2</v>
      </c>
      <c r="BG108" s="6">
        <v>15.541919999999999</v>
      </c>
      <c r="BI108" s="1">
        <f t="shared" si="14"/>
        <v>5.0884619999999998</v>
      </c>
      <c r="BJ108" s="1">
        <f t="shared" si="15"/>
        <v>6.2295916021653452</v>
      </c>
      <c r="BK108" s="1">
        <f t="shared" si="16"/>
        <v>26.270140000000001</v>
      </c>
      <c r="BL108" s="1">
        <f t="shared" si="17"/>
        <v>1.429864</v>
      </c>
      <c r="BN108" s="1">
        <f t="shared" si="18"/>
        <v>0.19369755928213553</v>
      </c>
      <c r="BO108" s="1">
        <f t="shared" si="19"/>
        <v>0.23737008122618436</v>
      </c>
    </row>
    <row r="109" spans="1:67" x14ac:dyDescent="0.25">
      <c r="A109" s="1" t="s">
        <v>134</v>
      </c>
      <c r="B109" s="2">
        <f t="shared" si="10"/>
        <v>0.1435471782941094</v>
      </c>
      <c r="C109" s="1">
        <f t="shared" si="11"/>
        <v>8.3468407996963326E-2</v>
      </c>
      <c r="D109" s="1">
        <f t="shared" si="12"/>
        <v>2.6745390000000001E-2</v>
      </c>
      <c r="E109" s="1">
        <f t="shared" si="13"/>
        <v>20.96358</v>
      </c>
      <c r="G109" s="3">
        <v>1</v>
      </c>
      <c r="H109" s="3">
        <v>1</v>
      </c>
      <c r="I109" s="3">
        <v>1</v>
      </c>
      <c r="J109" s="3">
        <v>6.3927769999999997</v>
      </c>
      <c r="K109" s="3">
        <v>1.2812939999999999</v>
      </c>
      <c r="L109" s="3">
        <v>17.397829999999999</v>
      </c>
      <c r="M109" s="3">
        <v>18.840240000000001</v>
      </c>
      <c r="N109" s="3">
        <v>0</v>
      </c>
      <c r="O109" s="3">
        <v>0.2457993</v>
      </c>
      <c r="P109" s="3">
        <v>0</v>
      </c>
      <c r="Q109" s="3">
        <v>14.73418</v>
      </c>
      <c r="R109" s="3">
        <v>13.308719999999999</v>
      </c>
      <c r="S109" s="3">
        <v>0</v>
      </c>
      <c r="T109" s="3">
        <v>6.4390999999999998</v>
      </c>
      <c r="U109" s="3">
        <v>0</v>
      </c>
      <c r="V109" s="3">
        <v>21.06767</v>
      </c>
      <c r="W109" s="3">
        <v>1.9756560000000001</v>
      </c>
      <c r="X109" s="3">
        <v>12.168290000000001</v>
      </c>
      <c r="Y109" s="3">
        <v>0</v>
      </c>
      <c r="Z109" s="3">
        <v>0</v>
      </c>
      <c r="AA109" s="3">
        <v>4.6424640000000004</v>
      </c>
      <c r="AB109" s="3">
        <v>3.3078050000000001</v>
      </c>
      <c r="AC109" s="3">
        <v>23.043330000000001</v>
      </c>
      <c r="AD109" s="3">
        <v>12.41409</v>
      </c>
      <c r="AE109" s="3">
        <v>28.042899999999999</v>
      </c>
      <c r="AG109" s="5">
        <v>1</v>
      </c>
      <c r="AH109" s="5">
        <v>1</v>
      </c>
      <c r="AI109" s="5">
        <v>1</v>
      </c>
      <c r="AJ109" s="5">
        <v>1.4560090000000001</v>
      </c>
      <c r="AK109" s="5">
        <v>1.1124369999999999</v>
      </c>
      <c r="AL109" s="5">
        <v>5.6415369999999996</v>
      </c>
      <c r="AM109" s="5">
        <v>0.95422569999999995</v>
      </c>
      <c r="AN109" s="5">
        <v>1.3189660000000001</v>
      </c>
      <c r="AO109" s="5">
        <v>0.95113369999999997</v>
      </c>
      <c r="AP109" s="5">
        <v>1.6565780000000001</v>
      </c>
      <c r="AQ109" s="5">
        <v>2.9901260000000001</v>
      </c>
      <c r="AR109" s="5">
        <v>2.5113629999999998</v>
      </c>
      <c r="AS109" s="5">
        <v>0.90504689999999999</v>
      </c>
      <c r="AT109" s="5">
        <v>4.2195790000000004</v>
      </c>
      <c r="AU109" s="5">
        <v>1.1277379999999999</v>
      </c>
      <c r="AV109" s="5">
        <v>1.6054379999999999</v>
      </c>
      <c r="AW109" s="5">
        <v>1.689651</v>
      </c>
      <c r="AX109" s="5">
        <v>0.89758090000000001</v>
      </c>
      <c r="AY109" s="5">
        <v>0.46132050000000002</v>
      </c>
      <c r="AZ109" s="5">
        <v>0.2247093</v>
      </c>
      <c r="BA109" s="5">
        <v>2.1636799999999998</v>
      </c>
      <c r="BB109" s="5">
        <v>1.5528010000000001</v>
      </c>
      <c r="BC109" s="5">
        <v>0.89336269999999995</v>
      </c>
      <c r="BD109" s="5">
        <v>0.3992098</v>
      </c>
      <c r="BE109" s="5">
        <v>3.352881</v>
      </c>
      <c r="BF109" s="6">
        <v>2.6745390000000001E-2</v>
      </c>
      <c r="BG109" s="6">
        <v>20.96358</v>
      </c>
      <c r="BI109" s="1">
        <f t="shared" si="14"/>
        <v>3.3078050000000001</v>
      </c>
      <c r="BJ109" s="1">
        <f t="shared" si="15"/>
        <v>1.9191101954408454</v>
      </c>
      <c r="BK109" s="1">
        <f t="shared" si="16"/>
        <v>23.043330000000001</v>
      </c>
      <c r="BL109" s="1">
        <f t="shared" si="17"/>
        <v>0.89336269999999995</v>
      </c>
      <c r="BN109" s="1">
        <f t="shared" si="18"/>
        <v>0.1435471782941094</v>
      </c>
      <c r="BO109" s="1">
        <f t="shared" si="19"/>
        <v>8.3468407996963326E-2</v>
      </c>
    </row>
    <row r="110" spans="1:67" x14ac:dyDescent="0.25">
      <c r="A110" s="1" t="s">
        <v>135</v>
      </c>
      <c r="B110" s="2">
        <f t="shared" si="10"/>
        <v>0.16592289439304664</v>
      </c>
      <c r="C110" s="1">
        <f t="shared" si="11"/>
        <v>5.5280760152913958E-2</v>
      </c>
      <c r="D110" s="1">
        <f t="shared" si="12"/>
        <v>1.910384E-2</v>
      </c>
      <c r="E110" s="1">
        <f t="shared" si="13"/>
        <v>21.153880000000001</v>
      </c>
      <c r="G110" s="3">
        <v>1</v>
      </c>
      <c r="H110" s="3">
        <v>1</v>
      </c>
      <c r="I110" s="3">
        <v>1</v>
      </c>
      <c r="J110" s="3">
        <v>4.7290749999999999</v>
      </c>
      <c r="K110" s="3">
        <v>2.4836260000000001</v>
      </c>
      <c r="L110" s="3">
        <v>10.86774</v>
      </c>
      <c r="M110" s="3">
        <v>14.036580000000001</v>
      </c>
      <c r="N110" s="3">
        <v>0.88952039999999999</v>
      </c>
      <c r="O110" s="3">
        <v>1.4949520000000001</v>
      </c>
      <c r="P110" s="3">
        <v>4.1935630000000002</v>
      </c>
      <c r="Q110" s="3">
        <v>11.248150000000001</v>
      </c>
      <c r="R110" s="3">
        <v>10.3987</v>
      </c>
      <c r="S110" s="3">
        <v>0</v>
      </c>
      <c r="T110" s="3">
        <v>7.0013069999999997</v>
      </c>
      <c r="U110" s="3">
        <v>0</v>
      </c>
      <c r="V110" s="3">
        <v>13.5015</v>
      </c>
      <c r="W110" s="3">
        <v>5.2520069999999999</v>
      </c>
      <c r="X110" s="3">
        <v>7.4880529999999998</v>
      </c>
      <c r="Y110" s="3">
        <v>0.69311959999999995</v>
      </c>
      <c r="Z110" s="3">
        <v>0</v>
      </c>
      <c r="AA110" s="3">
        <v>2.6741090000000001</v>
      </c>
      <c r="AB110" s="3">
        <v>3.1116350000000002</v>
      </c>
      <c r="AC110" s="3">
        <v>18.753499999999999</v>
      </c>
      <c r="AD110" s="3">
        <v>8.9830050000000004</v>
      </c>
      <c r="AE110" s="3">
        <v>21.646850000000001</v>
      </c>
      <c r="AG110" s="5">
        <v>1</v>
      </c>
      <c r="AH110" s="5">
        <v>1</v>
      </c>
      <c r="AI110" s="5">
        <v>1</v>
      </c>
      <c r="AJ110" s="5">
        <v>0.78349519999999995</v>
      </c>
      <c r="AK110" s="5">
        <v>0.89549909999999999</v>
      </c>
      <c r="AL110" s="5">
        <v>3.1933199999999999</v>
      </c>
      <c r="AM110" s="5">
        <v>0.55851499999999998</v>
      </c>
      <c r="AN110" s="5">
        <v>1.2156400000000001</v>
      </c>
      <c r="AO110" s="5">
        <v>0.81531819999999999</v>
      </c>
      <c r="AP110" s="5">
        <v>1.588438</v>
      </c>
      <c r="AQ110" s="5">
        <v>1.8383609999999999</v>
      </c>
      <c r="AR110" s="5">
        <v>1.542273</v>
      </c>
      <c r="AS110" s="5">
        <v>0.48220160000000001</v>
      </c>
      <c r="AT110" s="5">
        <v>2.4087830000000001</v>
      </c>
      <c r="AU110" s="5">
        <v>0.57997410000000005</v>
      </c>
      <c r="AV110" s="5">
        <v>1.21651</v>
      </c>
      <c r="AW110" s="5">
        <v>1.890825</v>
      </c>
      <c r="AX110" s="5">
        <v>0.68470699999999995</v>
      </c>
      <c r="AY110" s="5">
        <v>0.3820134</v>
      </c>
      <c r="AZ110" s="5">
        <v>0.12613070000000001</v>
      </c>
      <c r="BA110" s="5">
        <v>1.0404059999999999</v>
      </c>
      <c r="BB110" s="5">
        <v>0.8525142</v>
      </c>
      <c r="BC110" s="5">
        <v>0.64946649999999995</v>
      </c>
      <c r="BD110" s="5">
        <v>0.2544459</v>
      </c>
      <c r="BE110" s="5">
        <v>2.0770940000000002</v>
      </c>
      <c r="BF110" s="6">
        <v>1.910384E-2</v>
      </c>
      <c r="BG110" s="6">
        <v>21.153880000000001</v>
      </c>
      <c r="BI110" s="1">
        <f t="shared" si="14"/>
        <v>3.1116350000000002</v>
      </c>
      <c r="BJ110" s="1">
        <f t="shared" si="15"/>
        <v>1.0310918571458365</v>
      </c>
      <c r="BK110" s="1">
        <f t="shared" si="16"/>
        <v>18.753499999999999</v>
      </c>
      <c r="BL110" s="1">
        <f t="shared" si="17"/>
        <v>0.64946649999999995</v>
      </c>
      <c r="BN110" s="1">
        <f t="shared" si="18"/>
        <v>0.16592289439304664</v>
      </c>
      <c r="BO110" s="1">
        <f t="shared" si="19"/>
        <v>5.5280760152913958E-2</v>
      </c>
    </row>
    <row r="111" spans="1:67" x14ac:dyDescent="0.25">
      <c r="A111" s="1" t="s">
        <v>136</v>
      </c>
      <c r="B111" s="2">
        <f t="shared" si="10"/>
        <v>0.46752571687619388</v>
      </c>
      <c r="C111" s="1">
        <f t="shared" si="11"/>
        <v>8.8169965306206147E-2</v>
      </c>
      <c r="D111" s="1">
        <f t="shared" si="12"/>
        <v>1.9103780000000001E-2</v>
      </c>
      <c r="E111" s="1">
        <f t="shared" si="13"/>
        <v>16.17465</v>
      </c>
      <c r="G111" s="3">
        <v>1</v>
      </c>
      <c r="H111" s="3">
        <v>1</v>
      </c>
      <c r="I111" s="3">
        <v>1</v>
      </c>
      <c r="J111" s="3">
        <v>3.8080609999999999</v>
      </c>
      <c r="K111" s="3">
        <v>2.5707019999999998</v>
      </c>
      <c r="L111" s="3">
        <v>9.4277470000000001</v>
      </c>
      <c r="M111" s="3">
        <v>15.911619999999999</v>
      </c>
      <c r="N111" s="3">
        <v>0</v>
      </c>
      <c r="O111" s="3">
        <v>3.6746500000000002</v>
      </c>
      <c r="P111" s="3">
        <v>0</v>
      </c>
      <c r="Q111" s="3">
        <v>4.4912660000000004</v>
      </c>
      <c r="R111" s="3">
        <v>7.9224189999999997</v>
      </c>
      <c r="S111" s="3">
        <v>6.002237</v>
      </c>
      <c r="T111" s="3">
        <v>5.3584050000000003</v>
      </c>
      <c r="U111" s="3">
        <v>5.8369309999999999</v>
      </c>
      <c r="V111" s="3">
        <v>5.4957310000000001</v>
      </c>
      <c r="W111" s="3">
        <v>15.37189</v>
      </c>
      <c r="X111" s="3">
        <v>4.1307179999999999</v>
      </c>
      <c r="Y111" s="3">
        <v>0</v>
      </c>
      <c r="Z111" s="3">
        <v>0</v>
      </c>
      <c r="AA111" s="3">
        <v>2.3585639999999999</v>
      </c>
      <c r="AB111" s="3">
        <v>3.9192179999999999</v>
      </c>
      <c r="AC111" s="3">
        <v>20.867619999999999</v>
      </c>
      <c r="AD111" s="3">
        <v>7.8053679999999996</v>
      </c>
      <c r="AE111" s="3">
        <v>12.413679999999999</v>
      </c>
      <c r="AG111" s="5">
        <v>1</v>
      </c>
      <c r="AH111" s="5">
        <v>1</v>
      </c>
      <c r="AI111" s="5">
        <v>1</v>
      </c>
      <c r="AJ111" s="5">
        <v>0.7818695</v>
      </c>
      <c r="AK111" s="5">
        <v>1.064565</v>
      </c>
      <c r="AL111" s="5">
        <v>3.2325949999999999</v>
      </c>
      <c r="AM111" s="5">
        <v>0.73289769999999999</v>
      </c>
      <c r="AN111" s="5">
        <v>0.72154010000000002</v>
      </c>
      <c r="AO111" s="5">
        <v>1.1429229999999999</v>
      </c>
      <c r="AP111" s="5">
        <v>1.1098030000000001</v>
      </c>
      <c r="AQ111" s="5">
        <v>2.0258509999999998</v>
      </c>
      <c r="AR111" s="5">
        <v>1.8942570000000001</v>
      </c>
      <c r="AS111" s="5">
        <v>1.2880659999999999</v>
      </c>
      <c r="AT111" s="5">
        <v>2.2688709999999999</v>
      </c>
      <c r="AU111" s="5">
        <v>1.425791</v>
      </c>
      <c r="AV111" s="5">
        <v>1.8743350000000001</v>
      </c>
      <c r="AW111" s="5">
        <v>2.207176</v>
      </c>
      <c r="AX111" s="5">
        <v>1.1342509999999999</v>
      </c>
      <c r="AY111" s="5">
        <v>0.24657660000000001</v>
      </c>
      <c r="AZ111" s="5">
        <v>0.12597330000000001</v>
      </c>
      <c r="BA111" s="5">
        <v>1.192291</v>
      </c>
      <c r="BB111" s="5">
        <v>1.102403</v>
      </c>
      <c r="BC111" s="5">
        <v>0.79183329999999996</v>
      </c>
      <c r="BD111" s="5">
        <v>0.28753970000000001</v>
      </c>
      <c r="BE111" s="5">
        <v>2.2078899999999999</v>
      </c>
      <c r="BF111" s="6">
        <v>1.9103780000000001E-2</v>
      </c>
      <c r="BG111" s="6">
        <v>16.17465</v>
      </c>
      <c r="BI111" s="1">
        <f t="shared" si="14"/>
        <v>9.7561490000000006</v>
      </c>
      <c r="BJ111" s="1">
        <f t="shared" si="15"/>
        <v>1.8022686675659654</v>
      </c>
      <c r="BK111" s="1">
        <f t="shared" si="16"/>
        <v>20.867619999999999</v>
      </c>
      <c r="BL111" s="1">
        <f t="shared" si="17"/>
        <v>0.79183329999999996</v>
      </c>
      <c r="BN111" s="1">
        <f t="shared" si="18"/>
        <v>0.46752571687619388</v>
      </c>
      <c r="BO111" s="1">
        <f t="shared" si="19"/>
        <v>8.8169965306206147E-2</v>
      </c>
    </row>
    <row r="112" spans="1:67" x14ac:dyDescent="0.25">
      <c r="A112" s="1" t="s">
        <v>137</v>
      </c>
      <c r="B112" s="2">
        <f t="shared" si="10"/>
        <v>0.38527355740861052</v>
      </c>
      <c r="C112" s="1">
        <f t="shared" si="11"/>
        <v>0.1524531632936641</v>
      </c>
      <c r="D112" s="1">
        <f t="shared" si="12"/>
        <v>1.910388E-2</v>
      </c>
      <c r="E112" s="1">
        <f t="shared" si="13"/>
        <v>12.43238</v>
      </c>
      <c r="G112" s="3">
        <v>1</v>
      </c>
      <c r="H112" s="3">
        <v>1</v>
      </c>
      <c r="I112" s="3">
        <v>1</v>
      </c>
      <c r="J112" s="3">
        <v>3.35914</v>
      </c>
      <c r="K112" s="3">
        <v>2.2896960000000002</v>
      </c>
      <c r="L112" s="3">
        <v>3.7431999999999999</v>
      </c>
      <c r="M112" s="3">
        <v>15.837949999999999</v>
      </c>
      <c r="N112" s="3">
        <v>0</v>
      </c>
      <c r="O112" s="3">
        <v>0</v>
      </c>
      <c r="P112" s="3">
        <v>0</v>
      </c>
      <c r="Q112" s="3">
        <v>9.6484529999999999</v>
      </c>
      <c r="R112" s="3">
        <v>8.597251</v>
      </c>
      <c r="S112" s="3">
        <v>0</v>
      </c>
      <c r="T112" s="3">
        <v>0</v>
      </c>
      <c r="U112" s="3">
        <v>2.308338</v>
      </c>
      <c r="V112" s="3">
        <v>12.69758</v>
      </c>
      <c r="W112" s="3">
        <v>4.0795209999999997</v>
      </c>
      <c r="X112" s="3">
        <v>5.7052800000000001</v>
      </c>
      <c r="Y112" s="3">
        <v>0</v>
      </c>
      <c r="Z112" s="3">
        <v>0</v>
      </c>
      <c r="AA112" s="3">
        <v>3.8298230000000002</v>
      </c>
      <c r="AB112" s="3">
        <v>4.1554349999999998</v>
      </c>
      <c r="AC112" s="3">
        <v>16.777100000000001</v>
      </c>
      <c r="AD112" s="3">
        <v>5.7052800000000001</v>
      </c>
      <c r="AE112" s="3">
        <v>18.245699999999999</v>
      </c>
      <c r="AG112" s="5">
        <v>1</v>
      </c>
      <c r="AH112" s="5">
        <v>1</v>
      </c>
      <c r="AI112" s="5">
        <v>1</v>
      </c>
      <c r="AJ112" s="5">
        <v>0.98914060000000004</v>
      </c>
      <c r="AK112" s="5">
        <v>1.1745429999999999</v>
      </c>
      <c r="AL112" s="5">
        <v>2.375734</v>
      </c>
      <c r="AM112" s="5">
        <v>0.86369320000000005</v>
      </c>
      <c r="AN112" s="5">
        <v>0.99517480000000003</v>
      </c>
      <c r="AO112" s="5">
        <v>0.69217960000000001</v>
      </c>
      <c r="AP112" s="5">
        <v>1.436758</v>
      </c>
      <c r="AQ112" s="5">
        <v>2.5005440000000001</v>
      </c>
      <c r="AR112" s="5">
        <v>2.3037589999999999</v>
      </c>
      <c r="AS112" s="5">
        <v>0.60970440000000004</v>
      </c>
      <c r="AT112" s="5">
        <v>1.4226490000000001</v>
      </c>
      <c r="AU112" s="5">
        <v>1.6248849999999999</v>
      </c>
      <c r="AV112" s="5">
        <v>1.5138860000000001</v>
      </c>
      <c r="AW112" s="5">
        <v>2.2011959999999999</v>
      </c>
      <c r="AX112" s="5">
        <v>0.74317610000000001</v>
      </c>
      <c r="AY112" s="5">
        <v>0.39423710000000001</v>
      </c>
      <c r="AZ112" s="5">
        <v>0.17298569999999999</v>
      </c>
      <c r="BA112" s="5">
        <v>1.6026199999999999</v>
      </c>
      <c r="BB112" s="5">
        <v>1.9439219999999999</v>
      </c>
      <c r="BC112" s="5">
        <v>0.90977059999999998</v>
      </c>
      <c r="BD112" s="5">
        <v>0.30944680000000002</v>
      </c>
      <c r="BE112" s="5">
        <v>2.8646289999999999</v>
      </c>
      <c r="BF112" s="6">
        <v>1.910388E-2</v>
      </c>
      <c r="BG112" s="6">
        <v>12.43238</v>
      </c>
      <c r="BI112" s="1">
        <f t="shared" si="14"/>
        <v>6.4637729999999998</v>
      </c>
      <c r="BJ112" s="1">
        <f t="shared" si="15"/>
        <v>2.533591128281949</v>
      </c>
      <c r="BK112" s="1">
        <f t="shared" si="16"/>
        <v>16.777100000000001</v>
      </c>
      <c r="BL112" s="1">
        <f t="shared" si="17"/>
        <v>0.90977059999999998</v>
      </c>
      <c r="BN112" s="1">
        <f t="shared" si="18"/>
        <v>0.38527355740861052</v>
      </c>
      <c r="BO112" s="1">
        <f t="shared" si="19"/>
        <v>0.1524531632936641</v>
      </c>
    </row>
    <row r="113" spans="1:67" x14ac:dyDescent="0.25">
      <c r="A113" s="1" t="s">
        <v>138</v>
      </c>
      <c r="B113" s="2">
        <f t="shared" si="10"/>
        <v>0.19536861403941752</v>
      </c>
      <c r="C113" s="1">
        <f t="shared" si="11"/>
        <v>7.8880584028108255E-2</v>
      </c>
      <c r="D113" s="1">
        <f t="shared" si="12"/>
        <v>2.2924779999999999E-2</v>
      </c>
      <c r="E113" s="1">
        <f t="shared" si="13"/>
        <v>24.38073</v>
      </c>
      <c r="G113" s="3">
        <v>1</v>
      </c>
      <c r="H113" s="3">
        <v>1</v>
      </c>
      <c r="I113" s="3">
        <v>1</v>
      </c>
      <c r="J113" s="3">
        <v>4.0928760000000004</v>
      </c>
      <c r="K113" s="3">
        <v>1.252421</v>
      </c>
      <c r="L113" s="3">
        <v>15.676299999999999</v>
      </c>
      <c r="M113" s="3">
        <v>14.74611</v>
      </c>
      <c r="N113" s="3">
        <v>1.1334960000000001</v>
      </c>
      <c r="O113" s="3">
        <v>3.881294</v>
      </c>
      <c r="P113" s="3">
        <v>0</v>
      </c>
      <c r="Q113" s="3">
        <v>7.8178729999999996</v>
      </c>
      <c r="R113" s="3">
        <v>6.1222750000000001</v>
      </c>
      <c r="S113" s="3">
        <v>5.2655279999999998</v>
      </c>
      <c r="T113" s="3">
        <v>0</v>
      </c>
      <c r="U113" s="3">
        <v>1.9411069999999999</v>
      </c>
      <c r="V113" s="3">
        <v>14.27031</v>
      </c>
      <c r="W113" s="3">
        <v>2.7474949999999998</v>
      </c>
      <c r="X113" s="3">
        <v>5.6710760000000002</v>
      </c>
      <c r="Y113" s="3">
        <v>0</v>
      </c>
      <c r="Z113" s="3">
        <v>0</v>
      </c>
      <c r="AA113" s="3">
        <v>2.9459569999999999</v>
      </c>
      <c r="AB113" s="3">
        <v>1.383637</v>
      </c>
      <c r="AC113" s="3">
        <v>17.017800000000001</v>
      </c>
      <c r="AD113" s="3">
        <v>9.5523699999999998</v>
      </c>
      <c r="AE113" s="3">
        <v>13.940149999999999</v>
      </c>
      <c r="AG113" s="5">
        <v>1</v>
      </c>
      <c r="AH113" s="5">
        <v>1</v>
      </c>
      <c r="AI113" s="5">
        <v>1</v>
      </c>
      <c r="AJ113" s="5">
        <v>0.9735047</v>
      </c>
      <c r="AK113" s="5">
        <v>0.88073179999999995</v>
      </c>
      <c r="AL113" s="5">
        <v>3.8340320000000001</v>
      </c>
      <c r="AM113" s="5">
        <v>0.68552489999999999</v>
      </c>
      <c r="AN113" s="5">
        <v>1.467441</v>
      </c>
      <c r="AO113" s="5">
        <v>1.245771</v>
      </c>
      <c r="AP113" s="5">
        <v>1.203956</v>
      </c>
      <c r="AQ113" s="5">
        <v>1.847637</v>
      </c>
      <c r="AR113" s="5">
        <v>1.862098</v>
      </c>
      <c r="AS113" s="5">
        <v>1.0923080000000001</v>
      </c>
      <c r="AT113" s="5">
        <v>1.4544330000000001</v>
      </c>
      <c r="AU113" s="5">
        <v>0.99398909999999996</v>
      </c>
      <c r="AV113" s="5">
        <v>1.0007550000000001</v>
      </c>
      <c r="AW113" s="5">
        <v>1.075993</v>
      </c>
      <c r="AX113" s="5">
        <v>1.2894300000000001</v>
      </c>
      <c r="AY113" s="5">
        <v>0.3219881</v>
      </c>
      <c r="AZ113" s="5">
        <v>0.15317210000000001</v>
      </c>
      <c r="BA113" s="5">
        <v>1.376414</v>
      </c>
      <c r="BB113" s="5">
        <v>0.89455059999999997</v>
      </c>
      <c r="BC113" s="5">
        <v>0.59982650000000004</v>
      </c>
      <c r="BD113" s="5">
        <v>0.2581059</v>
      </c>
      <c r="BE113" s="5">
        <v>2.2625850000000001</v>
      </c>
      <c r="BF113" s="6">
        <v>2.2924779999999999E-2</v>
      </c>
      <c r="BG113" s="6">
        <v>24.38073</v>
      </c>
      <c r="BI113" s="1">
        <f t="shared" si="14"/>
        <v>3.3247439999999999</v>
      </c>
      <c r="BJ113" s="1">
        <f t="shared" si="15"/>
        <v>1.3372490818389706</v>
      </c>
      <c r="BK113" s="1">
        <f t="shared" si="16"/>
        <v>17.017800000000001</v>
      </c>
      <c r="BL113" s="1">
        <f t="shared" si="17"/>
        <v>0.59982650000000004</v>
      </c>
      <c r="BN113" s="1">
        <f t="shared" si="18"/>
        <v>0.19536861403941752</v>
      </c>
      <c r="BO113" s="1">
        <f t="shared" si="19"/>
        <v>7.8880584028108255E-2</v>
      </c>
    </row>
    <row r="114" spans="1:67" x14ac:dyDescent="0.25">
      <c r="A114" s="1" t="s">
        <v>139</v>
      </c>
      <c r="B114" s="2">
        <f t="shared" si="10"/>
        <v>0.26954340249394354</v>
      </c>
      <c r="C114" s="1">
        <f t="shared" si="11"/>
        <v>0.13874265895707794</v>
      </c>
      <c r="D114" s="1">
        <f t="shared" si="12"/>
        <v>2.2924610000000002E-2</v>
      </c>
      <c r="E114" s="1">
        <f t="shared" si="13"/>
        <v>14.810180000000001</v>
      </c>
      <c r="G114" s="3">
        <v>1</v>
      </c>
      <c r="H114" s="3">
        <v>1</v>
      </c>
      <c r="I114" s="3">
        <v>1</v>
      </c>
      <c r="J114" s="3">
        <v>5.3051719999999998</v>
      </c>
      <c r="K114" s="3">
        <v>3.1338110000000001</v>
      </c>
      <c r="L114" s="3">
        <v>9.9800070000000005</v>
      </c>
      <c r="M114" s="3">
        <v>15.83018</v>
      </c>
      <c r="N114" s="3">
        <v>0</v>
      </c>
      <c r="O114" s="3">
        <v>0</v>
      </c>
      <c r="P114" s="3">
        <v>4.3531469999999999</v>
      </c>
      <c r="Q114" s="3">
        <v>6.1604739999999998</v>
      </c>
      <c r="R114" s="3">
        <v>5.1310310000000001</v>
      </c>
      <c r="S114" s="3">
        <v>5.824522</v>
      </c>
      <c r="T114" s="3">
        <v>0</v>
      </c>
      <c r="U114" s="3">
        <v>0.90971029999999997</v>
      </c>
      <c r="V114" s="3">
        <v>13.63289</v>
      </c>
      <c r="W114" s="3">
        <v>2.5150290000000002</v>
      </c>
      <c r="X114" s="3">
        <v>6.6296689999999998</v>
      </c>
      <c r="Y114" s="3">
        <v>0</v>
      </c>
      <c r="Z114" s="3">
        <v>0.41618620000000001</v>
      </c>
      <c r="AA114" s="3">
        <v>4.6229110000000002</v>
      </c>
      <c r="AB114" s="3">
        <v>3.4428550000000002</v>
      </c>
      <c r="AC114" s="3">
        <v>16.147919999999999</v>
      </c>
      <c r="AD114" s="3">
        <v>6.6296689999999998</v>
      </c>
      <c r="AE114" s="3">
        <v>11.291510000000001</v>
      </c>
      <c r="AG114" s="5">
        <v>1</v>
      </c>
      <c r="AH114" s="5">
        <v>1</v>
      </c>
      <c r="AI114" s="5">
        <v>1</v>
      </c>
      <c r="AJ114" s="5">
        <v>1.2572650000000001</v>
      </c>
      <c r="AK114" s="5">
        <v>1.3377380000000001</v>
      </c>
      <c r="AL114" s="5">
        <v>3.895883</v>
      </c>
      <c r="AM114" s="5">
        <v>0.88405889999999998</v>
      </c>
      <c r="AN114" s="5">
        <v>1.1589100000000001</v>
      </c>
      <c r="AO114" s="5">
        <v>0.71270699999999998</v>
      </c>
      <c r="AP114" s="5">
        <v>2.784294</v>
      </c>
      <c r="AQ114" s="5">
        <v>2.4645760000000001</v>
      </c>
      <c r="AR114" s="5">
        <v>2.3549950000000002</v>
      </c>
      <c r="AS114" s="5">
        <v>1.5638540000000001</v>
      </c>
      <c r="AT114" s="5">
        <v>2.18988</v>
      </c>
      <c r="AU114" s="5">
        <v>1.6804319999999999</v>
      </c>
      <c r="AV114" s="5">
        <v>1.3312189999999999</v>
      </c>
      <c r="AW114" s="5">
        <v>1.258888</v>
      </c>
      <c r="AX114" s="5">
        <v>0.81336419999999998</v>
      </c>
      <c r="AY114" s="5">
        <v>0.4381082</v>
      </c>
      <c r="AZ114" s="5">
        <v>0.33493299999999998</v>
      </c>
      <c r="BA114" s="5">
        <v>1.691225</v>
      </c>
      <c r="BB114" s="5">
        <v>1.466186</v>
      </c>
      <c r="BC114" s="5">
        <v>0.79451640000000001</v>
      </c>
      <c r="BD114" s="5">
        <v>0.3294029</v>
      </c>
      <c r="BE114" s="5">
        <v>2.8344800000000001</v>
      </c>
      <c r="BF114" s="6">
        <v>2.2924610000000002E-2</v>
      </c>
      <c r="BG114" s="6">
        <v>14.810180000000001</v>
      </c>
      <c r="BI114" s="1">
        <f t="shared" si="14"/>
        <v>4.3525653000000002</v>
      </c>
      <c r="BJ114" s="1">
        <f t="shared" si="15"/>
        <v>2.2301464286499217</v>
      </c>
      <c r="BK114" s="1">
        <f t="shared" si="16"/>
        <v>16.147919999999999</v>
      </c>
      <c r="BL114" s="1">
        <f t="shared" si="17"/>
        <v>0.79451640000000001</v>
      </c>
      <c r="BN114" s="1">
        <f t="shared" si="18"/>
        <v>0.26954340249394354</v>
      </c>
      <c r="BO114" s="1">
        <f t="shared" si="19"/>
        <v>0.13874265895707794</v>
      </c>
    </row>
    <row r="115" spans="1:67" x14ac:dyDescent="0.25">
      <c r="A115" s="1" t="s">
        <v>140</v>
      </c>
      <c r="B115" s="2">
        <f t="shared" si="10"/>
        <v>2.5517934731666903</v>
      </c>
      <c r="C115" s="1">
        <f t="shared" si="11"/>
        <v>0.44185094284191501</v>
      </c>
      <c r="D115" s="1">
        <f t="shared" si="12"/>
        <v>4.2045190000000003E-2</v>
      </c>
      <c r="E115" s="1">
        <f t="shared" si="13"/>
        <v>10.029059999999999</v>
      </c>
      <c r="G115" s="3">
        <v>1</v>
      </c>
      <c r="H115" s="3">
        <v>1</v>
      </c>
      <c r="I115" s="3">
        <v>1</v>
      </c>
      <c r="J115" s="3">
        <v>1.0443100000000001</v>
      </c>
      <c r="K115" s="3">
        <v>1.3957409999999999</v>
      </c>
      <c r="L115" s="3">
        <v>2.8073429999999999</v>
      </c>
      <c r="M115" s="3">
        <v>5.6436700000000002</v>
      </c>
      <c r="N115" s="3">
        <v>2.3572579999999999</v>
      </c>
      <c r="O115" s="3">
        <v>0</v>
      </c>
      <c r="P115" s="3">
        <v>2.7412079999999999</v>
      </c>
      <c r="Q115" s="3">
        <v>7.2372589999999999</v>
      </c>
      <c r="R115" s="3">
        <v>2.0230839999999999</v>
      </c>
      <c r="S115" s="3">
        <v>0</v>
      </c>
      <c r="T115" s="3">
        <v>0</v>
      </c>
      <c r="U115" s="3">
        <v>3.4849459999999999</v>
      </c>
      <c r="V115" s="3">
        <v>4.316344</v>
      </c>
      <c r="W115" s="3">
        <v>1.636741</v>
      </c>
      <c r="X115" s="3">
        <v>3.664342</v>
      </c>
      <c r="Y115" s="3">
        <v>0.64712729999999996</v>
      </c>
      <c r="Z115" s="3">
        <v>0</v>
      </c>
      <c r="AA115" s="3">
        <v>1.169454</v>
      </c>
      <c r="AB115" s="3">
        <v>11.706099999999999</v>
      </c>
      <c r="AC115" s="3">
        <v>5.9530859999999999</v>
      </c>
      <c r="AD115" s="3">
        <v>3.664342</v>
      </c>
      <c r="AE115" s="3">
        <v>9.2603430000000007</v>
      </c>
      <c r="AG115" s="5">
        <v>1</v>
      </c>
      <c r="AH115" s="5">
        <v>1</v>
      </c>
      <c r="AI115" s="5">
        <v>1</v>
      </c>
      <c r="AJ115" s="5">
        <v>0.83631549999999999</v>
      </c>
      <c r="AK115" s="5">
        <v>0.64540690000000001</v>
      </c>
      <c r="AL115" s="5">
        <v>1.93496</v>
      </c>
      <c r="AM115" s="5">
        <v>0.56144620000000001</v>
      </c>
      <c r="AN115" s="5">
        <v>2.1224029999999998</v>
      </c>
      <c r="AO115" s="5">
        <v>0.55612070000000002</v>
      </c>
      <c r="AP115" s="5">
        <v>1.8176319999999999</v>
      </c>
      <c r="AQ115" s="5">
        <v>2.7263000000000002</v>
      </c>
      <c r="AR115" s="5">
        <v>1.79467</v>
      </c>
      <c r="AS115" s="5">
        <v>0.55731920000000001</v>
      </c>
      <c r="AT115" s="5">
        <v>1.384933</v>
      </c>
      <c r="AU115" s="5">
        <v>1.2894620000000001</v>
      </c>
      <c r="AV115" s="5">
        <v>1.207139</v>
      </c>
      <c r="AW115" s="5">
        <v>1.6092740000000001</v>
      </c>
      <c r="AX115" s="5">
        <v>0.59165780000000001</v>
      </c>
      <c r="AY115" s="5">
        <v>0.4436312</v>
      </c>
      <c r="AZ115" s="5">
        <v>0.12553810000000001</v>
      </c>
      <c r="BA115" s="5">
        <v>1.4044160000000001</v>
      </c>
      <c r="BB115" s="5">
        <v>1.653697</v>
      </c>
      <c r="BC115" s="5">
        <v>0.62227180000000004</v>
      </c>
      <c r="BD115" s="5">
        <v>0.21974640000000001</v>
      </c>
      <c r="BE115" s="5">
        <v>2.959911</v>
      </c>
      <c r="BF115" s="6">
        <v>4.2045190000000003E-2</v>
      </c>
      <c r="BG115" s="6">
        <v>10.029059999999999</v>
      </c>
      <c r="BI115" s="1">
        <f t="shared" si="14"/>
        <v>15.191046</v>
      </c>
      <c r="BJ115" s="1">
        <f t="shared" si="15"/>
        <v>2.0970040575194413</v>
      </c>
      <c r="BK115" s="1">
        <f t="shared" si="16"/>
        <v>5.9530859999999999</v>
      </c>
      <c r="BL115" s="1">
        <f t="shared" si="17"/>
        <v>0.62227180000000004</v>
      </c>
      <c r="BN115" s="1">
        <f t="shared" si="18"/>
        <v>2.5517934731666903</v>
      </c>
      <c r="BO115" s="1">
        <f t="shared" si="19"/>
        <v>0.44185094284191501</v>
      </c>
    </row>
    <row r="116" spans="1:67" x14ac:dyDescent="0.25">
      <c r="A116" s="1" t="s">
        <v>141</v>
      </c>
      <c r="B116" s="2">
        <f t="shared" si="10"/>
        <v>0.1428680038359687</v>
      </c>
      <c r="C116" s="1">
        <f t="shared" si="11"/>
        <v>9.405690972198405E-2</v>
      </c>
      <c r="D116" s="1">
        <f t="shared" si="12"/>
        <v>3.0566389999999999E-2</v>
      </c>
      <c r="E116" s="1">
        <f t="shared" si="13"/>
        <v>20.21969</v>
      </c>
      <c r="G116" s="3">
        <v>1</v>
      </c>
      <c r="H116" s="3">
        <v>1</v>
      </c>
      <c r="I116" s="3">
        <v>1</v>
      </c>
      <c r="J116" s="3">
        <v>4.8675699999999997</v>
      </c>
      <c r="K116" s="3">
        <v>1.799901</v>
      </c>
      <c r="L116" s="3">
        <v>11.09315</v>
      </c>
      <c r="M116" s="3">
        <v>16.279769999999999</v>
      </c>
      <c r="N116" s="3">
        <v>1.290896</v>
      </c>
      <c r="O116" s="3">
        <v>3.3022640000000001</v>
      </c>
      <c r="P116" s="3">
        <v>0</v>
      </c>
      <c r="Q116" s="3">
        <v>12.005420000000001</v>
      </c>
      <c r="R116" s="3">
        <v>12.45777</v>
      </c>
      <c r="S116" s="3">
        <v>0</v>
      </c>
      <c r="T116" s="3">
        <v>3.863718</v>
      </c>
      <c r="U116" s="3">
        <v>1.2772810000000001</v>
      </c>
      <c r="V116" s="3">
        <v>17.502890000000001</v>
      </c>
      <c r="W116" s="3">
        <v>2.424277</v>
      </c>
      <c r="X116" s="3">
        <v>6.8381759999999998</v>
      </c>
      <c r="Y116" s="3">
        <v>0.88119689999999995</v>
      </c>
      <c r="Z116" s="3">
        <v>0</v>
      </c>
      <c r="AA116" s="3">
        <v>4.0263229999999997</v>
      </c>
      <c r="AB116" s="3">
        <v>1.569674</v>
      </c>
      <c r="AC116" s="3">
        <v>19.92717</v>
      </c>
      <c r="AD116" s="3">
        <v>10.14044</v>
      </c>
      <c r="AE116" s="3">
        <v>24.463190000000001</v>
      </c>
      <c r="AG116" s="5">
        <v>1</v>
      </c>
      <c r="AH116" s="5">
        <v>1</v>
      </c>
      <c r="AI116" s="5">
        <v>1</v>
      </c>
      <c r="AJ116" s="5">
        <v>1.2249209999999999</v>
      </c>
      <c r="AK116" s="5">
        <v>0.87630870000000005</v>
      </c>
      <c r="AL116" s="5">
        <v>3.889694</v>
      </c>
      <c r="AM116" s="5">
        <v>0.82448480000000002</v>
      </c>
      <c r="AN116" s="5">
        <v>1.638727</v>
      </c>
      <c r="AO116" s="5">
        <v>1.545018</v>
      </c>
      <c r="AP116" s="5">
        <v>1.52051</v>
      </c>
      <c r="AQ116" s="5">
        <v>2.622846</v>
      </c>
      <c r="AR116" s="5">
        <v>1.9724250000000001</v>
      </c>
      <c r="AS116" s="5">
        <v>0.76995049999999998</v>
      </c>
      <c r="AT116" s="5">
        <v>3.9213749999999998</v>
      </c>
      <c r="AU116" s="5">
        <v>1.3063229999999999</v>
      </c>
      <c r="AV116" s="5">
        <v>1.4907859999999999</v>
      </c>
      <c r="AW116" s="5">
        <v>1.7424249999999999</v>
      </c>
      <c r="AX116" s="5">
        <v>1.6222490000000001</v>
      </c>
      <c r="AY116" s="5">
        <v>0.59290200000000004</v>
      </c>
      <c r="AZ116" s="5">
        <v>0.18216309999999999</v>
      </c>
      <c r="BA116" s="5">
        <v>1.8177449999999999</v>
      </c>
      <c r="BB116" s="5">
        <v>1.3395140000000001</v>
      </c>
      <c r="BC116" s="5">
        <v>0.77242169999999999</v>
      </c>
      <c r="BD116" s="5">
        <v>0.31255300000000003</v>
      </c>
      <c r="BE116" s="5">
        <v>2.7275499999999999</v>
      </c>
      <c r="BF116" s="6">
        <v>3.0566389999999999E-2</v>
      </c>
      <c r="BG116" s="6">
        <v>20.21969</v>
      </c>
      <c r="BI116" s="1">
        <f t="shared" si="14"/>
        <v>2.8469550000000003</v>
      </c>
      <c r="BJ116" s="1">
        <f t="shared" si="15"/>
        <v>1.8710364872243939</v>
      </c>
      <c r="BK116" s="1">
        <f t="shared" si="16"/>
        <v>19.92717</v>
      </c>
      <c r="BL116" s="1">
        <f t="shared" si="17"/>
        <v>0.77242169999999999</v>
      </c>
      <c r="BN116" s="1">
        <f t="shared" si="18"/>
        <v>0.1428680038359687</v>
      </c>
      <c r="BO116" s="1">
        <f t="shared" si="19"/>
        <v>9.405690972198405E-2</v>
      </c>
    </row>
    <row r="117" spans="1:67" x14ac:dyDescent="0.25">
      <c r="A117" s="1" t="s">
        <v>142</v>
      </c>
      <c r="B117" s="2">
        <f t="shared" si="10"/>
        <v>1.5319959721295626</v>
      </c>
      <c r="C117" s="1">
        <f t="shared" si="11"/>
        <v>0.27955005058964727</v>
      </c>
      <c r="D117" s="1">
        <f t="shared" si="12"/>
        <v>3.4387029999999999E-2</v>
      </c>
      <c r="E117" s="1">
        <f t="shared" si="13"/>
        <v>9.8993500000000001</v>
      </c>
      <c r="G117" s="3">
        <v>1</v>
      </c>
      <c r="H117" s="3">
        <v>1</v>
      </c>
      <c r="I117" s="3">
        <v>1</v>
      </c>
      <c r="J117" s="3">
        <v>2.8536069999999998</v>
      </c>
      <c r="K117" s="3">
        <v>2.3621780000000001</v>
      </c>
      <c r="L117" s="3">
        <v>2.4685269999999999</v>
      </c>
      <c r="M117" s="3">
        <v>10.48109</v>
      </c>
      <c r="N117" s="3">
        <v>1.122123</v>
      </c>
      <c r="O117" s="3">
        <v>0</v>
      </c>
      <c r="P117" s="3">
        <v>2.3181980000000002</v>
      </c>
      <c r="Q117" s="3">
        <v>3.7305549999999998</v>
      </c>
      <c r="R117" s="3">
        <v>5.2289849999999998</v>
      </c>
      <c r="S117" s="3">
        <v>0</v>
      </c>
      <c r="T117" s="3">
        <v>0</v>
      </c>
      <c r="U117" s="3">
        <v>5.4015649999999997</v>
      </c>
      <c r="V117" s="3">
        <v>4.6243319999999999</v>
      </c>
      <c r="W117" s="3">
        <v>6.5875430000000001</v>
      </c>
      <c r="X117" s="3">
        <v>5.4048809999999996</v>
      </c>
      <c r="Y117" s="3">
        <v>1.113124</v>
      </c>
      <c r="Z117" s="3">
        <v>0</v>
      </c>
      <c r="AA117" s="3">
        <v>4.7988249999999999</v>
      </c>
      <c r="AB117" s="3">
        <v>11.774990000000001</v>
      </c>
      <c r="AC117" s="3">
        <v>11.211880000000001</v>
      </c>
      <c r="AD117" s="3">
        <v>5.4048809999999996</v>
      </c>
      <c r="AE117" s="3">
        <v>8.9595400000000005</v>
      </c>
      <c r="AG117" s="5">
        <v>1</v>
      </c>
      <c r="AH117" s="5">
        <v>1</v>
      </c>
      <c r="AI117" s="5">
        <v>1</v>
      </c>
      <c r="AJ117" s="5">
        <v>0.89006739999999995</v>
      </c>
      <c r="AK117" s="5">
        <v>1.2909409999999999</v>
      </c>
      <c r="AL117" s="5">
        <v>1.8992039999999999</v>
      </c>
      <c r="AM117" s="5">
        <v>0.85200070000000006</v>
      </c>
      <c r="AN117" s="5">
        <v>1.445581</v>
      </c>
      <c r="AO117" s="5">
        <v>0.56642380000000003</v>
      </c>
      <c r="AP117" s="5">
        <v>1.9952460000000001</v>
      </c>
      <c r="AQ117" s="5">
        <v>1.9482159999999999</v>
      </c>
      <c r="AR117" s="5">
        <v>1.832336</v>
      </c>
      <c r="AS117" s="5">
        <v>0.57966439999999997</v>
      </c>
      <c r="AT117" s="5">
        <v>1.6704289999999999</v>
      </c>
      <c r="AU117" s="5">
        <v>1.8307439999999999</v>
      </c>
      <c r="AV117" s="5">
        <v>2.0644360000000002</v>
      </c>
      <c r="AW117" s="5">
        <v>2.0504859999999998</v>
      </c>
      <c r="AX117" s="5">
        <v>0.61004009999999997</v>
      </c>
      <c r="AY117" s="5">
        <v>0.97247640000000002</v>
      </c>
      <c r="AZ117" s="5">
        <v>0.15377250000000001</v>
      </c>
      <c r="BA117" s="5">
        <v>1.292019</v>
      </c>
      <c r="BB117" s="5">
        <v>2.0836049999999999</v>
      </c>
      <c r="BC117" s="5">
        <v>0.95280120000000001</v>
      </c>
      <c r="BD117" s="5">
        <v>0.33125070000000001</v>
      </c>
      <c r="BE117" s="5">
        <v>2.093162</v>
      </c>
      <c r="BF117" s="6">
        <v>3.4387029999999999E-2</v>
      </c>
      <c r="BG117" s="6">
        <v>9.8993500000000001</v>
      </c>
      <c r="BI117" s="1">
        <f t="shared" si="14"/>
        <v>17.176555</v>
      </c>
      <c r="BJ117" s="1">
        <f t="shared" si="15"/>
        <v>2.7736318049735802</v>
      </c>
      <c r="BK117" s="1">
        <f t="shared" si="16"/>
        <v>11.211880000000001</v>
      </c>
      <c r="BL117" s="1">
        <f t="shared" si="17"/>
        <v>0.95280120000000001</v>
      </c>
      <c r="BN117" s="1">
        <f t="shared" si="18"/>
        <v>1.5319959721295626</v>
      </c>
      <c r="BO117" s="1">
        <f t="shared" si="19"/>
        <v>0.27955005058964727</v>
      </c>
    </row>
    <row r="118" spans="1:67" x14ac:dyDescent="0.25">
      <c r="A118" s="1" t="s">
        <v>143</v>
      </c>
      <c r="B118" s="2">
        <f t="shared" si="10"/>
        <v>1.136141461155318</v>
      </c>
      <c r="C118" s="1">
        <f t="shared" si="11"/>
        <v>0.26628809870787379</v>
      </c>
      <c r="D118" s="1">
        <f t="shared" si="12"/>
        <v>2.2924690000000001E-2</v>
      </c>
      <c r="E118" s="1">
        <f t="shared" si="13"/>
        <v>7.8552920000000004</v>
      </c>
      <c r="G118" s="3">
        <v>1</v>
      </c>
      <c r="H118" s="3">
        <v>1</v>
      </c>
      <c r="I118" s="3">
        <v>1</v>
      </c>
      <c r="J118" s="3">
        <v>4.1290149999999999</v>
      </c>
      <c r="K118" s="3">
        <v>1.5563800000000001</v>
      </c>
      <c r="L118" s="3">
        <v>8.6141319999999997</v>
      </c>
      <c r="M118" s="3">
        <v>9.1504390000000004</v>
      </c>
      <c r="N118" s="3">
        <v>1.3062959999999999</v>
      </c>
      <c r="O118" s="3">
        <v>0</v>
      </c>
      <c r="P118" s="3">
        <v>0</v>
      </c>
      <c r="Q118" s="3">
        <v>16.950839999999999</v>
      </c>
      <c r="R118" s="3">
        <v>4.9449569999999996</v>
      </c>
      <c r="S118" s="3">
        <v>0</v>
      </c>
      <c r="T118" s="3">
        <v>2.9318070000000001</v>
      </c>
      <c r="U118" s="3">
        <v>3.6172300000000002</v>
      </c>
      <c r="V118" s="3">
        <v>5.250934</v>
      </c>
      <c r="W118" s="3">
        <v>1.0708580000000001</v>
      </c>
      <c r="X118" s="3">
        <v>3.2958810000000001</v>
      </c>
      <c r="Y118" s="3">
        <v>1.6893149999999999</v>
      </c>
      <c r="Z118" s="3">
        <v>0</v>
      </c>
      <c r="AA118" s="3">
        <v>6.5660499999999997</v>
      </c>
      <c r="AB118" s="3">
        <v>3.5652200000000001</v>
      </c>
      <c r="AC118" s="3">
        <v>6.3217920000000003</v>
      </c>
      <c r="AD118" s="3">
        <v>3.2958810000000001</v>
      </c>
      <c r="AE118" s="3">
        <v>21.895790000000002</v>
      </c>
      <c r="AG118" s="5">
        <v>1</v>
      </c>
      <c r="AH118" s="5">
        <v>1</v>
      </c>
      <c r="AI118" s="5">
        <v>1</v>
      </c>
      <c r="AJ118" s="5">
        <v>0.94443880000000002</v>
      </c>
      <c r="AK118" s="5">
        <v>1.0083660000000001</v>
      </c>
      <c r="AL118" s="5">
        <v>3.6896080000000002</v>
      </c>
      <c r="AM118" s="5">
        <v>0.67050240000000005</v>
      </c>
      <c r="AN118" s="5">
        <v>2.1262840000000001</v>
      </c>
      <c r="AO118" s="5">
        <v>0.33490140000000002</v>
      </c>
      <c r="AP118" s="5">
        <v>1.0857559999999999</v>
      </c>
      <c r="AQ118" s="5">
        <v>2.2388859999999999</v>
      </c>
      <c r="AR118" s="5">
        <v>1.803005</v>
      </c>
      <c r="AS118" s="5">
        <v>0.588368</v>
      </c>
      <c r="AT118" s="5">
        <v>2.5459450000000001</v>
      </c>
      <c r="AU118" s="5">
        <v>1.208154</v>
      </c>
      <c r="AV118" s="5">
        <v>0.66365929999999995</v>
      </c>
      <c r="AW118" s="5">
        <v>0.74775559999999996</v>
      </c>
      <c r="AX118" s="5">
        <v>0.44211830000000002</v>
      </c>
      <c r="AY118" s="5">
        <v>0.45130589999999998</v>
      </c>
      <c r="AZ118" s="5">
        <v>0.14297950000000001</v>
      </c>
      <c r="BA118" s="5">
        <v>1.285865</v>
      </c>
      <c r="BB118" s="5">
        <v>1.010596</v>
      </c>
      <c r="BC118" s="5">
        <v>0.52291089999999996</v>
      </c>
      <c r="BD118" s="5">
        <v>0.2682196</v>
      </c>
      <c r="BE118" s="5">
        <v>2.5665499999999999</v>
      </c>
      <c r="BF118" s="6">
        <v>2.2924690000000001E-2</v>
      </c>
      <c r="BG118" s="6">
        <v>7.8552920000000004</v>
      </c>
      <c r="BI118" s="1">
        <f t="shared" si="14"/>
        <v>7.1824500000000002</v>
      </c>
      <c r="BJ118" s="1">
        <f t="shared" si="15"/>
        <v>1.5751001120347876</v>
      </c>
      <c r="BK118" s="1">
        <f t="shared" si="16"/>
        <v>6.3217920000000003</v>
      </c>
      <c r="BL118" s="1">
        <f t="shared" si="17"/>
        <v>0.52291089999999996</v>
      </c>
      <c r="BN118" s="1">
        <f t="shared" si="18"/>
        <v>1.136141461155318</v>
      </c>
      <c r="BO118" s="1">
        <f t="shared" si="19"/>
        <v>0.26628809870787379</v>
      </c>
    </row>
    <row r="119" spans="1:67" x14ac:dyDescent="0.25">
      <c r="A119" s="1" t="s">
        <v>144</v>
      </c>
      <c r="B119" s="2">
        <f t="shared" si="10"/>
        <v>0.47025137251473209</v>
      </c>
      <c r="C119" s="1">
        <f t="shared" si="11"/>
        <v>0.37208126077777698</v>
      </c>
      <c r="D119" s="1">
        <f t="shared" si="12"/>
        <v>3.8207850000000002E-2</v>
      </c>
      <c r="E119" s="1">
        <f t="shared" si="13"/>
        <v>4.5377510000000001</v>
      </c>
      <c r="G119" s="3">
        <v>1</v>
      </c>
      <c r="H119" s="3">
        <v>1</v>
      </c>
      <c r="I119" s="3">
        <v>1</v>
      </c>
      <c r="J119" s="3">
        <v>0.36231780000000002</v>
      </c>
      <c r="K119" s="3">
        <v>0</v>
      </c>
      <c r="L119" s="3">
        <v>0</v>
      </c>
      <c r="M119" s="3">
        <v>2.4364509999999999</v>
      </c>
      <c r="N119" s="3">
        <v>0</v>
      </c>
      <c r="O119" s="3">
        <v>1.0998589999999999</v>
      </c>
      <c r="P119" s="3">
        <v>0</v>
      </c>
      <c r="Q119" s="3">
        <v>2.0662720000000001</v>
      </c>
      <c r="R119" s="3">
        <v>1.5200800000000001</v>
      </c>
      <c r="S119" s="3">
        <v>0</v>
      </c>
      <c r="T119" s="3">
        <v>3.521919</v>
      </c>
      <c r="U119" s="3">
        <v>1.134844</v>
      </c>
      <c r="V119" s="3">
        <v>0.73195239999999995</v>
      </c>
      <c r="W119" s="3">
        <v>1.681319</v>
      </c>
      <c r="X119" s="3">
        <v>0.2727637</v>
      </c>
      <c r="Y119" s="3">
        <v>0</v>
      </c>
      <c r="Z119" s="3">
        <v>0</v>
      </c>
      <c r="AA119" s="3">
        <v>0.8812643</v>
      </c>
      <c r="AB119" s="3">
        <v>0</v>
      </c>
      <c r="AC119" s="3">
        <v>2.4132709999999999</v>
      </c>
      <c r="AD119" s="3">
        <v>1.3726229999999999</v>
      </c>
      <c r="AE119" s="3">
        <v>3.5863520000000002</v>
      </c>
      <c r="AG119" s="5">
        <v>1</v>
      </c>
      <c r="AH119" s="5">
        <v>1</v>
      </c>
      <c r="AI119" s="5">
        <v>1</v>
      </c>
      <c r="AJ119" s="5">
        <v>0.64786339999999998</v>
      </c>
      <c r="AK119" s="5">
        <v>0.3378488</v>
      </c>
      <c r="AL119" s="5">
        <v>0.88687159999999998</v>
      </c>
      <c r="AM119" s="5">
        <v>0.54308140000000005</v>
      </c>
      <c r="AN119" s="5">
        <v>0.66581389999999996</v>
      </c>
      <c r="AO119" s="5">
        <v>0.35833989999999999</v>
      </c>
      <c r="AP119" s="5">
        <v>0.96818559999999998</v>
      </c>
      <c r="AQ119" s="5">
        <v>1.6716519999999999</v>
      </c>
      <c r="AR119" s="5">
        <v>1.112914</v>
      </c>
      <c r="AS119" s="5">
        <v>0.459395</v>
      </c>
      <c r="AT119" s="5">
        <v>2.66012</v>
      </c>
      <c r="AU119" s="5">
        <v>0.78065169999999995</v>
      </c>
      <c r="AV119" s="5">
        <v>0.65562030000000004</v>
      </c>
      <c r="AW119" s="5">
        <v>0.83760469999999998</v>
      </c>
      <c r="AX119" s="5">
        <v>0.2779238</v>
      </c>
      <c r="AY119" s="5">
        <v>0.20531089999999999</v>
      </c>
      <c r="AZ119" s="5">
        <v>0.12143379999999999</v>
      </c>
      <c r="BA119" s="5">
        <v>2.5147390000000001</v>
      </c>
      <c r="BB119" s="5">
        <v>0.37671009999999999</v>
      </c>
      <c r="BC119" s="5">
        <v>0.49851390000000001</v>
      </c>
      <c r="BD119" s="5">
        <v>0.2253156</v>
      </c>
      <c r="BE119" s="5">
        <v>1.7025859999999999</v>
      </c>
      <c r="BF119" s="6">
        <v>3.8207850000000002E-2</v>
      </c>
      <c r="BG119" s="6">
        <v>4.5377510000000001</v>
      </c>
      <c r="BI119" s="1">
        <f t="shared" si="14"/>
        <v>1.134844</v>
      </c>
      <c r="BJ119" s="1">
        <f t="shared" si="15"/>
        <v>0.86679154134941805</v>
      </c>
      <c r="BK119" s="1">
        <f t="shared" si="16"/>
        <v>2.4132709999999999</v>
      </c>
      <c r="BL119" s="1">
        <f t="shared" si="17"/>
        <v>0.49851390000000001</v>
      </c>
      <c r="BN119" s="1">
        <f t="shared" si="18"/>
        <v>0.47025137251473209</v>
      </c>
      <c r="BO119" s="1">
        <f t="shared" si="19"/>
        <v>0.37208126077777698</v>
      </c>
    </row>
    <row r="120" spans="1:67" x14ac:dyDescent="0.25">
      <c r="A120" s="1" t="s">
        <v>145</v>
      </c>
      <c r="B120" s="2">
        <f t="shared" si="10"/>
        <v>0.16296176424511963</v>
      </c>
      <c r="C120" s="1">
        <f t="shared" si="11"/>
        <v>0.13488381417342266</v>
      </c>
      <c r="D120" s="1">
        <f t="shared" si="12"/>
        <v>3.0566349999999999E-2</v>
      </c>
      <c r="E120" s="1">
        <f t="shared" si="13"/>
        <v>19.302230000000002</v>
      </c>
      <c r="G120" s="3">
        <v>1</v>
      </c>
      <c r="H120" s="3">
        <v>1</v>
      </c>
      <c r="I120" s="3">
        <v>1</v>
      </c>
      <c r="J120" s="3">
        <v>4.1596549999999999</v>
      </c>
      <c r="K120" s="3">
        <v>2.2955749999999999</v>
      </c>
      <c r="L120" s="3">
        <v>9.5071929999999991</v>
      </c>
      <c r="M120" s="3">
        <v>13.26084</v>
      </c>
      <c r="N120" s="3">
        <v>0</v>
      </c>
      <c r="O120" s="3">
        <v>2.267388</v>
      </c>
      <c r="P120" s="3">
        <v>3.1457099999999998</v>
      </c>
      <c r="Q120" s="3">
        <v>11.06945</v>
      </c>
      <c r="R120" s="3">
        <v>9.3989530000000006</v>
      </c>
      <c r="S120" s="3">
        <v>0</v>
      </c>
      <c r="T120" s="3">
        <v>6.794416</v>
      </c>
      <c r="U120" s="3">
        <v>1.0484690000000001</v>
      </c>
      <c r="V120" s="3">
        <v>14.564769999999999</v>
      </c>
      <c r="W120" s="3">
        <v>3.8190710000000001</v>
      </c>
      <c r="X120" s="3">
        <v>6.5452830000000004</v>
      </c>
      <c r="Y120" s="3">
        <v>0.44450640000000002</v>
      </c>
      <c r="Z120" s="3">
        <v>0</v>
      </c>
      <c r="AA120" s="3">
        <v>2.1718090000000001</v>
      </c>
      <c r="AB120" s="3">
        <v>1.9473940000000001</v>
      </c>
      <c r="AC120" s="3">
        <v>18.383839999999999</v>
      </c>
      <c r="AD120" s="3">
        <v>8.8126709999999999</v>
      </c>
      <c r="AE120" s="3">
        <v>20.468409999999999</v>
      </c>
      <c r="AG120" s="5">
        <v>1</v>
      </c>
      <c r="AH120" s="5">
        <v>1</v>
      </c>
      <c r="AI120" s="5">
        <v>1</v>
      </c>
      <c r="AJ120" s="5">
        <v>1.2484690000000001</v>
      </c>
      <c r="AK120" s="5">
        <v>0.98607639999999996</v>
      </c>
      <c r="AL120" s="5">
        <v>4.2525329999999997</v>
      </c>
      <c r="AM120" s="5">
        <v>0.80614339999999995</v>
      </c>
      <c r="AN120" s="5">
        <v>1.0989359999999999</v>
      </c>
      <c r="AO120" s="5">
        <v>1.312344</v>
      </c>
      <c r="AP120" s="5">
        <v>2.5077389999999999</v>
      </c>
      <c r="AQ120" s="5">
        <v>2.837326</v>
      </c>
      <c r="AR120" s="5">
        <v>2.0335420000000002</v>
      </c>
      <c r="AS120" s="5">
        <v>0.76375320000000002</v>
      </c>
      <c r="AT120" s="5">
        <v>4.2380519999999997</v>
      </c>
      <c r="AU120" s="5">
        <v>1.7772939999999999</v>
      </c>
      <c r="AV120" s="5">
        <v>1.799315</v>
      </c>
      <c r="AW120" s="5">
        <v>2.273253</v>
      </c>
      <c r="AX120" s="5">
        <v>1.2166779999999999</v>
      </c>
      <c r="AY120" s="5">
        <v>0.59605669999999999</v>
      </c>
      <c r="AZ120" s="5">
        <v>0.19525110000000001</v>
      </c>
      <c r="BA120" s="5">
        <v>1.8594280000000001</v>
      </c>
      <c r="BB120" s="5">
        <v>1.723104</v>
      </c>
      <c r="BC120" s="5">
        <v>0.88848199999999999</v>
      </c>
      <c r="BD120" s="5">
        <v>0.33708300000000002</v>
      </c>
      <c r="BE120" s="5">
        <v>3.1745570000000001</v>
      </c>
      <c r="BF120" s="6">
        <v>3.0566349999999999E-2</v>
      </c>
      <c r="BG120" s="6">
        <v>19.302230000000002</v>
      </c>
      <c r="BI120" s="1">
        <f t="shared" si="14"/>
        <v>2.9958629999999999</v>
      </c>
      <c r="BJ120" s="1">
        <f t="shared" si="15"/>
        <v>2.4754517481162908</v>
      </c>
      <c r="BK120" s="1">
        <f t="shared" si="16"/>
        <v>18.383839999999999</v>
      </c>
      <c r="BL120" s="1">
        <f t="shared" si="17"/>
        <v>0.88848199999999999</v>
      </c>
      <c r="BN120" s="1">
        <f t="shared" si="18"/>
        <v>0.16296176424511963</v>
      </c>
      <c r="BO120" s="1">
        <f t="shared" si="19"/>
        <v>0.13488381417342266</v>
      </c>
    </row>
    <row r="121" spans="1:67" x14ac:dyDescent="0.25">
      <c r="A121" s="1" t="s">
        <v>146</v>
      </c>
      <c r="B121" s="2">
        <f t="shared" si="10"/>
        <v>0.17485999661919782</v>
      </c>
      <c r="C121" s="1">
        <f t="shared" si="11"/>
        <v>0.12385224332194325</v>
      </c>
      <c r="D121" s="1">
        <f t="shared" si="12"/>
        <v>1.9103849999999999E-2</v>
      </c>
      <c r="E121" s="1">
        <f t="shared" si="13"/>
        <v>21.358550000000001</v>
      </c>
      <c r="G121" s="3">
        <v>1</v>
      </c>
      <c r="H121" s="3">
        <v>1</v>
      </c>
      <c r="I121" s="3">
        <v>1</v>
      </c>
      <c r="J121" s="3">
        <v>6.8187889999999998</v>
      </c>
      <c r="K121" s="3">
        <v>3.73054</v>
      </c>
      <c r="L121" s="3">
        <v>4.8761469999999996</v>
      </c>
      <c r="M121" s="3">
        <v>20.317720000000001</v>
      </c>
      <c r="N121" s="3">
        <v>0</v>
      </c>
      <c r="O121" s="3">
        <v>3.0881759999999998</v>
      </c>
      <c r="P121" s="3">
        <v>1.798535</v>
      </c>
      <c r="Q121" s="3">
        <v>21.276520000000001</v>
      </c>
      <c r="R121" s="3">
        <v>13.80134</v>
      </c>
      <c r="S121" s="3">
        <v>0</v>
      </c>
      <c r="T121" s="3">
        <v>5.8838549999999996</v>
      </c>
      <c r="U121" s="3">
        <v>1.0569</v>
      </c>
      <c r="V121" s="3">
        <v>11.60041</v>
      </c>
      <c r="W121" s="3">
        <v>14.07396</v>
      </c>
      <c r="X121" s="3">
        <v>7.4383999999999997</v>
      </c>
      <c r="Y121" s="3">
        <v>0.16638339999999999</v>
      </c>
      <c r="Z121" s="3">
        <v>0</v>
      </c>
      <c r="AA121" s="3">
        <v>2.6905019999999999</v>
      </c>
      <c r="AB121" s="3">
        <v>3.4325220000000001</v>
      </c>
      <c r="AC121" s="3">
        <v>25.674379999999999</v>
      </c>
      <c r="AD121" s="3">
        <v>10.526579999999999</v>
      </c>
      <c r="AE121" s="3">
        <v>35.077860000000001</v>
      </c>
      <c r="AG121" s="5">
        <v>1</v>
      </c>
      <c r="AH121" s="5">
        <v>1</v>
      </c>
      <c r="AI121" s="5">
        <v>1</v>
      </c>
      <c r="AJ121" s="5">
        <v>1.0857289999999999</v>
      </c>
      <c r="AK121" s="5">
        <v>1.22804</v>
      </c>
      <c r="AL121" s="5">
        <v>2.4108550000000002</v>
      </c>
      <c r="AM121" s="5">
        <v>0.882359</v>
      </c>
      <c r="AN121" s="5">
        <v>1.0869</v>
      </c>
      <c r="AO121" s="5">
        <v>1.1532830000000001</v>
      </c>
      <c r="AP121" s="5">
        <v>2.3937330000000001</v>
      </c>
      <c r="AQ121" s="5">
        <v>3.7744260000000001</v>
      </c>
      <c r="AR121" s="5">
        <v>2.5196420000000002</v>
      </c>
      <c r="AS121" s="5">
        <v>0.77660660000000004</v>
      </c>
      <c r="AT121" s="5">
        <v>3.6255449999999998</v>
      </c>
      <c r="AU121" s="5">
        <v>1.934809</v>
      </c>
      <c r="AV121" s="5">
        <v>2.2320340000000001</v>
      </c>
      <c r="AW121" s="5">
        <v>2.0675210000000002</v>
      </c>
      <c r="AX121" s="5">
        <v>1.206949</v>
      </c>
      <c r="AY121" s="5">
        <v>0.56046320000000005</v>
      </c>
      <c r="AZ121" s="5">
        <v>0.18469640000000001</v>
      </c>
      <c r="BA121" s="5">
        <v>1.5315049999999999</v>
      </c>
      <c r="BB121" s="5">
        <v>2.5175879999999999</v>
      </c>
      <c r="BC121" s="5">
        <v>0.9835912</v>
      </c>
      <c r="BD121" s="5">
        <v>0.32064559999999998</v>
      </c>
      <c r="BE121" s="5">
        <v>3.5712570000000001</v>
      </c>
      <c r="BF121" s="6">
        <v>1.9103849999999999E-2</v>
      </c>
      <c r="BG121" s="6">
        <v>21.358550000000001</v>
      </c>
      <c r="BI121" s="1">
        <f t="shared" si="14"/>
        <v>4.4894220000000002</v>
      </c>
      <c r="BJ121" s="1">
        <f t="shared" si="15"/>
        <v>3.1751748304975269</v>
      </c>
      <c r="BK121" s="1">
        <f t="shared" si="16"/>
        <v>25.674379999999999</v>
      </c>
      <c r="BL121" s="1">
        <f t="shared" si="17"/>
        <v>0.9835912</v>
      </c>
      <c r="BN121" s="1">
        <f t="shared" si="18"/>
        <v>0.17485999661919782</v>
      </c>
      <c r="BO121" s="1">
        <f t="shared" si="19"/>
        <v>0.12385224332194325</v>
      </c>
    </row>
    <row r="122" spans="1:67" x14ac:dyDescent="0.25">
      <c r="A122" s="1" t="s">
        <v>147</v>
      </c>
      <c r="B122" s="2">
        <f t="shared" si="10"/>
        <v>0.15375371714585151</v>
      </c>
      <c r="C122" s="1">
        <f t="shared" si="11"/>
        <v>0.13246737567578323</v>
      </c>
      <c r="D122" s="1">
        <f t="shared" si="12"/>
        <v>3.4387170000000002E-2</v>
      </c>
      <c r="E122" s="1">
        <f t="shared" si="13"/>
        <v>16.56606</v>
      </c>
      <c r="G122" s="3">
        <v>1</v>
      </c>
      <c r="H122" s="3">
        <v>1</v>
      </c>
      <c r="I122" s="3">
        <v>1</v>
      </c>
      <c r="J122" s="3">
        <v>1.8892279999999999</v>
      </c>
      <c r="K122" s="3">
        <v>0.54079279999999996</v>
      </c>
      <c r="L122" s="3">
        <v>8.6882599999999996</v>
      </c>
      <c r="M122" s="3">
        <v>13.333819999999999</v>
      </c>
      <c r="N122" s="3">
        <v>2.2988140000000001</v>
      </c>
      <c r="O122" s="3">
        <v>2.4848219999999999</v>
      </c>
      <c r="P122" s="3">
        <v>0</v>
      </c>
      <c r="Q122" s="3">
        <v>4.8065300000000004</v>
      </c>
      <c r="R122" s="3">
        <v>2.6570640000000001</v>
      </c>
      <c r="S122" s="3">
        <v>6.8330279999999997</v>
      </c>
      <c r="T122" s="3">
        <v>5.1385959999999997</v>
      </c>
      <c r="U122" s="3">
        <v>0.85579369999999999</v>
      </c>
      <c r="V122" s="3">
        <v>5.1427329999999998</v>
      </c>
      <c r="W122" s="3">
        <v>10.35303</v>
      </c>
      <c r="X122" s="3">
        <v>5.60893</v>
      </c>
      <c r="Y122" s="3">
        <v>0</v>
      </c>
      <c r="Z122" s="3">
        <v>0</v>
      </c>
      <c r="AA122" s="3">
        <v>2.26755</v>
      </c>
      <c r="AB122" s="3">
        <v>1.526737</v>
      </c>
      <c r="AC122" s="3">
        <v>15.495760000000001</v>
      </c>
      <c r="AD122" s="3">
        <v>8.0937520000000003</v>
      </c>
      <c r="AE122" s="3">
        <v>7.4635930000000004</v>
      </c>
      <c r="AG122" s="5">
        <v>1</v>
      </c>
      <c r="AH122" s="5">
        <v>1</v>
      </c>
      <c r="AI122" s="5">
        <v>1</v>
      </c>
      <c r="AJ122" s="5">
        <v>1.0734570000000001</v>
      </c>
      <c r="AK122" s="5">
        <v>0.81485169999999996</v>
      </c>
      <c r="AL122" s="5">
        <v>4.3141489999999996</v>
      </c>
      <c r="AM122" s="5">
        <v>0.96798169999999994</v>
      </c>
      <c r="AN122" s="5">
        <v>1.5410269999999999</v>
      </c>
      <c r="AO122" s="5">
        <v>1.2786690000000001</v>
      </c>
      <c r="AP122" s="5">
        <v>1.625494</v>
      </c>
      <c r="AQ122" s="5">
        <v>3.335175</v>
      </c>
      <c r="AR122" s="5">
        <v>1.8446940000000001</v>
      </c>
      <c r="AS122" s="5">
        <v>1.864422</v>
      </c>
      <c r="AT122" s="5">
        <v>3.7376119999999999</v>
      </c>
      <c r="AU122" s="5">
        <v>1.717395</v>
      </c>
      <c r="AV122" s="5">
        <v>2.1297350000000002</v>
      </c>
      <c r="AW122" s="5">
        <v>2.0369570000000001</v>
      </c>
      <c r="AX122" s="5">
        <v>1.3531569999999999</v>
      </c>
      <c r="AY122" s="5">
        <v>0.35452410000000001</v>
      </c>
      <c r="AZ122" s="5">
        <v>0.18332909999999999</v>
      </c>
      <c r="BA122" s="5">
        <v>1.739519</v>
      </c>
      <c r="BB122" s="5">
        <v>1.1139920000000001</v>
      </c>
      <c r="BC122" s="5">
        <v>0.98813059999999997</v>
      </c>
      <c r="BD122" s="5">
        <v>0.36171880000000001</v>
      </c>
      <c r="BE122" s="5">
        <v>3.0089250000000001</v>
      </c>
      <c r="BF122" s="6">
        <v>3.4387170000000002E-2</v>
      </c>
      <c r="BG122" s="6">
        <v>16.56606</v>
      </c>
      <c r="BI122" s="1">
        <f t="shared" si="14"/>
        <v>2.3825307000000002</v>
      </c>
      <c r="BJ122" s="1">
        <f t="shared" si="15"/>
        <v>2.0470524570926365</v>
      </c>
      <c r="BK122" s="1">
        <f t="shared" si="16"/>
        <v>15.495760000000001</v>
      </c>
      <c r="BL122" s="1">
        <f t="shared" si="17"/>
        <v>0.98813059999999997</v>
      </c>
      <c r="BN122" s="1">
        <f t="shared" si="18"/>
        <v>0.15375371714585151</v>
      </c>
      <c r="BO122" s="1">
        <f t="shared" si="19"/>
        <v>0.13246737567578323</v>
      </c>
    </row>
    <row r="123" spans="1:67" x14ac:dyDescent="0.25">
      <c r="A123" s="1" t="s">
        <v>148</v>
      </c>
      <c r="B123" s="2">
        <f t="shared" si="10"/>
        <v>0.13740880242246592</v>
      </c>
      <c r="C123" s="1">
        <f t="shared" si="11"/>
        <v>7.2115454171021595E-2</v>
      </c>
      <c r="D123" s="1">
        <f t="shared" si="12"/>
        <v>2.2924719999999999E-2</v>
      </c>
      <c r="E123" s="1">
        <f t="shared" si="13"/>
        <v>19.113060000000001</v>
      </c>
      <c r="G123" s="3">
        <v>1</v>
      </c>
      <c r="H123" s="3">
        <v>1</v>
      </c>
      <c r="I123" s="3">
        <v>1</v>
      </c>
      <c r="J123" s="3">
        <v>4.8395400000000004</v>
      </c>
      <c r="K123" s="3">
        <v>2.0357859999999999</v>
      </c>
      <c r="L123" s="3">
        <v>12.544040000000001</v>
      </c>
      <c r="M123" s="3">
        <v>18.250039999999998</v>
      </c>
      <c r="N123" s="3">
        <v>1.271269</v>
      </c>
      <c r="O123" s="3">
        <v>0.48548649999999999</v>
      </c>
      <c r="P123" s="3">
        <v>0</v>
      </c>
      <c r="Q123" s="3">
        <v>9.123875</v>
      </c>
      <c r="R123" s="3">
        <v>14.328620000000001</v>
      </c>
      <c r="S123" s="3">
        <v>9.0725940000000005</v>
      </c>
      <c r="T123" s="3">
        <v>6.6845730000000003</v>
      </c>
      <c r="U123" s="3">
        <v>1.7599990000000001</v>
      </c>
      <c r="V123" s="3">
        <v>21.389030000000002</v>
      </c>
      <c r="W123" s="3">
        <v>3.3923299999999998</v>
      </c>
      <c r="X123" s="3">
        <v>8.2858420000000006</v>
      </c>
      <c r="Y123" s="3">
        <v>0</v>
      </c>
      <c r="Z123" s="3">
        <v>0</v>
      </c>
      <c r="AA123" s="3">
        <v>7.4274459999999998</v>
      </c>
      <c r="AB123" s="3">
        <v>1.645178</v>
      </c>
      <c r="AC123" s="3">
        <v>24.781359999999999</v>
      </c>
      <c r="AD123" s="3">
        <v>8.7713280000000005</v>
      </c>
      <c r="AE123" s="3">
        <v>23.452500000000001</v>
      </c>
      <c r="AG123" s="5">
        <v>1</v>
      </c>
      <c r="AH123" s="5">
        <v>1</v>
      </c>
      <c r="AI123" s="5">
        <v>1</v>
      </c>
      <c r="AJ123" s="5">
        <v>1.239986</v>
      </c>
      <c r="AK123" s="5">
        <v>1.321251</v>
      </c>
      <c r="AL123" s="5">
        <v>4.0801100000000003</v>
      </c>
      <c r="AM123" s="5">
        <v>0.90244020000000003</v>
      </c>
      <c r="AN123" s="5">
        <v>2.0251739999999998</v>
      </c>
      <c r="AO123" s="5">
        <v>1.1949749999999999</v>
      </c>
      <c r="AP123" s="5">
        <v>1.621712</v>
      </c>
      <c r="AQ123" s="5">
        <v>2.5078819999999999</v>
      </c>
      <c r="AR123" s="5">
        <v>2.91343</v>
      </c>
      <c r="AS123" s="5">
        <v>2.0192760000000001</v>
      </c>
      <c r="AT123" s="5">
        <v>3.7257470000000001</v>
      </c>
      <c r="AU123" s="5">
        <v>1.3730450000000001</v>
      </c>
      <c r="AV123" s="5">
        <v>1.672919</v>
      </c>
      <c r="AW123" s="5">
        <v>1.8961619999999999</v>
      </c>
      <c r="AX123" s="5">
        <v>0.98047669999999998</v>
      </c>
      <c r="AY123" s="5">
        <v>0.41898069999999998</v>
      </c>
      <c r="AZ123" s="5">
        <v>0.19742090000000001</v>
      </c>
      <c r="BA123" s="5">
        <v>1.8676459999999999</v>
      </c>
      <c r="BB123" s="5">
        <v>1.1364080000000001</v>
      </c>
      <c r="BC123" s="5">
        <v>0.95218440000000004</v>
      </c>
      <c r="BD123" s="5">
        <v>0.35808970000000001</v>
      </c>
      <c r="BE123" s="5">
        <v>3.5004469999999999</v>
      </c>
      <c r="BF123" s="6">
        <v>2.2924719999999999E-2</v>
      </c>
      <c r="BG123" s="6">
        <v>19.113060000000001</v>
      </c>
      <c r="BI123" s="1">
        <f t="shared" si="14"/>
        <v>3.4051770000000001</v>
      </c>
      <c r="BJ123" s="1">
        <f t="shared" si="15"/>
        <v>1.7823231229182324</v>
      </c>
      <c r="BK123" s="1">
        <f t="shared" si="16"/>
        <v>24.781359999999999</v>
      </c>
      <c r="BL123" s="1">
        <f t="shared" si="17"/>
        <v>0.95218440000000004</v>
      </c>
      <c r="BN123" s="1">
        <f t="shared" si="18"/>
        <v>0.13740880242246592</v>
      </c>
      <c r="BO123" s="1">
        <f t="shared" si="19"/>
        <v>7.2115454171021595E-2</v>
      </c>
    </row>
    <row r="124" spans="1:67" x14ac:dyDescent="0.25">
      <c r="A124" s="1" t="s">
        <v>149</v>
      </c>
      <c r="B124" s="2">
        <f t="shared" si="10"/>
        <v>0.17236047897147327</v>
      </c>
      <c r="C124" s="1">
        <f t="shared" si="11"/>
        <v>8.3211320451720805E-2</v>
      </c>
      <c r="D124" s="1">
        <f t="shared" si="12"/>
        <v>2.6745700000000001E-2</v>
      </c>
      <c r="E124" s="1">
        <f t="shared" si="13"/>
        <v>21.142250000000001</v>
      </c>
      <c r="G124" s="3">
        <v>1</v>
      </c>
      <c r="H124" s="3">
        <v>1</v>
      </c>
      <c r="I124" s="3">
        <v>1</v>
      </c>
      <c r="J124" s="3">
        <v>3.585512</v>
      </c>
      <c r="K124" s="3">
        <v>2.451651</v>
      </c>
      <c r="L124" s="3">
        <v>9.8731349999999996</v>
      </c>
      <c r="M124" s="3">
        <v>15.02971</v>
      </c>
      <c r="N124" s="3">
        <v>0</v>
      </c>
      <c r="O124" s="3">
        <v>0.20727809999999999</v>
      </c>
      <c r="P124" s="3">
        <v>5.3351410000000001</v>
      </c>
      <c r="Q124" s="3">
        <v>11.75202</v>
      </c>
      <c r="R124" s="3">
        <v>12.97878</v>
      </c>
      <c r="S124" s="3">
        <v>0</v>
      </c>
      <c r="T124" s="3">
        <v>4.1045379999999998</v>
      </c>
      <c r="U124" s="3">
        <v>0.84246089999999996</v>
      </c>
      <c r="V124" s="3">
        <v>21.043569999999999</v>
      </c>
      <c r="W124" s="3">
        <v>1.3978470000000001</v>
      </c>
      <c r="X124" s="3">
        <v>11.133839999999999</v>
      </c>
      <c r="Y124" s="3">
        <v>0</v>
      </c>
      <c r="Z124" s="3">
        <v>8.6580139999999995E-4</v>
      </c>
      <c r="AA124" s="3">
        <v>5.422574</v>
      </c>
      <c r="AB124" s="3">
        <v>3.0255529999999999</v>
      </c>
      <c r="AC124" s="3">
        <v>22.441420000000001</v>
      </c>
      <c r="AD124" s="3">
        <v>11.34112</v>
      </c>
      <c r="AE124" s="3">
        <v>24.730799999999999</v>
      </c>
      <c r="AG124" s="5">
        <v>1</v>
      </c>
      <c r="AH124" s="5">
        <v>1</v>
      </c>
      <c r="AI124" s="5">
        <v>1</v>
      </c>
      <c r="AJ124" s="5">
        <v>1.19503</v>
      </c>
      <c r="AK124" s="5">
        <v>0.98194329999999996</v>
      </c>
      <c r="AL124" s="5">
        <v>4.6988079999999997</v>
      </c>
      <c r="AM124" s="5">
        <v>0.75618169999999996</v>
      </c>
      <c r="AN124" s="5">
        <v>0.88246880000000005</v>
      </c>
      <c r="AO124" s="5">
        <v>0.90420160000000005</v>
      </c>
      <c r="AP124" s="5">
        <v>2.4162689999999998</v>
      </c>
      <c r="AQ124" s="5">
        <v>2.5062000000000002</v>
      </c>
      <c r="AR124" s="5">
        <v>2.0438390000000002</v>
      </c>
      <c r="AS124" s="5">
        <v>0.75710250000000001</v>
      </c>
      <c r="AT124" s="5">
        <v>3.9960360000000001</v>
      </c>
      <c r="AU124" s="5">
        <v>1.3053110000000001</v>
      </c>
      <c r="AV124" s="5">
        <v>1.328146</v>
      </c>
      <c r="AW124" s="5">
        <v>1.2014990000000001</v>
      </c>
      <c r="AX124" s="5">
        <v>0.89530849999999995</v>
      </c>
      <c r="AY124" s="5">
        <v>0.39043369999999999</v>
      </c>
      <c r="AZ124" s="5">
        <v>0.18246870000000001</v>
      </c>
      <c r="BA124" s="5">
        <v>2.0602740000000002</v>
      </c>
      <c r="BB124" s="5">
        <v>1.328309</v>
      </c>
      <c r="BC124" s="5">
        <v>0.79692180000000001</v>
      </c>
      <c r="BD124" s="5">
        <v>0.32699319999999998</v>
      </c>
      <c r="BE124" s="5">
        <v>2.6924290000000002</v>
      </c>
      <c r="BF124" s="6">
        <v>2.6745700000000001E-2</v>
      </c>
      <c r="BG124" s="6">
        <v>21.142250000000001</v>
      </c>
      <c r="BI124" s="1">
        <f t="shared" si="14"/>
        <v>3.8680138999999998</v>
      </c>
      <c r="BJ124" s="1">
        <f t="shared" si="15"/>
        <v>1.8623215635872341</v>
      </c>
      <c r="BK124" s="1">
        <f t="shared" si="16"/>
        <v>22.441420000000001</v>
      </c>
      <c r="BL124" s="1">
        <f t="shared" si="17"/>
        <v>0.79692180000000001</v>
      </c>
      <c r="BN124" s="1">
        <f t="shared" si="18"/>
        <v>0.17236047897147327</v>
      </c>
      <c r="BO124" s="1">
        <f t="shared" si="19"/>
        <v>8.3211320451720805E-2</v>
      </c>
    </row>
    <row r="125" spans="1:67" x14ac:dyDescent="0.25">
      <c r="A125" s="1" t="s">
        <v>150</v>
      </c>
      <c r="B125" s="2">
        <f t="shared" si="10"/>
        <v>0.17512053615453113</v>
      </c>
      <c r="C125" s="1">
        <f t="shared" si="11"/>
        <v>0.13422114497424889</v>
      </c>
      <c r="D125" s="1">
        <f t="shared" si="12"/>
        <v>3.8208220000000001E-2</v>
      </c>
      <c r="E125" s="1">
        <f t="shared" si="13"/>
        <v>18.559719999999999</v>
      </c>
      <c r="G125" s="3">
        <v>1</v>
      </c>
      <c r="H125" s="3">
        <v>1</v>
      </c>
      <c r="I125" s="3">
        <v>1</v>
      </c>
      <c r="J125" s="3">
        <v>3.0703870000000002</v>
      </c>
      <c r="K125" s="3">
        <v>1.837607</v>
      </c>
      <c r="L125" s="3">
        <v>7.0773149999999996</v>
      </c>
      <c r="M125" s="3">
        <v>14.94993</v>
      </c>
      <c r="N125" s="3">
        <v>1.81467</v>
      </c>
      <c r="O125" s="3">
        <v>2.0766469999999999</v>
      </c>
      <c r="P125" s="3">
        <v>0</v>
      </c>
      <c r="Q125" s="3">
        <v>7.5353459999999997</v>
      </c>
      <c r="R125" s="3">
        <v>9.8456019999999995</v>
      </c>
      <c r="S125" s="3">
        <v>5.2843999999999998</v>
      </c>
      <c r="T125" s="3">
        <v>6.6269960000000001</v>
      </c>
      <c r="U125" s="3">
        <v>0.63552750000000002</v>
      </c>
      <c r="V125" s="3">
        <v>10.45031</v>
      </c>
      <c r="W125" s="3">
        <v>10.1348</v>
      </c>
      <c r="X125" s="3">
        <v>6.9550850000000004</v>
      </c>
      <c r="Y125" s="3">
        <v>0.83843080000000003</v>
      </c>
      <c r="Z125" s="3">
        <v>0</v>
      </c>
      <c r="AA125" s="3">
        <v>2.5694849999999998</v>
      </c>
      <c r="AB125" s="3">
        <v>2.9693480000000001</v>
      </c>
      <c r="AC125" s="3">
        <v>20.58511</v>
      </c>
      <c r="AD125" s="3">
        <v>9.0317319999999999</v>
      </c>
      <c r="AE125" s="3">
        <v>17.380949999999999</v>
      </c>
      <c r="AG125" s="5">
        <v>1</v>
      </c>
      <c r="AH125" s="5">
        <v>1</v>
      </c>
      <c r="AI125" s="5">
        <v>1</v>
      </c>
      <c r="AJ125" s="5">
        <v>1.24485</v>
      </c>
      <c r="AK125" s="5">
        <v>0.89379220000000004</v>
      </c>
      <c r="AL125" s="5">
        <v>3.278565</v>
      </c>
      <c r="AM125" s="5">
        <v>0.87801340000000005</v>
      </c>
      <c r="AN125" s="5">
        <v>2.1566519999999998</v>
      </c>
      <c r="AO125" s="5">
        <v>1.4894419999999999</v>
      </c>
      <c r="AP125" s="5">
        <v>1.671089</v>
      </c>
      <c r="AQ125" s="5">
        <v>3.4889999999999999</v>
      </c>
      <c r="AR125" s="5">
        <v>2.5250599999999999</v>
      </c>
      <c r="AS125" s="5">
        <v>1.5733760000000001</v>
      </c>
      <c r="AT125" s="5">
        <v>4.9776220000000002</v>
      </c>
      <c r="AU125" s="5">
        <v>1.8396429999999999</v>
      </c>
      <c r="AV125" s="5">
        <v>2.2623950000000002</v>
      </c>
      <c r="AW125" s="5">
        <v>2.1415030000000002</v>
      </c>
      <c r="AX125" s="5">
        <v>1.5772539999999999</v>
      </c>
      <c r="AY125" s="5">
        <v>0.79203000000000001</v>
      </c>
      <c r="AZ125" s="5">
        <v>0.18895419999999999</v>
      </c>
      <c r="BA125" s="5">
        <v>2.1917200000000001</v>
      </c>
      <c r="BB125" s="5">
        <v>2.0544560000000001</v>
      </c>
      <c r="BC125" s="5">
        <v>0.9700164</v>
      </c>
      <c r="BD125" s="5">
        <v>0.33009569999999999</v>
      </c>
      <c r="BE125" s="5">
        <v>3.6061770000000002</v>
      </c>
      <c r="BF125" s="6">
        <v>3.8208220000000001E-2</v>
      </c>
      <c r="BG125" s="6">
        <v>18.559719999999999</v>
      </c>
      <c r="BI125" s="1">
        <f t="shared" si="14"/>
        <v>3.6048755000000003</v>
      </c>
      <c r="BJ125" s="1">
        <f t="shared" si="15"/>
        <v>2.7577301940880656</v>
      </c>
      <c r="BK125" s="1">
        <f t="shared" si="16"/>
        <v>20.58511</v>
      </c>
      <c r="BL125" s="1">
        <f t="shared" si="17"/>
        <v>0.9700164</v>
      </c>
      <c r="BN125" s="1">
        <f t="shared" si="18"/>
        <v>0.17512053615453113</v>
      </c>
      <c r="BO125" s="1">
        <f t="shared" si="19"/>
        <v>0.13422114497424889</v>
      </c>
    </row>
    <row r="126" spans="1:67" x14ac:dyDescent="0.25">
      <c r="A126" s="1" t="s">
        <v>151</v>
      </c>
      <c r="B126" s="2">
        <f t="shared" si="10"/>
        <v>0.15037219605607735</v>
      </c>
      <c r="C126" s="1">
        <f t="shared" si="11"/>
        <v>5.6944530470427482E-2</v>
      </c>
      <c r="D126" s="1">
        <f t="shared" si="12"/>
        <v>2.293398E-2</v>
      </c>
      <c r="E126" s="1">
        <f t="shared" si="13"/>
        <v>22.438980000000001</v>
      </c>
      <c r="G126" s="3">
        <v>1</v>
      </c>
      <c r="H126" s="3">
        <v>1</v>
      </c>
      <c r="I126" s="3">
        <v>1</v>
      </c>
      <c r="J126" s="3">
        <v>4.8440159999999999</v>
      </c>
      <c r="K126" s="3">
        <v>1.2975429999999999</v>
      </c>
      <c r="L126" s="3">
        <v>14.44074</v>
      </c>
      <c r="M126" s="3">
        <v>16.49071</v>
      </c>
      <c r="N126" s="3">
        <v>2.0424660000000001</v>
      </c>
      <c r="O126" s="3">
        <v>4.1915550000000001</v>
      </c>
      <c r="P126" s="3">
        <v>0</v>
      </c>
      <c r="Q126" s="3">
        <v>9.6026520000000009</v>
      </c>
      <c r="R126" s="3">
        <v>10.608689999999999</v>
      </c>
      <c r="S126" s="3">
        <v>7.2183039999999998</v>
      </c>
      <c r="T126" s="3">
        <v>6.1200859999999997</v>
      </c>
      <c r="U126" s="3">
        <v>3.4056310000000001</v>
      </c>
      <c r="V126" s="3">
        <v>20.033930000000002</v>
      </c>
      <c r="W126" s="3">
        <v>2.61408</v>
      </c>
      <c r="X126" s="3">
        <v>5.9720979999999999</v>
      </c>
      <c r="Y126" s="3">
        <v>0</v>
      </c>
      <c r="Z126" s="3">
        <v>0</v>
      </c>
      <c r="AA126" s="3">
        <v>3.9967959999999998</v>
      </c>
      <c r="AB126" s="3">
        <v>0</v>
      </c>
      <c r="AC126" s="3">
        <v>22.648009999999999</v>
      </c>
      <c r="AD126" s="3">
        <v>10.163650000000001</v>
      </c>
      <c r="AE126" s="3">
        <v>20.21134</v>
      </c>
      <c r="AG126" s="5">
        <v>1</v>
      </c>
      <c r="AH126" s="5">
        <v>1</v>
      </c>
      <c r="AI126" s="5">
        <v>1</v>
      </c>
      <c r="AJ126" s="5">
        <v>1.1043890000000001</v>
      </c>
      <c r="AK126" s="5">
        <v>0.86571279999999995</v>
      </c>
      <c r="AL126" s="5">
        <v>4.3910710000000002</v>
      </c>
      <c r="AM126" s="5">
        <v>0.74016009999999999</v>
      </c>
      <c r="AN126" s="5">
        <v>1.7010879999999999</v>
      </c>
      <c r="AO126" s="5">
        <v>0.91563510000000004</v>
      </c>
      <c r="AP126" s="5">
        <v>1.463443</v>
      </c>
      <c r="AQ126" s="5">
        <v>2.2581790000000002</v>
      </c>
      <c r="AR126" s="5">
        <v>2.4176190000000002</v>
      </c>
      <c r="AS126" s="5">
        <v>1.865861</v>
      </c>
      <c r="AT126" s="5">
        <v>3.2196159999999998</v>
      </c>
      <c r="AU126" s="5">
        <v>1.1059950000000001</v>
      </c>
      <c r="AV126" s="5">
        <v>1.095391</v>
      </c>
      <c r="AW126" s="5">
        <v>1.128155</v>
      </c>
      <c r="AX126" s="5">
        <v>0.88117900000000005</v>
      </c>
      <c r="AY126" s="5">
        <v>0.3782257</v>
      </c>
      <c r="AZ126" s="5">
        <v>0.177899</v>
      </c>
      <c r="BA126" s="5">
        <v>1.510734</v>
      </c>
      <c r="BB126" s="5">
        <v>0.65402420000000006</v>
      </c>
      <c r="BC126" s="5">
        <v>0.73761909999999997</v>
      </c>
      <c r="BD126" s="5">
        <v>0.29638199999999998</v>
      </c>
      <c r="BE126" s="5">
        <v>2.9283009999999998</v>
      </c>
      <c r="BF126" s="6">
        <v>2.293398E-2</v>
      </c>
      <c r="BG126" s="6">
        <v>22.438980000000001</v>
      </c>
      <c r="BI126" s="1">
        <f t="shared" si="14"/>
        <v>3.4056310000000001</v>
      </c>
      <c r="BJ126" s="1">
        <f t="shared" si="15"/>
        <v>1.2849017838771335</v>
      </c>
      <c r="BK126" s="1">
        <f t="shared" si="16"/>
        <v>22.648009999999999</v>
      </c>
      <c r="BL126" s="1">
        <f t="shared" si="17"/>
        <v>0.73761909999999997</v>
      </c>
      <c r="BN126" s="1">
        <f t="shared" si="18"/>
        <v>0.15037219605607735</v>
      </c>
      <c r="BO126" s="1">
        <f t="shared" si="19"/>
        <v>5.6944530470427482E-2</v>
      </c>
    </row>
    <row r="127" spans="1:67" x14ac:dyDescent="0.25">
      <c r="A127" s="1" t="s">
        <v>152</v>
      </c>
      <c r="B127" s="2">
        <f t="shared" si="10"/>
        <v>0.19218838015381759</v>
      </c>
      <c r="C127" s="1">
        <f t="shared" si="11"/>
        <v>7.7412007883669184E-2</v>
      </c>
      <c r="D127" s="1">
        <f t="shared" si="12"/>
        <v>3.4387340000000002E-2</v>
      </c>
      <c r="E127" s="1">
        <f t="shared" si="13"/>
        <v>21.074190000000002</v>
      </c>
      <c r="G127" s="3">
        <v>1</v>
      </c>
      <c r="H127" s="3">
        <v>1</v>
      </c>
      <c r="I127" s="3">
        <v>1</v>
      </c>
      <c r="J127" s="3">
        <v>4.7374850000000004</v>
      </c>
      <c r="K127" s="3">
        <v>0</v>
      </c>
      <c r="L127" s="3">
        <v>11.02558</v>
      </c>
      <c r="M127" s="3">
        <v>15.65762</v>
      </c>
      <c r="N127" s="3">
        <v>3.6502750000000002</v>
      </c>
      <c r="O127" s="3">
        <v>6.5737560000000004</v>
      </c>
      <c r="P127" s="3">
        <v>0</v>
      </c>
      <c r="Q127" s="3">
        <v>7.2179320000000002</v>
      </c>
      <c r="R127" s="3">
        <v>5.0310930000000003</v>
      </c>
      <c r="S127" s="3">
        <v>2.815016</v>
      </c>
      <c r="T127" s="3">
        <v>7.5404070000000001</v>
      </c>
      <c r="U127" s="3">
        <v>3.0840000000000001</v>
      </c>
      <c r="V127" s="3">
        <v>2.8798360000000001</v>
      </c>
      <c r="W127" s="3">
        <v>16.94624</v>
      </c>
      <c r="X127" s="3">
        <v>4.4700470000000001</v>
      </c>
      <c r="Y127" s="3">
        <v>0.85731089999999999</v>
      </c>
      <c r="Z127" s="3">
        <v>0</v>
      </c>
      <c r="AA127" s="3">
        <v>3.3591669999999998</v>
      </c>
      <c r="AB127" s="3">
        <v>0.72634220000000005</v>
      </c>
      <c r="AC127" s="3">
        <v>19.826080000000001</v>
      </c>
      <c r="AD127" s="3">
        <v>11.043799999999999</v>
      </c>
      <c r="AE127" s="3">
        <v>12.24902</v>
      </c>
      <c r="AG127" s="5">
        <v>1</v>
      </c>
      <c r="AH127" s="5">
        <v>1</v>
      </c>
      <c r="AI127" s="5">
        <v>1</v>
      </c>
      <c r="AJ127" s="5">
        <v>1.1900759999999999</v>
      </c>
      <c r="AK127" s="5">
        <v>0.55038069999999994</v>
      </c>
      <c r="AL127" s="5">
        <v>4.4142010000000003</v>
      </c>
      <c r="AM127" s="5">
        <v>0.94363269999999999</v>
      </c>
      <c r="AN127" s="5">
        <v>1.73569</v>
      </c>
      <c r="AO127" s="5">
        <v>1.059256</v>
      </c>
      <c r="AP127" s="5">
        <v>1.4061859999999999</v>
      </c>
      <c r="AQ127" s="5">
        <v>2.6815530000000001</v>
      </c>
      <c r="AR127" s="5">
        <v>2.0901909999999999</v>
      </c>
      <c r="AS127" s="5">
        <v>1.356306</v>
      </c>
      <c r="AT127" s="5">
        <v>3.7229839999999998</v>
      </c>
      <c r="AU127" s="5">
        <v>1.1663410000000001</v>
      </c>
      <c r="AV127" s="5">
        <v>2.102992</v>
      </c>
      <c r="AW127" s="5">
        <v>2.1858689999999998</v>
      </c>
      <c r="AX127" s="5">
        <v>1.200555</v>
      </c>
      <c r="AY127" s="5">
        <v>0.69319730000000002</v>
      </c>
      <c r="AZ127" s="5">
        <v>0.1965189</v>
      </c>
      <c r="BA127" s="5">
        <v>2.00224</v>
      </c>
      <c r="BB127" s="5">
        <v>0.98049050000000004</v>
      </c>
      <c r="BC127" s="5">
        <v>0.9569761</v>
      </c>
      <c r="BD127" s="5">
        <v>0.3729846</v>
      </c>
      <c r="BE127" s="5">
        <v>3.1429040000000001</v>
      </c>
      <c r="BF127" s="6">
        <v>3.4387340000000002E-2</v>
      </c>
      <c r="BG127" s="6">
        <v>21.074190000000002</v>
      </c>
      <c r="BI127" s="1">
        <f t="shared" si="14"/>
        <v>3.8103422</v>
      </c>
      <c r="BJ127" s="1">
        <f t="shared" si="15"/>
        <v>1.5237168204332623</v>
      </c>
      <c r="BK127" s="1">
        <f t="shared" si="16"/>
        <v>19.826080000000001</v>
      </c>
      <c r="BL127" s="1">
        <f t="shared" si="17"/>
        <v>0.9569761</v>
      </c>
      <c r="BN127" s="1">
        <f t="shared" si="18"/>
        <v>0.19218838015381759</v>
      </c>
      <c r="BO127" s="1">
        <f t="shared" si="19"/>
        <v>7.7412007883669184E-2</v>
      </c>
    </row>
    <row r="128" spans="1:67" x14ac:dyDescent="0.25">
      <c r="A128" s="1" t="s">
        <v>153</v>
      </c>
      <c r="B128" s="2">
        <f t="shared" si="10"/>
        <v>0.41368232605915767</v>
      </c>
      <c r="C128" s="1">
        <f t="shared" si="11"/>
        <v>6.1376136788373357E-2</v>
      </c>
      <c r="D128" s="1">
        <f t="shared" si="12"/>
        <v>2.2924770000000001E-2</v>
      </c>
      <c r="E128" s="1">
        <f t="shared" si="13"/>
        <v>11.36026</v>
      </c>
      <c r="G128" s="3">
        <v>1</v>
      </c>
      <c r="H128" s="3">
        <v>1</v>
      </c>
      <c r="I128" s="3">
        <v>1</v>
      </c>
      <c r="J128" s="3">
        <v>0</v>
      </c>
      <c r="K128" s="3">
        <v>0.98171339999999996</v>
      </c>
      <c r="L128" s="3">
        <v>1.875669</v>
      </c>
      <c r="M128" s="3">
        <v>9.5185969999999998</v>
      </c>
      <c r="N128" s="3">
        <v>0</v>
      </c>
      <c r="O128" s="3">
        <v>0</v>
      </c>
      <c r="P128" s="3">
        <v>2.3748819999999999</v>
      </c>
      <c r="Q128" s="3">
        <v>12.166779999999999</v>
      </c>
      <c r="R128" s="3">
        <v>9.3511129999999998</v>
      </c>
      <c r="S128" s="3">
        <v>0</v>
      </c>
      <c r="T128" s="3">
        <v>1.654628</v>
      </c>
      <c r="U128" s="3">
        <v>0</v>
      </c>
      <c r="V128" s="3">
        <v>10.981669999999999</v>
      </c>
      <c r="W128" s="3">
        <v>0.94407770000000002</v>
      </c>
      <c r="X128" s="3">
        <v>5.0552830000000002</v>
      </c>
      <c r="Y128" s="3">
        <v>2.6765330000000001</v>
      </c>
      <c r="Z128" s="3">
        <v>0</v>
      </c>
      <c r="AA128" s="3">
        <v>5.6931539999999998</v>
      </c>
      <c r="AB128" s="3">
        <v>4.9334720000000001</v>
      </c>
      <c r="AC128" s="3">
        <v>11.925750000000001</v>
      </c>
      <c r="AD128" s="3">
        <v>5.0552830000000002</v>
      </c>
      <c r="AE128" s="3">
        <v>21.517900000000001</v>
      </c>
      <c r="AG128" s="5">
        <v>1</v>
      </c>
      <c r="AH128" s="5">
        <v>1</v>
      </c>
      <c r="AI128" s="5">
        <v>1</v>
      </c>
      <c r="AJ128" s="5">
        <v>0.31266860000000002</v>
      </c>
      <c r="AK128" s="5">
        <v>0.77301980000000003</v>
      </c>
      <c r="AL128" s="5">
        <v>1.168399</v>
      </c>
      <c r="AM128" s="5">
        <v>0.48529719999999998</v>
      </c>
      <c r="AN128" s="5">
        <v>0.57264099999999996</v>
      </c>
      <c r="AO128" s="5">
        <v>0.3157874</v>
      </c>
      <c r="AP128" s="5">
        <v>1.3019540000000001</v>
      </c>
      <c r="AQ128" s="5">
        <v>2.5774599999999999</v>
      </c>
      <c r="AR128" s="5">
        <v>1.5793109999999999</v>
      </c>
      <c r="AS128" s="5">
        <v>0.37066789999999999</v>
      </c>
      <c r="AT128" s="5">
        <v>1.792953</v>
      </c>
      <c r="AU128" s="5">
        <v>0.35514420000000002</v>
      </c>
      <c r="AV128" s="5">
        <v>0.87494709999999998</v>
      </c>
      <c r="AW128" s="5">
        <v>1.089588</v>
      </c>
      <c r="AX128" s="5">
        <v>0.3927582</v>
      </c>
      <c r="AY128" s="5">
        <v>0.42876589999999998</v>
      </c>
      <c r="AZ128" s="5">
        <v>9.6990549999999995E-2</v>
      </c>
      <c r="BA128" s="5">
        <v>0.82928869999999999</v>
      </c>
      <c r="BB128" s="5">
        <v>0.60050369999999997</v>
      </c>
      <c r="BC128" s="5">
        <v>0.53524899999999997</v>
      </c>
      <c r="BD128" s="5">
        <v>0.2100873</v>
      </c>
      <c r="BE128" s="5">
        <v>2.3360660000000002</v>
      </c>
      <c r="BF128" s="6">
        <v>2.2924770000000001E-2</v>
      </c>
      <c r="BG128" s="6">
        <v>11.36026</v>
      </c>
      <c r="BI128" s="1">
        <f t="shared" si="14"/>
        <v>4.9334720000000001</v>
      </c>
      <c r="BJ128" s="1">
        <f t="shared" si="15"/>
        <v>0.69766187835321058</v>
      </c>
      <c r="BK128" s="1">
        <f t="shared" si="16"/>
        <v>11.925750000000001</v>
      </c>
      <c r="BL128" s="1">
        <f t="shared" si="17"/>
        <v>0.53524899999999997</v>
      </c>
      <c r="BN128" s="1">
        <f t="shared" si="18"/>
        <v>0.41368232605915767</v>
      </c>
      <c r="BO128" s="1">
        <f t="shared" si="19"/>
        <v>6.1376136788373357E-2</v>
      </c>
    </row>
    <row r="129" spans="1:67" x14ac:dyDescent="0.25">
      <c r="A129" s="1" t="s">
        <v>154</v>
      </c>
      <c r="B129" s="2">
        <f t="shared" si="10"/>
        <v>0.23993892899476435</v>
      </c>
      <c r="C129" s="1">
        <f t="shared" si="11"/>
        <v>0.12066147896130915</v>
      </c>
      <c r="D129" s="1">
        <f t="shared" si="12"/>
        <v>3.8223489999999999E-2</v>
      </c>
      <c r="E129" s="1">
        <f t="shared" si="13"/>
        <v>15.15953</v>
      </c>
      <c r="G129" s="3">
        <v>1</v>
      </c>
      <c r="H129" s="3">
        <v>1</v>
      </c>
      <c r="I129" s="3">
        <v>1</v>
      </c>
      <c r="J129" s="3">
        <v>3.904865</v>
      </c>
      <c r="K129" s="3">
        <v>0</v>
      </c>
      <c r="L129" s="3">
        <v>10.317080000000001</v>
      </c>
      <c r="M129" s="3">
        <v>12.775230000000001</v>
      </c>
      <c r="N129" s="3">
        <v>2.4419930000000001</v>
      </c>
      <c r="O129" s="3">
        <v>1.334417</v>
      </c>
      <c r="P129" s="3">
        <v>0</v>
      </c>
      <c r="Q129" s="3">
        <v>7.3440760000000003</v>
      </c>
      <c r="R129" s="3">
        <v>9.2182870000000001</v>
      </c>
      <c r="S129" s="3">
        <v>4.4390879999999999</v>
      </c>
      <c r="T129" s="3">
        <v>0</v>
      </c>
      <c r="U129" s="3">
        <v>0</v>
      </c>
      <c r="V129" s="3">
        <v>6.4559829999999998</v>
      </c>
      <c r="W129" s="3">
        <v>13.167070000000001</v>
      </c>
      <c r="X129" s="3">
        <v>7.1903269999999999</v>
      </c>
      <c r="Y129" s="3">
        <v>0.82204060000000001</v>
      </c>
      <c r="Z129" s="3">
        <v>0</v>
      </c>
      <c r="AA129" s="3">
        <v>3.66899</v>
      </c>
      <c r="AB129" s="3">
        <v>4.7083360000000001</v>
      </c>
      <c r="AC129" s="3">
        <v>19.623059999999999</v>
      </c>
      <c r="AD129" s="3">
        <v>8.5247440000000001</v>
      </c>
      <c r="AE129" s="3">
        <v>16.562360000000002</v>
      </c>
      <c r="AG129" s="5">
        <v>1</v>
      </c>
      <c r="AH129" s="5">
        <v>1</v>
      </c>
      <c r="AI129" s="5">
        <v>1</v>
      </c>
      <c r="AJ129" s="5">
        <v>1.683824</v>
      </c>
      <c r="AK129" s="5">
        <v>0.70932220000000001</v>
      </c>
      <c r="AL129" s="5">
        <v>4.899966</v>
      </c>
      <c r="AM129" s="5">
        <v>1.104541</v>
      </c>
      <c r="AN129" s="5">
        <v>2.651678</v>
      </c>
      <c r="AO129" s="5">
        <v>1.3191820000000001</v>
      </c>
      <c r="AP129" s="5">
        <v>1.674752</v>
      </c>
      <c r="AQ129" s="5">
        <v>3.9871029999999998</v>
      </c>
      <c r="AR129" s="5">
        <v>3.0438049999999999</v>
      </c>
      <c r="AS129" s="5">
        <v>1.9566520000000001</v>
      </c>
      <c r="AT129" s="5">
        <v>2.0361259999999999</v>
      </c>
      <c r="AU129" s="5">
        <v>1.14408</v>
      </c>
      <c r="AV129" s="5">
        <v>2.778168</v>
      </c>
      <c r="AW129" s="5">
        <v>2.5551590000000002</v>
      </c>
      <c r="AX129" s="5">
        <v>1.2344539999999999</v>
      </c>
      <c r="AY129" s="5">
        <v>0.83243370000000005</v>
      </c>
      <c r="AZ129" s="5">
        <v>0.24502589999999999</v>
      </c>
      <c r="BA129" s="5">
        <v>2.7297560000000001</v>
      </c>
      <c r="BB129" s="5">
        <v>2.0505110000000002</v>
      </c>
      <c r="BC129" s="5">
        <v>1.2690269999999999</v>
      </c>
      <c r="BD129" s="5">
        <v>0.43037789999999998</v>
      </c>
      <c r="BE129" s="5">
        <v>4.471584</v>
      </c>
      <c r="BF129" s="6">
        <v>3.8223489999999999E-2</v>
      </c>
      <c r="BG129" s="6">
        <v>15.15953</v>
      </c>
      <c r="BI129" s="1">
        <f t="shared" si="14"/>
        <v>4.7083360000000001</v>
      </c>
      <c r="BJ129" s="1">
        <f t="shared" si="15"/>
        <v>2.3480873935015709</v>
      </c>
      <c r="BK129" s="1">
        <f t="shared" si="16"/>
        <v>19.623059999999999</v>
      </c>
      <c r="BL129" s="1">
        <f t="shared" si="17"/>
        <v>1.2690269999999999</v>
      </c>
      <c r="BN129" s="1">
        <f t="shared" si="18"/>
        <v>0.23993892899476435</v>
      </c>
      <c r="BO129" s="1">
        <f t="shared" si="19"/>
        <v>0.12066147896130915</v>
      </c>
    </row>
    <row r="130" spans="1:67" x14ac:dyDescent="0.25">
      <c r="A130" s="1" t="s">
        <v>155</v>
      </c>
      <c r="B130" s="2">
        <f t="shared" si="10"/>
        <v>0.29740714399645157</v>
      </c>
      <c r="C130" s="1">
        <f t="shared" si="11"/>
        <v>8.5088409981933927E-2</v>
      </c>
      <c r="D130" s="1">
        <f t="shared" si="12"/>
        <v>3.4387220000000003E-2</v>
      </c>
      <c r="E130" s="1">
        <f t="shared" si="13"/>
        <v>21.046859999999999</v>
      </c>
      <c r="G130" s="3">
        <v>1</v>
      </c>
      <c r="H130" s="3">
        <v>1</v>
      </c>
      <c r="I130" s="3">
        <v>1</v>
      </c>
      <c r="J130" s="3">
        <v>3.0450249999999999</v>
      </c>
      <c r="K130" s="3">
        <v>2.3256079999999999</v>
      </c>
      <c r="L130" s="3">
        <v>8.1153759999999995</v>
      </c>
      <c r="M130" s="3">
        <v>16.045539999999999</v>
      </c>
      <c r="N130" s="3">
        <v>2.882638</v>
      </c>
      <c r="O130" s="3">
        <v>1.7935099999999999</v>
      </c>
      <c r="P130" s="3">
        <v>0</v>
      </c>
      <c r="Q130" s="3">
        <v>6.8974250000000001</v>
      </c>
      <c r="R130" s="3">
        <v>6.4635579999999999</v>
      </c>
      <c r="S130" s="3">
        <v>5.1562260000000002</v>
      </c>
      <c r="T130" s="3">
        <v>0</v>
      </c>
      <c r="U130" s="3">
        <v>4.9164219999999998</v>
      </c>
      <c r="V130" s="3">
        <v>7.9191890000000003</v>
      </c>
      <c r="W130" s="3">
        <v>10.387650000000001</v>
      </c>
      <c r="X130" s="3">
        <v>8.2545359999999999</v>
      </c>
      <c r="Y130" s="3">
        <v>1.1194329999999999</v>
      </c>
      <c r="Z130" s="3">
        <v>0</v>
      </c>
      <c r="AA130" s="3">
        <v>3.5793650000000001</v>
      </c>
      <c r="AB130" s="3">
        <v>0.52816300000000005</v>
      </c>
      <c r="AC130" s="3">
        <v>18.306840000000001</v>
      </c>
      <c r="AD130" s="3">
        <v>10.04805</v>
      </c>
      <c r="AE130" s="3">
        <v>13.36098</v>
      </c>
      <c r="AG130" s="5">
        <v>1</v>
      </c>
      <c r="AH130" s="5">
        <v>1</v>
      </c>
      <c r="AI130" s="5">
        <v>1</v>
      </c>
      <c r="AJ130" s="5">
        <v>1.392131</v>
      </c>
      <c r="AK130" s="5">
        <v>1.3619289999999999</v>
      </c>
      <c r="AL130" s="5">
        <v>4.0787990000000001</v>
      </c>
      <c r="AM130" s="5">
        <v>1.0322150000000001</v>
      </c>
      <c r="AN130" s="5">
        <v>3.6515870000000001</v>
      </c>
      <c r="AO130" s="5">
        <v>1.451524</v>
      </c>
      <c r="AP130" s="5">
        <v>1.7816240000000001</v>
      </c>
      <c r="AQ130" s="5">
        <v>2.8459819999999998</v>
      </c>
      <c r="AR130" s="5">
        <v>3.088346</v>
      </c>
      <c r="AS130" s="5">
        <v>1.847334</v>
      </c>
      <c r="AT130" s="5">
        <v>2.0439500000000002</v>
      </c>
      <c r="AU130" s="5">
        <v>1.2452859999999999</v>
      </c>
      <c r="AV130" s="5">
        <v>2.222556</v>
      </c>
      <c r="AW130" s="5">
        <v>2.075628</v>
      </c>
      <c r="AX130" s="5">
        <v>1.2692140000000001</v>
      </c>
      <c r="AY130" s="5">
        <v>0.72041639999999996</v>
      </c>
      <c r="AZ130" s="5">
        <v>0.21602009999999999</v>
      </c>
      <c r="BA130" s="5">
        <v>2.0703499999999999</v>
      </c>
      <c r="BB130" s="5">
        <v>0.87454240000000005</v>
      </c>
      <c r="BC130" s="5">
        <v>1.1195679999999999</v>
      </c>
      <c r="BD130" s="5">
        <v>0.37389359999999999</v>
      </c>
      <c r="BE130" s="5">
        <v>4.088158</v>
      </c>
      <c r="BF130" s="6">
        <v>3.4387220000000003E-2</v>
      </c>
      <c r="BG130" s="6">
        <v>21.046859999999999</v>
      </c>
      <c r="BI130" s="1">
        <f t="shared" si="14"/>
        <v>5.444585</v>
      </c>
      <c r="BJ130" s="1">
        <f t="shared" si="15"/>
        <v>1.5216969577395363</v>
      </c>
      <c r="BK130" s="1">
        <f t="shared" si="16"/>
        <v>18.306840000000001</v>
      </c>
      <c r="BL130" s="1">
        <f t="shared" si="17"/>
        <v>1.1195679999999999</v>
      </c>
      <c r="BN130" s="1">
        <f t="shared" si="18"/>
        <v>0.29740714399645157</v>
      </c>
      <c r="BO130" s="1">
        <f t="shared" si="19"/>
        <v>8.5088409981933927E-2</v>
      </c>
    </row>
    <row r="131" spans="1:67" x14ac:dyDescent="0.25">
      <c r="A131" s="1" t="s">
        <v>156</v>
      </c>
      <c r="B131" s="2">
        <f t="shared" ref="B131:C135" si="20">BN131</f>
        <v>0.21169678461931762</v>
      </c>
      <c r="C131" s="1">
        <f t="shared" si="20"/>
        <v>8.4731782092423255E-2</v>
      </c>
      <c r="D131" s="1">
        <f t="shared" ref="D131:E135" si="21">BF131</f>
        <v>1.9104019999999999E-2</v>
      </c>
      <c r="E131" s="1">
        <f t="shared" si="21"/>
        <v>16.525659999999998</v>
      </c>
      <c r="G131" s="3">
        <v>1</v>
      </c>
      <c r="H131" s="3">
        <v>1</v>
      </c>
      <c r="I131" s="3">
        <v>1</v>
      </c>
      <c r="J131" s="3">
        <v>5.385065</v>
      </c>
      <c r="K131" s="3">
        <v>1.808219</v>
      </c>
      <c r="L131" s="3">
        <v>13.413639999999999</v>
      </c>
      <c r="M131" s="3">
        <v>16.632290000000001</v>
      </c>
      <c r="N131" s="3">
        <v>0</v>
      </c>
      <c r="O131" s="3">
        <v>1.0250649999999999</v>
      </c>
      <c r="P131" s="3">
        <v>0</v>
      </c>
      <c r="Q131" s="3">
        <v>10.0183</v>
      </c>
      <c r="R131" s="3">
        <v>8.7355820000000008</v>
      </c>
      <c r="S131" s="3">
        <v>5.918755</v>
      </c>
      <c r="T131" s="3">
        <v>0</v>
      </c>
      <c r="U131" s="3">
        <v>2.086157</v>
      </c>
      <c r="V131" s="3">
        <v>16.996469999999999</v>
      </c>
      <c r="W131" s="3">
        <v>4.4392480000000001</v>
      </c>
      <c r="X131" s="3">
        <v>5.7861419999999999</v>
      </c>
      <c r="Y131" s="3">
        <v>0</v>
      </c>
      <c r="Z131" s="3">
        <v>0</v>
      </c>
      <c r="AA131" s="3">
        <v>4.770931</v>
      </c>
      <c r="AB131" s="3">
        <v>2.4517159999999998</v>
      </c>
      <c r="AC131" s="3">
        <v>21.43572</v>
      </c>
      <c r="AD131" s="3">
        <v>6.8112079999999997</v>
      </c>
      <c r="AE131" s="3">
        <v>18.753879999999999</v>
      </c>
      <c r="AG131" s="5">
        <v>1</v>
      </c>
      <c r="AH131" s="5">
        <v>1</v>
      </c>
      <c r="AI131" s="5">
        <v>1</v>
      </c>
      <c r="AJ131" s="5">
        <v>0.99430770000000002</v>
      </c>
      <c r="AK131" s="5">
        <v>0.99968049999999997</v>
      </c>
      <c r="AL131" s="5">
        <v>3.8175560000000002</v>
      </c>
      <c r="AM131" s="5">
        <v>0.7476701</v>
      </c>
      <c r="AN131" s="5">
        <v>0.79384940000000004</v>
      </c>
      <c r="AO131" s="5">
        <v>0.66628089999999995</v>
      </c>
      <c r="AP131" s="5">
        <v>1.179109</v>
      </c>
      <c r="AQ131" s="5">
        <v>3.7579899999999999</v>
      </c>
      <c r="AR131" s="5">
        <v>2.1566990000000001</v>
      </c>
      <c r="AS131" s="5">
        <v>1.3605149999999999</v>
      </c>
      <c r="AT131" s="5">
        <v>1.4620390000000001</v>
      </c>
      <c r="AU131" s="5">
        <v>1.5250809999999999</v>
      </c>
      <c r="AV131" s="5">
        <v>1.3942889999999999</v>
      </c>
      <c r="AW131" s="5">
        <v>2.193028</v>
      </c>
      <c r="AX131" s="5">
        <v>0.56381630000000005</v>
      </c>
      <c r="AY131" s="5">
        <v>0.33823530000000002</v>
      </c>
      <c r="AZ131" s="5">
        <v>0.16535159999999999</v>
      </c>
      <c r="BA131" s="5">
        <v>1.489881</v>
      </c>
      <c r="BB131" s="5">
        <v>0.97027350000000001</v>
      </c>
      <c r="BC131" s="5">
        <v>0.83964159999999999</v>
      </c>
      <c r="BD131" s="5">
        <v>0.29962090000000002</v>
      </c>
      <c r="BE131" s="5">
        <v>3.2303700000000002</v>
      </c>
      <c r="BF131" s="6">
        <v>1.9104019999999999E-2</v>
      </c>
      <c r="BG131" s="6">
        <v>16.525659999999998</v>
      </c>
      <c r="BI131" s="1">
        <f t="shared" ref="BI131:BI182" si="22">U131+AB131</f>
        <v>4.5378729999999994</v>
      </c>
      <c r="BJ131" s="1">
        <f t="shared" ref="BJ131:BJ182" si="23">SQRT(AU131^2 + BB131^2)</f>
        <v>1.8075681788976177</v>
      </c>
      <c r="BK131" s="1">
        <f t="shared" ref="BK131:BK182" si="24">AC131</f>
        <v>21.43572</v>
      </c>
      <c r="BL131" s="1">
        <f t="shared" ref="BL131:BL182" si="25">BC131</f>
        <v>0.83964159999999999</v>
      </c>
      <c r="BN131" s="1">
        <f t="shared" ref="BN131:BN182" si="26">BI131/BK131</f>
        <v>0.21169678461931762</v>
      </c>
      <c r="BO131" s="1">
        <f t="shared" ref="BO131:BO182" si="27">SQRT((BJ131/BI131)^2 + (BL131/BK131)^2)*BN131</f>
        <v>8.4731782092423255E-2</v>
      </c>
    </row>
    <row r="132" spans="1:67" x14ac:dyDescent="0.25">
      <c r="A132" s="1" t="s">
        <v>157</v>
      </c>
      <c r="B132" s="2">
        <f t="shared" si="20"/>
        <v>0.21058436478585355</v>
      </c>
      <c r="C132" s="1">
        <f t="shared" si="20"/>
        <v>8.5814077342509648E-2</v>
      </c>
      <c r="D132" s="1">
        <f t="shared" si="21"/>
        <v>3.4400989999999999E-2</v>
      </c>
      <c r="E132" s="1">
        <f t="shared" si="21"/>
        <v>18.554099999999998</v>
      </c>
      <c r="G132" s="3">
        <v>1</v>
      </c>
      <c r="H132" s="3">
        <v>1</v>
      </c>
      <c r="I132" s="3">
        <v>1</v>
      </c>
      <c r="J132" s="3">
        <v>2.7829489999999999</v>
      </c>
      <c r="K132" s="3">
        <v>1.1115969999999999</v>
      </c>
      <c r="L132" s="3">
        <v>3.535631</v>
      </c>
      <c r="M132" s="3">
        <v>17.228359999999999</v>
      </c>
      <c r="N132" s="3">
        <v>6.4363469999999996</v>
      </c>
      <c r="O132" s="3">
        <v>2.7581089999999999E-2</v>
      </c>
      <c r="P132" s="3">
        <v>0</v>
      </c>
      <c r="Q132" s="3">
        <v>3.1584469999999998</v>
      </c>
      <c r="R132" s="3">
        <v>7.8654060000000001</v>
      </c>
      <c r="S132" s="3">
        <v>8.4750169999999994</v>
      </c>
      <c r="T132" s="3">
        <v>0</v>
      </c>
      <c r="U132" s="3">
        <v>3.880188</v>
      </c>
      <c r="V132" s="3">
        <v>6.551939</v>
      </c>
      <c r="W132" s="3">
        <v>18.208449999999999</v>
      </c>
      <c r="X132" s="3">
        <v>11.108169999999999</v>
      </c>
      <c r="Y132" s="3">
        <v>0.47060600000000002</v>
      </c>
      <c r="Z132" s="3">
        <v>0</v>
      </c>
      <c r="AA132" s="3">
        <v>4.6018039999999996</v>
      </c>
      <c r="AB132" s="3">
        <v>1.333963</v>
      </c>
      <c r="AC132" s="3">
        <v>24.760390000000001</v>
      </c>
      <c r="AD132" s="3">
        <v>11.13575</v>
      </c>
      <c r="AE132" s="3">
        <v>11.023849999999999</v>
      </c>
      <c r="AG132" s="5">
        <v>1</v>
      </c>
      <c r="AH132" s="5">
        <v>1</v>
      </c>
      <c r="AI132" s="5">
        <v>1</v>
      </c>
      <c r="AJ132" s="5">
        <v>1.4898439999999999</v>
      </c>
      <c r="AK132" s="5">
        <v>1.0697399999999999</v>
      </c>
      <c r="AL132" s="5">
        <v>5.4423909999999998</v>
      </c>
      <c r="AM132" s="5">
        <v>1.1122069999999999</v>
      </c>
      <c r="AN132" s="5">
        <v>3.8059669999999999</v>
      </c>
      <c r="AO132" s="5">
        <v>0.8106044</v>
      </c>
      <c r="AP132" s="5">
        <v>1.5931139999999999</v>
      </c>
      <c r="AQ132" s="5">
        <v>3.065566</v>
      </c>
      <c r="AR132" s="5">
        <v>3.3831259999999999</v>
      </c>
      <c r="AS132" s="5">
        <v>2.5709719999999998</v>
      </c>
      <c r="AT132" s="5">
        <v>1.9198649999999999</v>
      </c>
      <c r="AU132" s="5">
        <v>1.70888</v>
      </c>
      <c r="AV132" s="5">
        <v>2.2366069999999998</v>
      </c>
      <c r="AW132" s="5">
        <v>2.8588399999999998</v>
      </c>
      <c r="AX132" s="5">
        <v>0.94715780000000005</v>
      </c>
      <c r="AY132" s="5">
        <v>0.69547360000000003</v>
      </c>
      <c r="AZ132" s="5">
        <v>0.22027630000000001</v>
      </c>
      <c r="BA132" s="5">
        <v>1.988022</v>
      </c>
      <c r="BB132" s="5">
        <v>1.2319359999999999</v>
      </c>
      <c r="BC132" s="5">
        <v>1.315957</v>
      </c>
      <c r="BD132" s="5">
        <v>0.44834489999999999</v>
      </c>
      <c r="BE132" s="5">
        <v>4.176755</v>
      </c>
      <c r="BF132" s="6">
        <v>3.4400989999999999E-2</v>
      </c>
      <c r="BG132" s="6">
        <v>18.554099999999998</v>
      </c>
      <c r="BI132" s="1">
        <f t="shared" si="22"/>
        <v>5.2141510000000002</v>
      </c>
      <c r="BJ132" s="1">
        <f t="shared" si="23"/>
        <v>2.1066412040250233</v>
      </c>
      <c r="BK132" s="1">
        <f t="shared" si="24"/>
        <v>24.760390000000001</v>
      </c>
      <c r="BL132" s="1">
        <f t="shared" si="25"/>
        <v>1.315957</v>
      </c>
      <c r="BN132" s="1">
        <f t="shared" si="26"/>
        <v>0.21058436478585355</v>
      </c>
      <c r="BO132" s="1">
        <f t="shared" si="27"/>
        <v>8.5814077342509648E-2</v>
      </c>
    </row>
    <row r="133" spans="1:67" x14ac:dyDescent="0.25">
      <c r="A133" s="1" t="s">
        <v>158</v>
      </c>
      <c r="B133" s="2">
        <f t="shared" si="20"/>
        <v>0.15599954405996783</v>
      </c>
      <c r="C133" s="1">
        <f t="shared" si="20"/>
        <v>5.1827921907189461E-2</v>
      </c>
      <c r="D133" s="1">
        <f t="shared" si="21"/>
        <v>2.6745850000000002E-2</v>
      </c>
      <c r="E133" s="1">
        <f t="shared" si="21"/>
        <v>20.374389999999998</v>
      </c>
      <c r="G133" s="3">
        <v>1</v>
      </c>
      <c r="H133" s="3">
        <v>1</v>
      </c>
      <c r="I133" s="3">
        <v>1</v>
      </c>
      <c r="J133" s="3">
        <v>6.3058319999999997</v>
      </c>
      <c r="K133" s="3">
        <v>1.1052690000000001</v>
      </c>
      <c r="L133" s="3">
        <v>14.233230000000001</v>
      </c>
      <c r="M133" s="3">
        <v>20.077100000000002</v>
      </c>
      <c r="N133" s="3">
        <v>5.3155760000000001</v>
      </c>
      <c r="O133" s="3">
        <v>3.9183810000000001</v>
      </c>
      <c r="P133" s="3">
        <v>0</v>
      </c>
      <c r="Q133" s="3">
        <v>10.82644</v>
      </c>
      <c r="R133" s="3">
        <v>11.553850000000001</v>
      </c>
      <c r="S133" s="3">
        <v>7.7631309999999996</v>
      </c>
      <c r="T133" s="3">
        <v>5.3024440000000004</v>
      </c>
      <c r="U133" s="3">
        <v>1.3107120000000001</v>
      </c>
      <c r="V133" s="3">
        <v>11.08414</v>
      </c>
      <c r="W133" s="3">
        <v>21.464009999999998</v>
      </c>
      <c r="X133" s="3">
        <v>7.440696</v>
      </c>
      <c r="Y133" s="3">
        <v>0</v>
      </c>
      <c r="Z133" s="3">
        <v>0</v>
      </c>
      <c r="AA133" s="3">
        <v>3.8383189999999998</v>
      </c>
      <c r="AB133" s="3">
        <v>3.7667830000000002</v>
      </c>
      <c r="AC133" s="3">
        <v>32.548139999999997</v>
      </c>
      <c r="AD133" s="3">
        <v>11.359080000000001</v>
      </c>
      <c r="AE133" s="3">
        <v>22.380299999999998</v>
      </c>
      <c r="AG133" s="5">
        <v>1</v>
      </c>
      <c r="AH133" s="5">
        <v>1</v>
      </c>
      <c r="AI133" s="5">
        <v>1</v>
      </c>
      <c r="AJ133" s="5">
        <v>1.4060520000000001</v>
      </c>
      <c r="AK133" s="5">
        <v>1.061984</v>
      </c>
      <c r="AL133" s="5">
        <v>5.538583</v>
      </c>
      <c r="AM133" s="5">
        <v>1.0131509999999999</v>
      </c>
      <c r="AN133" s="5">
        <v>2.6453630000000001</v>
      </c>
      <c r="AO133" s="5">
        <v>1.990564</v>
      </c>
      <c r="AP133" s="5">
        <v>1.8581529999999999</v>
      </c>
      <c r="AQ133" s="5">
        <v>3.0276109999999998</v>
      </c>
      <c r="AR133" s="5">
        <v>2.795798</v>
      </c>
      <c r="AS133" s="5">
        <v>1.779455</v>
      </c>
      <c r="AT133" s="5">
        <v>4.5009740000000003</v>
      </c>
      <c r="AU133" s="5">
        <v>1.3118879999999999</v>
      </c>
      <c r="AV133" s="5">
        <v>2.264357</v>
      </c>
      <c r="AW133" s="5">
        <v>2.8547660000000001</v>
      </c>
      <c r="AX133" s="5">
        <v>2.0631309999999998</v>
      </c>
      <c r="AY133" s="5">
        <v>0.47112270000000001</v>
      </c>
      <c r="AZ133" s="5">
        <v>0.2184759</v>
      </c>
      <c r="BA133" s="5">
        <v>1.987806</v>
      </c>
      <c r="BB133" s="5">
        <v>1.043914</v>
      </c>
      <c r="BC133" s="5">
        <v>1.196394</v>
      </c>
      <c r="BD133" s="5">
        <v>0.37247239999999998</v>
      </c>
      <c r="BE133" s="5">
        <v>3.6812830000000001</v>
      </c>
      <c r="BF133" s="6">
        <v>2.6745850000000002E-2</v>
      </c>
      <c r="BG133" s="6">
        <v>20.374389999999998</v>
      </c>
      <c r="BI133" s="1">
        <f t="shared" si="22"/>
        <v>5.0774950000000008</v>
      </c>
      <c r="BJ133" s="1">
        <f t="shared" si="23"/>
        <v>1.6765460220166937</v>
      </c>
      <c r="BK133" s="1">
        <f t="shared" si="24"/>
        <v>32.548139999999997</v>
      </c>
      <c r="BL133" s="1">
        <f t="shared" si="25"/>
        <v>1.196394</v>
      </c>
      <c r="BN133" s="1">
        <f t="shared" si="26"/>
        <v>0.15599954405996783</v>
      </c>
      <c r="BO133" s="1">
        <f t="shared" si="27"/>
        <v>5.1827921907189461E-2</v>
      </c>
    </row>
    <row r="134" spans="1:67" x14ac:dyDescent="0.25">
      <c r="A134" s="1" t="s">
        <v>159</v>
      </c>
      <c r="B134" s="2">
        <f t="shared" si="20"/>
        <v>0.19390803084812855</v>
      </c>
      <c r="C134" s="1">
        <f t="shared" si="20"/>
        <v>0.12622081313925199</v>
      </c>
      <c r="D134" s="1">
        <f t="shared" si="21"/>
        <v>2.2925170000000002E-2</v>
      </c>
      <c r="E134" s="1">
        <f t="shared" si="21"/>
        <v>6.3684649999999996</v>
      </c>
      <c r="G134" s="3">
        <v>1</v>
      </c>
      <c r="H134" s="3">
        <v>1</v>
      </c>
      <c r="I134" s="3">
        <v>1</v>
      </c>
      <c r="J134" s="3">
        <v>6.5975929999999998</v>
      </c>
      <c r="K134" s="3">
        <v>3.1398510000000002</v>
      </c>
      <c r="L134" s="3">
        <v>29.143249999999998</v>
      </c>
      <c r="M134" s="3">
        <v>18.388870000000001</v>
      </c>
      <c r="N134" s="3">
        <v>2.4544820000000001</v>
      </c>
      <c r="O134" s="3">
        <v>0.86373560000000005</v>
      </c>
      <c r="P134" s="3">
        <v>4.4162489999999996</v>
      </c>
      <c r="Q134" s="3">
        <v>9.8797859999999993</v>
      </c>
      <c r="R134" s="3">
        <v>11.976749999999999</v>
      </c>
      <c r="S134" s="3">
        <v>0</v>
      </c>
      <c r="T134" s="3">
        <v>0</v>
      </c>
      <c r="U134" s="3">
        <v>0</v>
      </c>
      <c r="V134" s="3">
        <v>17.107089999999999</v>
      </c>
      <c r="W134" s="3">
        <v>3.4063150000000002</v>
      </c>
      <c r="X134" s="3">
        <v>6.6086799999999997</v>
      </c>
      <c r="Y134" s="3">
        <v>0</v>
      </c>
      <c r="Z134" s="3">
        <v>1.302783</v>
      </c>
      <c r="AA134" s="3">
        <v>4.0416970000000001</v>
      </c>
      <c r="AB134" s="3">
        <v>3.9777130000000001</v>
      </c>
      <c r="AC134" s="3">
        <v>20.513400000000001</v>
      </c>
      <c r="AD134" s="3">
        <v>7.4724159999999999</v>
      </c>
      <c r="AE134" s="3">
        <v>21.856529999999999</v>
      </c>
      <c r="AG134" s="5">
        <v>1</v>
      </c>
      <c r="AH134" s="5">
        <v>1</v>
      </c>
      <c r="AI134" s="5">
        <v>1</v>
      </c>
      <c r="AJ134" s="5">
        <v>2.8322090000000002</v>
      </c>
      <c r="AK134" s="5">
        <v>2.3541249999999998</v>
      </c>
      <c r="AL134" s="5">
        <v>9.5191140000000001</v>
      </c>
      <c r="AM134" s="5">
        <v>2.4213870000000002</v>
      </c>
      <c r="AN134" s="5">
        <v>4.1148949999999997</v>
      </c>
      <c r="AO134" s="5">
        <v>2.031158</v>
      </c>
      <c r="AP134" s="5">
        <v>5.150442</v>
      </c>
      <c r="AQ134" s="5">
        <v>5.320519</v>
      </c>
      <c r="AR134" s="5">
        <v>5.5791449999999996</v>
      </c>
      <c r="AS134" s="5">
        <v>1.62083</v>
      </c>
      <c r="AT134" s="5">
        <v>4.3661709999999996</v>
      </c>
      <c r="AU134" s="5">
        <v>1.641437</v>
      </c>
      <c r="AV134" s="5">
        <v>3.381748</v>
      </c>
      <c r="AW134" s="5">
        <v>5.2799420000000001</v>
      </c>
      <c r="AX134" s="5">
        <v>2.346317</v>
      </c>
      <c r="AY134" s="5">
        <v>0.99395310000000003</v>
      </c>
      <c r="AZ134" s="5">
        <v>1.2982830000000001</v>
      </c>
      <c r="BA134" s="5">
        <v>3.5962299999999998</v>
      </c>
      <c r="BB134" s="5">
        <v>1.907006</v>
      </c>
      <c r="BC134" s="5">
        <v>3.1498879999999998</v>
      </c>
      <c r="BD134" s="5">
        <v>0.96601300000000001</v>
      </c>
      <c r="BE134" s="5">
        <v>6.3011340000000002</v>
      </c>
      <c r="BF134" s="6">
        <v>2.2925170000000002E-2</v>
      </c>
      <c r="BG134" s="6">
        <v>6.3684649999999996</v>
      </c>
      <c r="BI134" s="1">
        <f t="shared" si="22"/>
        <v>3.9777130000000001</v>
      </c>
      <c r="BJ134" s="1">
        <f t="shared" si="23"/>
        <v>2.5161453274811056</v>
      </c>
      <c r="BK134" s="1">
        <f t="shared" si="24"/>
        <v>20.513400000000001</v>
      </c>
      <c r="BL134" s="1">
        <f t="shared" si="25"/>
        <v>3.1498879999999998</v>
      </c>
      <c r="BN134" s="1">
        <f t="shared" si="26"/>
        <v>0.19390803084812855</v>
      </c>
      <c r="BO134" s="1">
        <f t="shared" si="27"/>
        <v>0.12622081313925199</v>
      </c>
    </row>
    <row r="135" spans="1:67" x14ac:dyDescent="0.25">
      <c r="A135" s="1" t="s">
        <v>160</v>
      </c>
      <c r="B135" s="2">
        <f t="shared" si="20"/>
        <v>0.17327011146151594</v>
      </c>
      <c r="C135" s="1">
        <f t="shared" si="20"/>
        <v>5.5065052891927743E-2</v>
      </c>
      <c r="D135" s="1">
        <f t="shared" si="21"/>
        <v>2.2924980000000001E-2</v>
      </c>
      <c r="E135" s="1">
        <f t="shared" si="21"/>
        <v>21.9818</v>
      </c>
      <c r="G135" s="3">
        <v>1</v>
      </c>
      <c r="H135" s="3">
        <v>1</v>
      </c>
      <c r="I135" s="3">
        <v>1</v>
      </c>
      <c r="J135" s="3">
        <v>4.8693559999999998</v>
      </c>
      <c r="K135" s="3">
        <v>0.61911760000000005</v>
      </c>
      <c r="L135" s="3">
        <v>15.59183</v>
      </c>
      <c r="M135" s="3">
        <v>17.08024</v>
      </c>
      <c r="N135" s="3">
        <v>1.757253</v>
      </c>
      <c r="O135" s="3">
        <v>3.8451770000000001</v>
      </c>
      <c r="P135" s="3">
        <v>0</v>
      </c>
      <c r="Q135" s="3">
        <v>6.6687560000000001</v>
      </c>
      <c r="R135" s="3">
        <v>7.1221449999999997</v>
      </c>
      <c r="S135" s="3">
        <v>5.4807540000000001</v>
      </c>
      <c r="T135" s="3">
        <v>0</v>
      </c>
      <c r="U135" s="3">
        <v>3.876217</v>
      </c>
      <c r="V135" s="3">
        <v>17.218440000000001</v>
      </c>
      <c r="W135" s="3">
        <v>5.1525169999999996</v>
      </c>
      <c r="X135" s="3">
        <v>7.0059899999999997</v>
      </c>
      <c r="Y135" s="3">
        <v>0</v>
      </c>
      <c r="Z135" s="3">
        <v>0</v>
      </c>
      <c r="AA135" s="3">
        <v>3.5335200000000002</v>
      </c>
      <c r="AB135" s="3">
        <v>0</v>
      </c>
      <c r="AC135" s="3">
        <v>22.370950000000001</v>
      </c>
      <c r="AD135" s="3">
        <v>10.85117</v>
      </c>
      <c r="AE135" s="3">
        <v>13.790900000000001</v>
      </c>
      <c r="AG135" s="5">
        <v>1</v>
      </c>
      <c r="AH135" s="5">
        <v>1</v>
      </c>
      <c r="AI135" s="5">
        <v>1</v>
      </c>
      <c r="AJ135" s="5">
        <v>1.0775570000000001</v>
      </c>
      <c r="AK135" s="5">
        <v>0.80340820000000002</v>
      </c>
      <c r="AL135" s="5">
        <v>4.2010350000000001</v>
      </c>
      <c r="AM135" s="5">
        <v>0.79160019999999998</v>
      </c>
      <c r="AN135" s="5">
        <v>1.6910959999999999</v>
      </c>
      <c r="AO135" s="5">
        <v>1.1360440000000001</v>
      </c>
      <c r="AP135" s="5">
        <v>1.4479120000000001</v>
      </c>
      <c r="AQ135" s="5">
        <v>2.0714630000000001</v>
      </c>
      <c r="AR135" s="5">
        <v>2.1291319999999998</v>
      </c>
      <c r="AS135" s="5">
        <v>1.2898320000000001</v>
      </c>
      <c r="AT135" s="5">
        <v>1.4341269999999999</v>
      </c>
      <c r="AU135" s="5">
        <v>1.052476</v>
      </c>
      <c r="AV135" s="5">
        <v>1.7682599999999999</v>
      </c>
      <c r="AW135" s="5">
        <v>2.3184840000000002</v>
      </c>
      <c r="AX135" s="5">
        <v>1.193578</v>
      </c>
      <c r="AY135" s="5">
        <v>0.36736020000000003</v>
      </c>
      <c r="AZ135" s="5">
        <v>0.16970189999999999</v>
      </c>
      <c r="BA135" s="5">
        <v>2.6750370000000001</v>
      </c>
      <c r="BB135" s="5">
        <v>0.62352589999999997</v>
      </c>
      <c r="BC135" s="5">
        <v>0.83600209999999997</v>
      </c>
      <c r="BD135" s="5">
        <v>0.30892259999999999</v>
      </c>
      <c r="BE135" s="5">
        <v>2.5539100000000001</v>
      </c>
      <c r="BF135" s="6">
        <v>2.2924980000000001E-2</v>
      </c>
      <c r="BG135" s="6">
        <v>21.9818</v>
      </c>
      <c r="BI135" s="1">
        <f t="shared" si="22"/>
        <v>3.876217</v>
      </c>
      <c r="BJ135" s="1">
        <f t="shared" si="23"/>
        <v>1.2233111944827488</v>
      </c>
      <c r="BK135" s="1">
        <f t="shared" si="24"/>
        <v>22.370950000000001</v>
      </c>
      <c r="BL135" s="1">
        <f t="shared" si="25"/>
        <v>0.83600209999999997</v>
      </c>
      <c r="BN135" s="1">
        <f t="shared" si="26"/>
        <v>0.17327011146151594</v>
      </c>
      <c r="BO135" s="1">
        <f t="shared" si="27"/>
        <v>5.5065052891927743E-2</v>
      </c>
    </row>
    <row r="136" spans="1:67" x14ac:dyDescent="0.25">
      <c r="A136" s="1" t="s">
        <v>161</v>
      </c>
      <c r="G136" s="3">
        <v>1</v>
      </c>
      <c r="H136" s="3">
        <v>1</v>
      </c>
      <c r="I136" s="3">
        <v>1</v>
      </c>
      <c r="J136" s="3" t="s">
        <v>162</v>
      </c>
      <c r="K136" s="3" t="s">
        <v>162</v>
      </c>
      <c r="L136" s="3" t="s">
        <v>162</v>
      </c>
      <c r="M136" s="3" t="s">
        <v>162</v>
      </c>
      <c r="N136" s="3" t="s">
        <v>162</v>
      </c>
      <c r="O136" s="3" t="s">
        <v>162</v>
      </c>
      <c r="P136" s="3" t="s">
        <v>162</v>
      </c>
      <c r="Q136" s="3" t="s">
        <v>162</v>
      </c>
      <c r="R136" s="3" t="s">
        <v>162</v>
      </c>
      <c r="S136" s="3" t="s">
        <v>162</v>
      </c>
      <c r="T136" s="3" t="s">
        <v>162</v>
      </c>
      <c r="U136" s="3" t="s">
        <v>162</v>
      </c>
      <c r="V136" s="3" t="s">
        <v>162</v>
      </c>
      <c r="W136" s="3" t="s">
        <v>162</v>
      </c>
      <c r="X136" s="3" t="s">
        <v>162</v>
      </c>
      <c r="Y136" s="3" t="s">
        <v>162</v>
      </c>
      <c r="Z136" s="3" t="s">
        <v>162</v>
      </c>
      <c r="AA136" s="3" t="s">
        <v>162</v>
      </c>
      <c r="AB136" s="3" t="s">
        <v>162</v>
      </c>
      <c r="AC136" s="3" t="s">
        <v>162</v>
      </c>
      <c r="AD136" s="3" t="s">
        <v>162</v>
      </c>
      <c r="AE136" s="3" t="s">
        <v>162</v>
      </c>
      <c r="AG136" s="5">
        <v>1</v>
      </c>
      <c r="AH136" s="5">
        <v>1</v>
      </c>
      <c r="AI136" s="5">
        <v>1</v>
      </c>
      <c r="AJ136" s="5" t="s">
        <v>162</v>
      </c>
      <c r="AK136" s="5" t="s">
        <v>162</v>
      </c>
      <c r="AL136" s="5" t="s">
        <v>162</v>
      </c>
      <c r="AM136" s="5" t="s">
        <v>162</v>
      </c>
      <c r="AN136" s="5" t="s">
        <v>162</v>
      </c>
      <c r="AO136" s="5" t="s">
        <v>162</v>
      </c>
      <c r="AP136" s="5" t="s">
        <v>162</v>
      </c>
      <c r="AQ136" s="5" t="s">
        <v>162</v>
      </c>
      <c r="AR136" s="5" t="s">
        <v>162</v>
      </c>
      <c r="AS136" s="5" t="s">
        <v>162</v>
      </c>
      <c r="AT136" s="5" t="s">
        <v>162</v>
      </c>
      <c r="AU136" s="5" t="s">
        <v>162</v>
      </c>
      <c r="AV136" s="5" t="s">
        <v>162</v>
      </c>
      <c r="AW136" s="5" t="s">
        <v>162</v>
      </c>
      <c r="AX136" s="5" t="s">
        <v>162</v>
      </c>
      <c r="AY136" s="5" t="s">
        <v>162</v>
      </c>
      <c r="AZ136" s="5" t="s">
        <v>162</v>
      </c>
      <c r="BA136" s="5" t="s">
        <v>162</v>
      </c>
      <c r="BB136" s="5" t="s">
        <v>162</v>
      </c>
      <c r="BC136" s="5" t="s">
        <v>162</v>
      </c>
      <c r="BD136" s="5" t="s">
        <v>162</v>
      </c>
      <c r="BE136" s="5" t="s">
        <v>162</v>
      </c>
      <c r="BF136" s="6">
        <v>3.438749E-2</v>
      </c>
      <c r="BG136" s="6">
        <v>15.215020000000001</v>
      </c>
      <c r="BI136" s="1" t="e">
        <f t="shared" si="22"/>
        <v>#VALUE!</v>
      </c>
      <c r="BJ136" s="1" t="e">
        <f t="shared" si="23"/>
        <v>#VALUE!</v>
      </c>
      <c r="BK136" s="1" t="str">
        <f t="shared" si="24"/>
        <v>-1.#IND00e+000</v>
      </c>
      <c r="BL136" s="1" t="str">
        <f t="shared" si="25"/>
        <v>-1.#IND00e+000</v>
      </c>
      <c r="BN136" s="1" t="e">
        <f t="shared" si="26"/>
        <v>#VALUE!</v>
      </c>
      <c r="BO136" s="1" t="e">
        <f t="shared" si="27"/>
        <v>#VALUE!</v>
      </c>
    </row>
    <row r="137" spans="1:67" x14ac:dyDescent="0.25">
      <c r="A137" s="1" t="s">
        <v>163</v>
      </c>
      <c r="B137" s="2">
        <f t="shared" ref="B137:B182" si="28">BN137</f>
        <v>0.26545801753004677</v>
      </c>
      <c r="C137" s="1">
        <f t="shared" ref="C137:C182" si="29">BO137</f>
        <v>8.5320445543408882E-2</v>
      </c>
      <c r="D137" s="1">
        <f t="shared" ref="D137:D182" si="30">BF137</f>
        <v>1.9104119999999999E-2</v>
      </c>
      <c r="E137" s="1">
        <f t="shared" ref="E137:E182" si="31">BG137</f>
        <v>18.088699999999999</v>
      </c>
      <c r="G137" s="3">
        <v>1</v>
      </c>
      <c r="H137" s="3">
        <v>1</v>
      </c>
      <c r="I137" s="3">
        <v>1</v>
      </c>
      <c r="J137" s="3">
        <v>5.0516629999999996</v>
      </c>
      <c r="K137" s="3">
        <v>1.540778</v>
      </c>
      <c r="L137" s="3">
        <v>4.4161580000000002</v>
      </c>
      <c r="M137" s="3">
        <v>14.04715</v>
      </c>
      <c r="N137" s="3">
        <v>0</v>
      </c>
      <c r="O137" s="3">
        <v>0</v>
      </c>
      <c r="P137" s="3">
        <v>4.9175630000000004</v>
      </c>
      <c r="Q137" s="3">
        <v>8.9649680000000007</v>
      </c>
      <c r="R137" s="3">
        <v>8.8150309999999994</v>
      </c>
      <c r="S137" s="3">
        <v>0</v>
      </c>
      <c r="T137" s="3">
        <v>2.8454449999999998</v>
      </c>
      <c r="U137" s="3">
        <v>0</v>
      </c>
      <c r="V137" s="3">
        <v>14.8231</v>
      </c>
      <c r="W137" s="3">
        <v>2.0439370000000001</v>
      </c>
      <c r="X137" s="3">
        <v>6.7801200000000001</v>
      </c>
      <c r="Y137" s="3">
        <v>0</v>
      </c>
      <c r="Z137" s="3">
        <v>0</v>
      </c>
      <c r="AA137" s="3">
        <v>2.541337</v>
      </c>
      <c r="AB137" s="3">
        <v>4.4774909999999997</v>
      </c>
      <c r="AC137" s="3">
        <v>16.867039999999999</v>
      </c>
      <c r="AD137" s="3">
        <v>6.7801200000000001</v>
      </c>
      <c r="AE137" s="3">
        <v>17.78</v>
      </c>
      <c r="AG137" s="5">
        <v>1</v>
      </c>
      <c r="AH137" s="5">
        <v>1</v>
      </c>
      <c r="AI137" s="5">
        <v>1</v>
      </c>
      <c r="AJ137" s="5">
        <v>0.86309749999999996</v>
      </c>
      <c r="AK137" s="5">
        <v>0.94327740000000004</v>
      </c>
      <c r="AL137" s="5">
        <v>1.9591559999999999</v>
      </c>
      <c r="AM137" s="5">
        <v>0.60934969999999999</v>
      </c>
      <c r="AN137" s="5">
        <v>0.8430472</v>
      </c>
      <c r="AO137" s="5">
        <v>0.26130880000000001</v>
      </c>
      <c r="AP137" s="5">
        <v>1.806705</v>
      </c>
      <c r="AQ137" s="5">
        <v>2.0653969999999999</v>
      </c>
      <c r="AR137" s="5">
        <v>1.813714</v>
      </c>
      <c r="AS137" s="5">
        <v>0.51556760000000001</v>
      </c>
      <c r="AT137" s="5">
        <v>2.7010320000000001</v>
      </c>
      <c r="AU137" s="5">
        <v>0.66670010000000002</v>
      </c>
      <c r="AV137" s="5">
        <v>0.86768299999999998</v>
      </c>
      <c r="AW137" s="5">
        <v>1.071045</v>
      </c>
      <c r="AX137" s="5">
        <v>0.40557159999999998</v>
      </c>
      <c r="AY137" s="5">
        <v>0.32442799999999999</v>
      </c>
      <c r="AZ137" s="5">
        <v>0.14428260000000001</v>
      </c>
      <c r="BA137" s="5">
        <v>1.164938</v>
      </c>
      <c r="BB137" s="5">
        <v>1.264675</v>
      </c>
      <c r="BC137" s="5">
        <v>0.62044319999999997</v>
      </c>
      <c r="BD137" s="5">
        <v>0.23478979999999999</v>
      </c>
      <c r="BE137" s="5">
        <v>2.100819</v>
      </c>
      <c r="BF137" s="6">
        <v>1.9104119999999999E-2</v>
      </c>
      <c r="BG137" s="6">
        <v>18.088699999999999</v>
      </c>
      <c r="BI137" s="1">
        <f t="shared" si="22"/>
        <v>4.4774909999999997</v>
      </c>
      <c r="BJ137" s="1">
        <f t="shared" si="23"/>
        <v>1.4296474666731691</v>
      </c>
      <c r="BK137" s="1">
        <f t="shared" si="24"/>
        <v>16.867039999999999</v>
      </c>
      <c r="BL137" s="1">
        <f t="shared" si="25"/>
        <v>0.62044319999999997</v>
      </c>
      <c r="BN137" s="1">
        <f t="shared" si="26"/>
        <v>0.26545801753004677</v>
      </c>
      <c r="BO137" s="1">
        <f t="shared" si="27"/>
        <v>8.5320445543408882E-2</v>
      </c>
    </row>
    <row r="138" spans="1:67" x14ac:dyDescent="0.25">
      <c r="A138" s="1" t="s">
        <v>164</v>
      </c>
      <c r="B138" s="2">
        <f t="shared" si="28"/>
        <v>0.11918931296142275</v>
      </c>
      <c r="C138" s="1">
        <f t="shared" si="29"/>
        <v>8.9660727253796674E-2</v>
      </c>
      <c r="D138" s="1">
        <f t="shared" si="30"/>
        <v>2.6745890000000001E-2</v>
      </c>
      <c r="E138" s="1">
        <f t="shared" si="31"/>
        <v>20.107659999999999</v>
      </c>
      <c r="G138" s="3">
        <v>1</v>
      </c>
      <c r="H138" s="3">
        <v>1</v>
      </c>
      <c r="I138" s="3">
        <v>1</v>
      </c>
      <c r="J138" s="3">
        <v>5.5522859999999996</v>
      </c>
      <c r="K138" s="3">
        <v>1.2509239999999999</v>
      </c>
      <c r="L138" s="3">
        <v>20.43909</v>
      </c>
      <c r="M138" s="3">
        <v>18.068090000000002</v>
      </c>
      <c r="N138" s="3">
        <v>1.452315</v>
      </c>
      <c r="O138" s="3">
        <v>0.5251941</v>
      </c>
      <c r="P138" s="3">
        <v>0</v>
      </c>
      <c r="Q138" s="3">
        <v>7.0454230000000004</v>
      </c>
      <c r="R138" s="3">
        <v>9.1075820000000007</v>
      </c>
      <c r="S138" s="3">
        <v>8.8774899999999999</v>
      </c>
      <c r="T138" s="3">
        <v>8.0244300000000006</v>
      </c>
      <c r="U138" s="3">
        <v>0.43674600000000002</v>
      </c>
      <c r="V138" s="3">
        <v>22.144760000000002</v>
      </c>
      <c r="W138" s="3">
        <v>2.2024910000000002</v>
      </c>
      <c r="X138" s="3">
        <v>10.39723</v>
      </c>
      <c r="Y138" s="3">
        <v>0</v>
      </c>
      <c r="Z138" s="3">
        <v>0</v>
      </c>
      <c r="AA138" s="3">
        <v>0.66130440000000001</v>
      </c>
      <c r="AB138" s="3">
        <v>2.4651860000000001</v>
      </c>
      <c r="AC138" s="3">
        <v>24.347249999999999</v>
      </c>
      <c r="AD138" s="3">
        <v>10.92243</v>
      </c>
      <c r="AE138" s="3">
        <v>16.152999999999999</v>
      </c>
      <c r="AG138" s="5">
        <v>1</v>
      </c>
      <c r="AH138" s="5">
        <v>1</v>
      </c>
      <c r="AI138" s="5">
        <v>1</v>
      </c>
      <c r="AJ138" s="5">
        <v>1.424078</v>
      </c>
      <c r="AK138" s="5">
        <v>1.0970800000000001</v>
      </c>
      <c r="AL138" s="5">
        <v>5.5643250000000002</v>
      </c>
      <c r="AM138" s="5">
        <v>0.92408159999999995</v>
      </c>
      <c r="AN138" s="5">
        <v>1.9992129999999999</v>
      </c>
      <c r="AO138" s="5">
        <v>0.93962109999999999</v>
      </c>
      <c r="AP138" s="5">
        <v>1.585618</v>
      </c>
      <c r="AQ138" s="5">
        <v>2.785517</v>
      </c>
      <c r="AR138" s="5">
        <v>2.508578</v>
      </c>
      <c r="AS138" s="5">
        <v>1.9555199999999999</v>
      </c>
      <c r="AT138" s="5">
        <v>4.0874319999999997</v>
      </c>
      <c r="AU138" s="5">
        <v>1.654404</v>
      </c>
      <c r="AV138" s="5">
        <v>1.3636969999999999</v>
      </c>
      <c r="AW138" s="5">
        <v>1.4571879999999999</v>
      </c>
      <c r="AX138" s="5">
        <v>1.034438</v>
      </c>
      <c r="AY138" s="5">
        <v>0.46577459999999998</v>
      </c>
      <c r="AZ138" s="5">
        <v>0.22055959999999999</v>
      </c>
      <c r="BA138" s="5">
        <v>1.903103</v>
      </c>
      <c r="BB138" s="5">
        <v>1.419651</v>
      </c>
      <c r="BC138" s="5">
        <v>0.95635610000000004</v>
      </c>
      <c r="BD138" s="5">
        <v>0.3761273</v>
      </c>
      <c r="BE138" s="5">
        <v>3.1814909999999998</v>
      </c>
      <c r="BF138" s="6">
        <v>2.6745890000000001E-2</v>
      </c>
      <c r="BG138" s="6">
        <v>20.107659999999999</v>
      </c>
      <c r="BI138" s="1">
        <f t="shared" si="22"/>
        <v>2.901932</v>
      </c>
      <c r="BJ138" s="1">
        <f t="shared" si="23"/>
        <v>2.1800141185361621</v>
      </c>
      <c r="BK138" s="1">
        <f t="shared" si="24"/>
        <v>24.347249999999999</v>
      </c>
      <c r="BL138" s="1">
        <f t="shared" si="25"/>
        <v>0.95635610000000004</v>
      </c>
      <c r="BN138" s="1">
        <f t="shared" si="26"/>
        <v>0.11918931296142275</v>
      </c>
      <c r="BO138" s="1">
        <f t="shared" si="27"/>
        <v>8.9660727253796674E-2</v>
      </c>
    </row>
    <row r="139" spans="1:67" x14ac:dyDescent="0.25">
      <c r="A139" s="1" t="s">
        <v>165</v>
      </c>
      <c r="B139" s="2">
        <f t="shared" si="28"/>
        <v>0.17529110908441875</v>
      </c>
      <c r="C139" s="1">
        <f t="shared" si="29"/>
        <v>7.7321186613608484E-2</v>
      </c>
      <c r="D139" s="1">
        <f t="shared" si="30"/>
        <v>2.2925020000000001E-2</v>
      </c>
      <c r="E139" s="1">
        <f t="shared" si="31"/>
        <v>21.05827</v>
      </c>
      <c r="G139" s="3">
        <v>1</v>
      </c>
      <c r="H139" s="3">
        <v>1</v>
      </c>
      <c r="I139" s="3">
        <v>1</v>
      </c>
      <c r="J139" s="3">
        <v>6.2130159999999997</v>
      </c>
      <c r="K139" s="3">
        <v>1.280359</v>
      </c>
      <c r="L139" s="3">
        <v>11.533160000000001</v>
      </c>
      <c r="M139" s="3">
        <v>16.3536</v>
      </c>
      <c r="N139" s="3">
        <v>1.1133169999999999</v>
      </c>
      <c r="O139" s="3">
        <v>2.277142</v>
      </c>
      <c r="P139" s="3">
        <v>4.584066</v>
      </c>
      <c r="Q139" s="3">
        <v>11.89875</v>
      </c>
      <c r="R139" s="3">
        <v>9.7691590000000001</v>
      </c>
      <c r="S139" s="3">
        <v>0</v>
      </c>
      <c r="T139" s="3">
        <v>6.2495630000000002</v>
      </c>
      <c r="U139" s="3">
        <v>0.63928969999999996</v>
      </c>
      <c r="V139" s="3">
        <v>16.183039999999998</v>
      </c>
      <c r="W139" s="3">
        <v>2.1939250000000001</v>
      </c>
      <c r="X139" s="3">
        <v>6.6576459999999997</v>
      </c>
      <c r="Y139" s="3">
        <v>0.44176460000000001</v>
      </c>
      <c r="Z139" s="3">
        <v>0</v>
      </c>
      <c r="AA139" s="3">
        <v>1.666882</v>
      </c>
      <c r="AB139" s="3">
        <v>2.5820280000000002</v>
      </c>
      <c r="AC139" s="3">
        <v>18.37696</v>
      </c>
      <c r="AD139" s="3">
        <v>8.9347879999999993</v>
      </c>
      <c r="AE139" s="3">
        <v>21.667909999999999</v>
      </c>
      <c r="AG139" s="5">
        <v>1</v>
      </c>
      <c r="AH139" s="5">
        <v>1</v>
      </c>
      <c r="AI139" s="5">
        <v>1</v>
      </c>
      <c r="AJ139" s="5">
        <v>0.86555629999999995</v>
      </c>
      <c r="AK139" s="5">
        <v>0.75110140000000003</v>
      </c>
      <c r="AL139" s="5">
        <v>2.8060230000000002</v>
      </c>
      <c r="AM139" s="5">
        <v>0.57863730000000002</v>
      </c>
      <c r="AN139" s="5">
        <v>1.2906580000000001</v>
      </c>
      <c r="AO139" s="5">
        <v>0.90793420000000002</v>
      </c>
      <c r="AP139" s="5">
        <v>1.768005</v>
      </c>
      <c r="AQ139" s="5">
        <v>1.7166410000000001</v>
      </c>
      <c r="AR139" s="5">
        <v>1.5389600000000001</v>
      </c>
      <c r="AS139" s="5">
        <v>0.51352920000000002</v>
      </c>
      <c r="AT139" s="5">
        <v>2.7595170000000002</v>
      </c>
      <c r="AU139" s="5">
        <v>1.11443</v>
      </c>
      <c r="AV139" s="5">
        <v>0.78117400000000004</v>
      </c>
      <c r="AW139" s="5">
        <v>0.79730400000000001</v>
      </c>
      <c r="AX139" s="5">
        <v>0.94989920000000005</v>
      </c>
      <c r="AY139" s="5">
        <v>0.43029460000000003</v>
      </c>
      <c r="AZ139" s="5">
        <v>0.1370498</v>
      </c>
      <c r="BA139" s="5">
        <v>1.1509</v>
      </c>
      <c r="BB139" s="5">
        <v>0.87646650000000004</v>
      </c>
      <c r="BC139" s="5">
        <v>0.53787589999999996</v>
      </c>
      <c r="BD139" s="5">
        <v>0.22902600000000001</v>
      </c>
      <c r="BE139" s="5">
        <v>1.8972629999999999</v>
      </c>
      <c r="BF139" s="6">
        <v>2.2925020000000001E-2</v>
      </c>
      <c r="BG139" s="6">
        <v>21.05827</v>
      </c>
      <c r="BI139" s="1">
        <f t="shared" si="22"/>
        <v>3.2213177000000002</v>
      </c>
      <c r="BJ139" s="1">
        <f t="shared" si="23"/>
        <v>1.4177967945097951</v>
      </c>
      <c r="BK139" s="1">
        <f t="shared" si="24"/>
        <v>18.37696</v>
      </c>
      <c r="BL139" s="1">
        <f t="shared" si="25"/>
        <v>0.53787589999999996</v>
      </c>
      <c r="BN139" s="1">
        <f t="shared" si="26"/>
        <v>0.17529110908441875</v>
      </c>
      <c r="BO139" s="1">
        <f t="shared" si="27"/>
        <v>7.7321186613608484E-2</v>
      </c>
    </row>
    <row r="140" spans="1:67" x14ac:dyDescent="0.25">
      <c r="A140" s="1" t="s">
        <v>166</v>
      </c>
      <c r="B140" s="2">
        <f t="shared" si="28"/>
        <v>0.29374071038738603</v>
      </c>
      <c r="C140" s="1">
        <f t="shared" si="29"/>
        <v>0.16423731319320234</v>
      </c>
      <c r="D140" s="1">
        <f t="shared" si="30"/>
        <v>3.0566860000000001E-2</v>
      </c>
      <c r="E140" s="1">
        <f t="shared" si="31"/>
        <v>22.254280000000001</v>
      </c>
      <c r="G140" s="3">
        <v>1</v>
      </c>
      <c r="H140" s="3">
        <v>1</v>
      </c>
      <c r="I140" s="3">
        <v>1</v>
      </c>
      <c r="J140" s="3">
        <v>3.3926910000000001</v>
      </c>
      <c r="K140" s="3">
        <v>1.761374</v>
      </c>
      <c r="L140" s="3">
        <v>8.6671099999999992</v>
      </c>
      <c r="M140" s="3">
        <v>10.0505</v>
      </c>
      <c r="N140" s="3">
        <v>0.6960539</v>
      </c>
      <c r="O140" s="3">
        <v>0</v>
      </c>
      <c r="P140" s="3">
        <v>0</v>
      </c>
      <c r="Q140" s="3">
        <v>3.730121</v>
      </c>
      <c r="R140" s="3">
        <v>5.9682950000000003</v>
      </c>
      <c r="S140" s="3">
        <v>2.8931969999999998</v>
      </c>
      <c r="T140" s="3">
        <v>3.5495779999999999</v>
      </c>
      <c r="U140" s="3">
        <v>1.1293329999999999</v>
      </c>
      <c r="V140" s="3">
        <v>9.7806680000000004</v>
      </c>
      <c r="W140" s="3">
        <v>3.1168070000000001</v>
      </c>
      <c r="X140" s="3">
        <v>7.3749039999999999</v>
      </c>
      <c r="Y140" s="3">
        <v>0.49156749999999999</v>
      </c>
      <c r="Z140" s="3">
        <v>0</v>
      </c>
      <c r="AA140" s="3">
        <v>4.0108540000000001</v>
      </c>
      <c r="AB140" s="3">
        <v>2.659179</v>
      </c>
      <c r="AC140" s="3">
        <v>12.89747</v>
      </c>
      <c r="AD140" s="3">
        <v>7.3749039999999999</v>
      </c>
      <c r="AE140" s="3">
        <v>9.6984159999999999</v>
      </c>
      <c r="AG140" s="5">
        <v>1</v>
      </c>
      <c r="AH140" s="5">
        <v>1</v>
      </c>
      <c r="AI140" s="5">
        <v>1</v>
      </c>
      <c r="AJ140" s="5">
        <v>0.93460330000000003</v>
      </c>
      <c r="AK140" s="5">
        <v>0.71999060000000004</v>
      </c>
      <c r="AL140" s="5">
        <v>3.4142519999999998</v>
      </c>
      <c r="AM140" s="5">
        <v>0.61121420000000004</v>
      </c>
      <c r="AN140" s="5">
        <v>1.309817</v>
      </c>
      <c r="AO140" s="5">
        <v>0.65942000000000001</v>
      </c>
      <c r="AP140" s="5">
        <v>1.1659120000000001</v>
      </c>
      <c r="AQ140" s="5">
        <v>1.941241</v>
      </c>
      <c r="AR140" s="5">
        <v>1.6595770000000001</v>
      </c>
      <c r="AS140" s="5">
        <v>0.98053460000000003</v>
      </c>
      <c r="AT140" s="5">
        <v>3.3046310000000001</v>
      </c>
      <c r="AU140" s="5">
        <v>1.3035369999999999</v>
      </c>
      <c r="AV140" s="5">
        <v>1.2708109999999999</v>
      </c>
      <c r="AW140" s="5">
        <v>1.9397610000000001</v>
      </c>
      <c r="AX140" s="5">
        <v>0.74682689999999996</v>
      </c>
      <c r="AY140" s="5">
        <v>0.44130580000000003</v>
      </c>
      <c r="AZ140" s="5">
        <v>0.1517172</v>
      </c>
      <c r="BA140" s="5">
        <v>1.7077530000000001</v>
      </c>
      <c r="BB140" s="5">
        <v>1.6585909999999999</v>
      </c>
      <c r="BC140" s="5">
        <v>0.65335869999999996</v>
      </c>
      <c r="BD140" s="5">
        <v>0.2438958</v>
      </c>
      <c r="BE140" s="5">
        <v>2.187881</v>
      </c>
      <c r="BF140" s="6">
        <v>3.0566860000000001E-2</v>
      </c>
      <c r="BG140" s="6">
        <v>22.254280000000001</v>
      </c>
      <c r="BI140" s="1">
        <f t="shared" si="22"/>
        <v>3.7885119999999999</v>
      </c>
      <c r="BJ140" s="1">
        <f t="shared" si="23"/>
        <v>2.1095337910661685</v>
      </c>
      <c r="BK140" s="1">
        <f t="shared" si="24"/>
        <v>12.89747</v>
      </c>
      <c r="BL140" s="1">
        <f t="shared" si="25"/>
        <v>0.65335869999999996</v>
      </c>
      <c r="BN140" s="1">
        <f t="shared" si="26"/>
        <v>0.29374071038738603</v>
      </c>
      <c r="BO140" s="1">
        <f t="shared" si="27"/>
        <v>0.16423731319320234</v>
      </c>
    </row>
    <row r="141" spans="1:67" x14ac:dyDescent="0.25">
      <c r="A141" s="1" t="s">
        <v>167</v>
      </c>
      <c r="B141" s="2">
        <f t="shared" si="28"/>
        <v>0.15716283436810852</v>
      </c>
      <c r="C141" s="1">
        <f t="shared" si="29"/>
        <v>9.8666052388432443E-2</v>
      </c>
      <c r="D141" s="1">
        <f t="shared" si="30"/>
        <v>3.0566980000000001E-2</v>
      </c>
      <c r="E141" s="1">
        <f t="shared" si="31"/>
        <v>17.556750000000001</v>
      </c>
      <c r="G141" s="3">
        <v>1</v>
      </c>
      <c r="H141" s="3">
        <v>1</v>
      </c>
      <c r="I141" s="3">
        <v>1</v>
      </c>
      <c r="J141" s="3">
        <v>6.5014010000000004</v>
      </c>
      <c r="K141" s="3">
        <v>2.804217</v>
      </c>
      <c r="L141" s="3">
        <v>9.4397739999999999</v>
      </c>
      <c r="M141" s="3">
        <v>21.752369999999999</v>
      </c>
      <c r="N141" s="3">
        <v>0.52357819999999999</v>
      </c>
      <c r="O141" s="3">
        <v>7.7866530000000003</v>
      </c>
      <c r="P141" s="3">
        <v>0.6820811</v>
      </c>
      <c r="Q141" s="3">
        <v>13.1229</v>
      </c>
      <c r="R141" s="3">
        <v>16.700330000000001</v>
      </c>
      <c r="S141" s="3">
        <v>0</v>
      </c>
      <c r="T141" s="3">
        <v>0</v>
      </c>
      <c r="U141" s="3">
        <v>1.017245</v>
      </c>
      <c r="V141" s="3">
        <v>23.874669999999998</v>
      </c>
      <c r="W141" s="3">
        <v>4.2216060000000004</v>
      </c>
      <c r="X141" s="3">
        <v>4.5598929999999998</v>
      </c>
      <c r="Y141" s="3">
        <v>0</v>
      </c>
      <c r="Z141" s="3">
        <v>0</v>
      </c>
      <c r="AA141" s="3">
        <v>4.5448599999999999</v>
      </c>
      <c r="AB141" s="3">
        <v>3.3984459999999999</v>
      </c>
      <c r="AC141" s="3">
        <v>28.09628</v>
      </c>
      <c r="AD141" s="3">
        <v>12.346550000000001</v>
      </c>
      <c r="AE141" s="3">
        <v>29.823229999999999</v>
      </c>
      <c r="AG141" s="5">
        <v>1</v>
      </c>
      <c r="AH141" s="5">
        <v>1</v>
      </c>
      <c r="AI141" s="5">
        <v>1</v>
      </c>
      <c r="AJ141" s="5">
        <v>1.452469</v>
      </c>
      <c r="AK141" s="5">
        <v>1.0317609999999999</v>
      </c>
      <c r="AL141" s="5">
        <v>4.3444289999999999</v>
      </c>
      <c r="AM141" s="5">
        <v>0.97497370000000005</v>
      </c>
      <c r="AN141" s="5">
        <v>2.1027499999999999</v>
      </c>
      <c r="AO141" s="5">
        <v>1.436661</v>
      </c>
      <c r="AP141" s="5">
        <v>3.2241360000000001</v>
      </c>
      <c r="AQ141" s="5">
        <v>3.061178</v>
      </c>
      <c r="AR141" s="5">
        <v>2.6289020000000001</v>
      </c>
      <c r="AS141" s="5">
        <v>0.8820209</v>
      </c>
      <c r="AT141" s="5">
        <v>2.411686</v>
      </c>
      <c r="AU141" s="5">
        <v>1.9425079999999999</v>
      </c>
      <c r="AV141" s="5">
        <v>1.6489590000000001</v>
      </c>
      <c r="AW141" s="5">
        <v>1.787757</v>
      </c>
      <c r="AX141" s="5">
        <v>1.581423</v>
      </c>
      <c r="AY141" s="5">
        <v>0.46225129999999998</v>
      </c>
      <c r="AZ141" s="5">
        <v>0.22789509999999999</v>
      </c>
      <c r="BA141" s="5">
        <v>2.3516590000000002</v>
      </c>
      <c r="BB141" s="5">
        <v>1.971824</v>
      </c>
      <c r="BC141" s="5">
        <v>0.97297290000000003</v>
      </c>
      <c r="BD141" s="5">
        <v>0.43386330000000001</v>
      </c>
      <c r="BE141" s="5">
        <v>3.4491520000000002</v>
      </c>
      <c r="BF141" s="6">
        <v>3.0566980000000001E-2</v>
      </c>
      <c r="BG141" s="6">
        <v>17.556750000000001</v>
      </c>
      <c r="BI141" s="1">
        <f t="shared" si="22"/>
        <v>4.4156909999999998</v>
      </c>
      <c r="BJ141" s="1">
        <f t="shared" si="23"/>
        <v>2.7679283258494971</v>
      </c>
      <c r="BK141" s="1">
        <f t="shared" si="24"/>
        <v>28.09628</v>
      </c>
      <c r="BL141" s="1">
        <f t="shared" si="25"/>
        <v>0.97297290000000003</v>
      </c>
      <c r="BN141" s="1">
        <f t="shared" si="26"/>
        <v>0.15716283436810852</v>
      </c>
      <c r="BO141" s="1">
        <f t="shared" si="27"/>
        <v>9.8666052388432443E-2</v>
      </c>
    </row>
    <row r="142" spans="1:67" x14ac:dyDescent="0.25">
      <c r="A142" s="1" t="s">
        <v>168</v>
      </c>
      <c r="B142" s="2">
        <f t="shared" si="28"/>
        <v>0.21507993243378751</v>
      </c>
      <c r="C142" s="1">
        <f t="shared" si="29"/>
        <v>0.11577526874891952</v>
      </c>
      <c r="D142" s="1">
        <f t="shared" si="30"/>
        <v>3.8208560000000003E-2</v>
      </c>
      <c r="E142" s="1">
        <f t="shared" si="31"/>
        <v>10.647500000000001</v>
      </c>
      <c r="G142" s="3">
        <v>1</v>
      </c>
      <c r="H142" s="3">
        <v>1</v>
      </c>
      <c r="I142" s="3">
        <v>1</v>
      </c>
      <c r="J142" s="3">
        <v>1.603299</v>
      </c>
      <c r="K142" s="3">
        <v>0.93678589999999995</v>
      </c>
      <c r="L142" s="3">
        <v>2.4798460000000002</v>
      </c>
      <c r="M142" s="3">
        <v>11.01116</v>
      </c>
      <c r="N142" s="3">
        <v>2.2912689999999998</v>
      </c>
      <c r="O142" s="3">
        <v>5.1194699999999997</v>
      </c>
      <c r="P142" s="3">
        <v>0</v>
      </c>
      <c r="Q142" s="3">
        <v>5.7826690000000003</v>
      </c>
      <c r="R142" s="3">
        <v>2.141994</v>
      </c>
      <c r="S142" s="3">
        <v>2.3824049999999999</v>
      </c>
      <c r="T142" s="3">
        <v>2.0786519999999999</v>
      </c>
      <c r="U142" s="3">
        <v>3.3245830000000001</v>
      </c>
      <c r="V142" s="3">
        <v>3.4293170000000002</v>
      </c>
      <c r="W142" s="3">
        <v>12.02811</v>
      </c>
      <c r="X142" s="3">
        <v>0.77441959999999999</v>
      </c>
      <c r="Y142" s="3">
        <v>0</v>
      </c>
      <c r="Z142" s="3">
        <v>0</v>
      </c>
      <c r="AA142" s="3">
        <v>2.9450509999999999</v>
      </c>
      <c r="AB142" s="3">
        <v>0</v>
      </c>
      <c r="AC142" s="3">
        <v>15.45743</v>
      </c>
      <c r="AD142" s="3">
        <v>5.8938899999999999</v>
      </c>
      <c r="AE142" s="3">
        <v>7.9246639999999999</v>
      </c>
      <c r="AG142" s="5">
        <v>1</v>
      </c>
      <c r="AH142" s="5">
        <v>1</v>
      </c>
      <c r="AI142" s="5">
        <v>1</v>
      </c>
      <c r="AJ142" s="5">
        <v>1.2860050000000001</v>
      </c>
      <c r="AK142" s="5">
        <v>0.99984910000000005</v>
      </c>
      <c r="AL142" s="5">
        <v>2.9571350000000001</v>
      </c>
      <c r="AM142" s="5">
        <v>1.182914</v>
      </c>
      <c r="AN142" s="5">
        <v>2.5903450000000001</v>
      </c>
      <c r="AO142" s="5">
        <v>0.90007020000000004</v>
      </c>
      <c r="AP142" s="5">
        <v>1.7428570000000001</v>
      </c>
      <c r="AQ142" s="5">
        <v>2.523793</v>
      </c>
      <c r="AR142" s="5">
        <v>2.5910669999999998</v>
      </c>
      <c r="AS142" s="5">
        <v>1.75492</v>
      </c>
      <c r="AT142" s="5">
        <v>8.2549989999999998</v>
      </c>
      <c r="AU142" s="5">
        <v>1.5791519999999999</v>
      </c>
      <c r="AV142" s="5">
        <v>2.3016100000000002</v>
      </c>
      <c r="AW142" s="5">
        <v>2.5832410000000001</v>
      </c>
      <c r="AX142" s="5">
        <v>0.67472140000000003</v>
      </c>
      <c r="AY142" s="5">
        <v>0.43653259999999999</v>
      </c>
      <c r="AZ142" s="5">
        <v>0.22607289999999999</v>
      </c>
      <c r="BA142" s="5">
        <v>2.1788820000000002</v>
      </c>
      <c r="BB142" s="5">
        <v>0.79675359999999995</v>
      </c>
      <c r="BC142" s="5">
        <v>1.2655369999999999</v>
      </c>
      <c r="BD142" s="5">
        <v>0.4522851</v>
      </c>
      <c r="BE142" s="5">
        <v>2.9522370000000002</v>
      </c>
      <c r="BF142" s="6">
        <v>3.8208560000000003E-2</v>
      </c>
      <c r="BG142" s="6">
        <v>10.647500000000001</v>
      </c>
      <c r="BI142" s="1">
        <f t="shared" si="22"/>
        <v>3.3245830000000001</v>
      </c>
      <c r="BJ142" s="1">
        <f t="shared" si="23"/>
        <v>1.7687671803312497</v>
      </c>
      <c r="BK142" s="1">
        <f t="shared" si="24"/>
        <v>15.45743</v>
      </c>
      <c r="BL142" s="1">
        <f t="shared" si="25"/>
        <v>1.2655369999999999</v>
      </c>
      <c r="BN142" s="1">
        <f t="shared" si="26"/>
        <v>0.21507993243378751</v>
      </c>
      <c r="BO142" s="1">
        <f t="shared" si="27"/>
        <v>0.11577526874891952</v>
      </c>
    </row>
    <row r="143" spans="1:67" x14ac:dyDescent="0.25">
      <c r="A143" s="1" t="s">
        <v>169</v>
      </c>
      <c r="B143" s="2">
        <f t="shared" si="28"/>
        <v>0.30035580850479832</v>
      </c>
      <c r="C143" s="1">
        <f t="shared" si="29"/>
        <v>0.1879703115560899</v>
      </c>
      <c r="D143" s="1">
        <f t="shared" si="30"/>
        <v>3.4387710000000002E-2</v>
      </c>
      <c r="E143" s="1">
        <f t="shared" si="31"/>
        <v>15.67684</v>
      </c>
      <c r="G143" s="3">
        <v>1</v>
      </c>
      <c r="H143" s="3">
        <v>1</v>
      </c>
      <c r="I143" s="3">
        <v>1</v>
      </c>
      <c r="J143" s="3">
        <v>3.4168379999999998</v>
      </c>
      <c r="K143" s="3">
        <v>2.0803479999999999</v>
      </c>
      <c r="L143" s="3">
        <v>5.5720729999999996</v>
      </c>
      <c r="M143" s="3">
        <v>12.1944</v>
      </c>
      <c r="N143" s="3">
        <v>0.66728050000000005</v>
      </c>
      <c r="O143" s="3">
        <v>0.4488974</v>
      </c>
      <c r="P143" s="3">
        <v>0</v>
      </c>
      <c r="Q143" s="3">
        <v>6.0574159999999999</v>
      </c>
      <c r="R143" s="3">
        <v>6.8239619999999999</v>
      </c>
      <c r="S143" s="3">
        <v>4.4912140000000003</v>
      </c>
      <c r="T143" s="3">
        <v>0</v>
      </c>
      <c r="U143" s="3">
        <v>2.2305619999999999</v>
      </c>
      <c r="V143" s="3">
        <v>14.52628</v>
      </c>
      <c r="W143" s="3">
        <v>3.216405</v>
      </c>
      <c r="X143" s="3">
        <v>6.8083710000000002</v>
      </c>
      <c r="Y143" s="3">
        <v>0.70108800000000004</v>
      </c>
      <c r="Z143" s="3">
        <v>0</v>
      </c>
      <c r="AA143" s="3">
        <v>2.3618070000000002</v>
      </c>
      <c r="AB143" s="3">
        <v>3.0985580000000001</v>
      </c>
      <c r="AC143" s="3">
        <v>17.74269</v>
      </c>
      <c r="AD143" s="3">
        <v>7.257269</v>
      </c>
      <c r="AE143" s="3">
        <v>12.88138</v>
      </c>
      <c r="AG143" s="5">
        <v>1</v>
      </c>
      <c r="AH143" s="5">
        <v>1</v>
      </c>
      <c r="AI143" s="5">
        <v>1</v>
      </c>
      <c r="AJ143" s="5">
        <v>1.24936</v>
      </c>
      <c r="AK143" s="5">
        <v>1.2705470000000001</v>
      </c>
      <c r="AL143" s="5">
        <v>2.908407</v>
      </c>
      <c r="AM143" s="5">
        <v>0.85874200000000001</v>
      </c>
      <c r="AN143" s="5">
        <v>1.7884869999999999</v>
      </c>
      <c r="AO143" s="5">
        <v>1.3549199999999999</v>
      </c>
      <c r="AP143" s="5">
        <v>1.486828</v>
      </c>
      <c r="AQ143" s="5">
        <v>2.924458</v>
      </c>
      <c r="AR143" s="5">
        <v>2.2282329999999999</v>
      </c>
      <c r="AS143" s="5">
        <v>1.846144</v>
      </c>
      <c r="AT143" s="5">
        <v>1.911983</v>
      </c>
      <c r="AU143" s="5">
        <v>2.362403</v>
      </c>
      <c r="AV143" s="5">
        <v>1.629983</v>
      </c>
      <c r="AW143" s="5">
        <v>1.7862450000000001</v>
      </c>
      <c r="AX143" s="5">
        <v>1.1531769999999999</v>
      </c>
      <c r="AY143" s="5">
        <v>0.70671830000000002</v>
      </c>
      <c r="AZ143" s="5">
        <v>0.19467590000000001</v>
      </c>
      <c r="BA143" s="5">
        <v>2.0389879999999998</v>
      </c>
      <c r="BB143" s="5">
        <v>2.3378770000000002</v>
      </c>
      <c r="BC143" s="5">
        <v>0.91946680000000003</v>
      </c>
      <c r="BD143" s="5">
        <v>0.36700169999999999</v>
      </c>
      <c r="BE143" s="5">
        <v>3.2275619999999998</v>
      </c>
      <c r="BF143" s="6">
        <v>3.4387710000000002E-2</v>
      </c>
      <c r="BG143" s="6">
        <v>15.67684</v>
      </c>
      <c r="BI143" s="1">
        <f t="shared" si="22"/>
        <v>5.3291199999999996</v>
      </c>
      <c r="BJ143" s="1">
        <f t="shared" si="23"/>
        <v>3.3236451076398033</v>
      </c>
      <c r="BK143" s="1">
        <f t="shared" si="24"/>
        <v>17.74269</v>
      </c>
      <c r="BL143" s="1">
        <f t="shared" si="25"/>
        <v>0.91946680000000003</v>
      </c>
      <c r="BN143" s="1">
        <f t="shared" si="26"/>
        <v>0.30035580850479832</v>
      </c>
      <c r="BO143" s="1">
        <f t="shared" si="27"/>
        <v>0.1879703115560899</v>
      </c>
    </row>
    <row r="144" spans="1:67" x14ac:dyDescent="0.25">
      <c r="A144" s="1" t="s">
        <v>170</v>
      </c>
      <c r="B144" s="2">
        <f t="shared" si="28"/>
        <v>0.17583495258128923</v>
      </c>
      <c r="C144" s="1">
        <f t="shared" si="29"/>
        <v>5.1769832775843239E-2</v>
      </c>
      <c r="D144" s="1">
        <f t="shared" si="30"/>
        <v>1.9104340000000001E-2</v>
      </c>
      <c r="E144" s="1">
        <f t="shared" si="31"/>
        <v>19.60773</v>
      </c>
      <c r="G144" s="3">
        <v>1</v>
      </c>
      <c r="H144" s="3">
        <v>1</v>
      </c>
      <c r="I144" s="3">
        <v>1</v>
      </c>
      <c r="J144" s="3">
        <v>4.6569070000000004</v>
      </c>
      <c r="K144" s="3">
        <v>0</v>
      </c>
      <c r="L144" s="3">
        <v>5.7630420000000004</v>
      </c>
      <c r="M144" s="3">
        <v>14.755240000000001</v>
      </c>
      <c r="N144" s="3">
        <v>4.6418480000000004</v>
      </c>
      <c r="O144" s="3">
        <v>0.68924640000000004</v>
      </c>
      <c r="P144" s="3">
        <v>0</v>
      </c>
      <c r="Q144" s="3">
        <v>5.4953019999999997</v>
      </c>
      <c r="R144" s="3">
        <v>4.3133319999999999</v>
      </c>
      <c r="S144" s="3">
        <v>4.7635379999999996</v>
      </c>
      <c r="T144" s="3">
        <v>0</v>
      </c>
      <c r="U144" s="3">
        <v>0</v>
      </c>
      <c r="V144" s="3">
        <v>10.64569</v>
      </c>
      <c r="W144" s="3">
        <v>2.8173569999999999</v>
      </c>
      <c r="X144" s="3">
        <v>5.4254610000000003</v>
      </c>
      <c r="Y144" s="3">
        <v>0</v>
      </c>
      <c r="Z144" s="3">
        <v>0</v>
      </c>
      <c r="AA144" s="3">
        <v>4.4215939999999998</v>
      </c>
      <c r="AB144" s="3">
        <v>2.367273</v>
      </c>
      <c r="AC144" s="3">
        <v>13.463039999999999</v>
      </c>
      <c r="AD144" s="3">
        <v>6.1147080000000003</v>
      </c>
      <c r="AE144" s="3">
        <v>9.8086330000000004</v>
      </c>
      <c r="AG144" s="5">
        <v>1</v>
      </c>
      <c r="AH144" s="5">
        <v>1</v>
      </c>
      <c r="AI144" s="5">
        <v>1</v>
      </c>
      <c r="AJ144" s="5">
        <v>0.91150699999999996</v>
      </c>
      <c r="AK144" s="5">
        <v>0.36971989999999999</v>
      </c>
      <c r="AL144" s="5">
        <v>2.4537230000000001</v>
      </c>
      <c r="AM144" s="5">
        <v>0.68592149999999996</v>
      </c>
      <c r="AN144" s="5">
        <v>2.0634229999999998</v>
      </c>
      <c r="AO144" s="5">
        <v>0.88425520000000002</v>
      </c>
      <c r="AP144" s="5">
        <v>1.110825</v>
      </c>
      <c r="AQ144" s="5">
        <v>1.8784209999999999</v>
      </c>
      <c r="AR144" s="5">
        <v>1.8121780000000001</v>
      </c>
      <c r="AS144" s="5">
        <v>1.263463</v>
      </c>
      <c r="AT144" s="5">
        <v>1.386333</v>
      </c>
      <c r="AU144" s="5">
        <v>0.38128230000000002</v>
      </c>
      <c r="AV144" s="5">
        <v>1.331752</v>
      </c>
      <c r="AW144" s="5">
        <v>1.908291</v>
      </c>
      <c r="AX144" s="5">
        <v>0.70816219999999996</v>
      </c>
      <c r="AY144" s="5">
        <v>0.31128919999999999</v>
      </c>
      <c r="AZ144" s="5">
        <v>0.14436650000000001</v>
      </c>
      <c r="BA144" s="5">
        <v>1.899896</v>
      </c>
      <c r="BB144" s="5">
        <v>0.57095439999999997</v>
      </c>
      <c r="BC144" s="5">
        <v>0.68281510000000001</v>
      </c>
      <c r="BD144" s="5">
        <v>0.26058979999999998</v>
      </c>
      <c r="BE144" s="5">
        <v>2.348312</v>
      </c>
      <c r="BF144" s="6">
        <v>1.9104340000000001E-2</v>
      </c>
      <c r="BG144" s="6">
        <v>19.60773</v>
      </c>
      <c r="BI144" s="1">
        <f t="shared" si="22"/>
        <v>2.367273</v>
      </c>
      <c r="BJ144" s="1">
        <f t="shared" si="23"/>
        <v>0.68656035362715928</v>
      </c>
      <c r="BK144" s="1">
        <f t="shared" si="24"/>
        <v>13.463039999999999</v>
      </c>
      <c r="BL144" s="1">
        <f t="shared" si="25"/>
        <v>0.68281510000000001</v>
      </c>
      <c r="BN144" s="1">
        <f t="shared" si="26"/>
        <v>0.17583495258128923</v>
      </c>
      <c r="BO144" s="1">
        <f t="shared" si="27"/>
        <v>5.1769832775843239E-2</v>
      </c>
    </row>
    <row r="145" spans="1:67" x14ac:dyDescent="0.25">
      <c r="A145" s="1" t="s">
        <v>171</v>
      </c>
      <c r="B145" s="2">
        <f t="shared" si="28"/>
        <v>0.33297412996896708</v>
      </c>
      <c r="C145" s="1">
        <f t="shared" si="29"/>
        <v>0.12776279542522939</v>
      </c>
      <c r="D145" s="1">
        <f t="shared" si="30"/>
        <v>2.292512E-2</v>
      </c>
      <c r="E145" s="1">
        <f t="shared" si="31"/>
        <v>18.754529999999999</v>
      </c>
      <c r="G145" s="3">
        <v>1</v>
      </c>
      <c r="H145" s="3">
        <v>1</v>
      </c>
      <c r="I145" s="3">
        <v>1</v>
      </c>
      <c r="J145" s="3">
        <v>3.6281289999999999</v>
      </c>
      <c r="K145" s="3">
        <v>1.0020169999999999</v>
      </c>
      <c r="L145" s="3">
        <v>4.1091740000000003</v>
      </c>
      <c r="M145" s="3">
        <v>14.30659</v>
      </c>
      <c r="N145" s="3">
        <v>2.122404</v>
      </c>
      <c r="O145" s="3">
        <v>2.2320739999999999</v>
      </c>
      <c r="P145" s="3">
        <v>0</v>
      </c>
      <c r="Q145" s="3">
        <v>2.8749889999999998</v>
      </c>
      <c r="R145" s="3">
        <v>3.384331</v>
      </c>
      <c r="S145" s="3">
        <v>6.5734789999999998</v>
      </c>
      <c r="T145" s="3">
        <v>5.0170669999999999</v>
      </c>
      <c r="U145" s="3">
        <v>0</v>
      </c>
      <c r="V145" s="3">
        <v>9.8740749999999995</v>
      </c>
      <c r="W145" s="3">
        <v>3.1185619999999998</v>
      </c>
      <c r="X145" s="3">
        <v>4.9354100000000001</v>
      </c>
      <c r="Y145" s="3">
        <v>0</v>
      </c>
      <c r="Z145" s="3">
        <v>0</v>
      </c>
      <c r="AA145" s="3">
        <v>4.1079239999999997</v>
      </c>
      <c r="AB145" s="3">
        <v>4.3262130000000001</v>
      </c>
      <c r="AC145" s="3">
        <v>12.99264</v>
      </c>
      <c r="AD145" s="3">
        <v>7.167484</v>
      </c>
      <c r="AE145" s="3">
        <v>6.2593199999999998</v>
      </c>
      <c r="AG145" s="5">
        <v>1</v>
      </c>
      <c r="AH145" s="5">
        <v>1</v>
      </c>
      <c r="AI145" s="5">
        <v>1</v>
      </c>
      <c r="AJ145" s="5">
        <v>0.9531906</v>
      </c>
      <c r="AK145" s="5">
        <v>1.1461129999999999</v>
      </c>
      <c r="AL145" s="5">
        <v>2.049137</v>
      </c>
      <c r="AM145" s="5">
        <v>0.77092660000000002</v>
      </c>
      <c r="AN145" s="5">
        <v>2.0801530000000001</v>
      </c>
      <c r="AO145" s="5">
        <v>0.93866059999999996</v>
      </c>
      <c r="AP145" s="5">
        <v>1.3694649999999999</v>
      </c>
      <c r="AQ145" s="5">
        <v>2.1862879999999998</v>
      </c>
      <c r="AR145" s="5">
        <v>2.5333830000000002</v>
      </c>
      <c r="AS145" s="5">
        <v>1.830279</v>
      </c>
      <c r="AT145" s="5">
        <v>3.0342910000000001</v>
      </c>
      <c r="AU145" s="5">
        <v>0.77838039999999997</v>
      </c>
      <c r="AV145" s="5">
        <v>1.1920329999999999</v>
      </c>
      <c r="AW145" s="5">
        <v>1.830722</v>
      </c>
      <c r="AX145" s="5">
        <v>0.96808430000000001</v>
      </c>
      <c r="AY145" s="5">
        <v>0.35541080000000003</v>
      </c>
      <c r="AZ145" s="5">
        <v>0.1662738</v>
      </c>
      <c r="BA145" s="5">
        <v>1.4189350000000001</v>
      </c>
      <c r="BB145" s="5">
        <v>1.444914</v>
      </c>
      <c r="BC145" s="5">
        <v>0.74700230000000001</v>
      </c>
      <c r="BD145" s="5">
        <v>0.28439829999999999</v>
      </c>
      <c r="BE145" s="5">
        <v>2.9967410000000001</v>
      </c>
      <c r="BF145" s="6">
        <v>2.292512E-2</v>
      </c>
      <c r="BG145" s="6">
        <v>18.754529999999999</v>
      </c>
      <c r="BI145" s="1">
        <f t="shared" si="22"/>
        <v>4.3262130000000001</v>
      </c>
      <c r="BJ145" s="1">
        <f t="shared" si="23"/>
        <v>1.6412350576624177</v>
      </c>
      <c r="BK145" s="1">
        <f t="shared" si="24"/>
        <v>12.99264</v>
      </c>
      <c r="BL145" s="1">
        <f t="shared" si="25"/>
        <v>0.74700230000000001</v>
      </c>
      <c r="BN145" s="1">
        <f t="shared" si="26"/>
        <v>0.33297412996896708</v>
      </c>
      <c r="BO145" s="1">
        <f t="shared" si="27"/>
        <v>0.12776279542522939</v>
      </c>
    </row>
    <row r="146" spans="1:67" x14ac:dyDescent="0.25">
      <c r="A146" s="1" t="s">
        <v>172</v>
      </c>
      <c r="B146" s="2">
        <f t="shared" si="28"/>
        <v>0.54651182451835834</v>
      </c>
      <c r="C146" s="1">
        <f t="shared" si="29"/>
        <v>0.2359494332599765</v>
      </c>
      <c r="D146" s="1">
        <f t="shared" si="30"/>
        <v>3.438774E-2</v>
      </c>
      <c r="E146" s="1">
        <f t="shared" si="31"/>
        <v>13.38228</v>
      </c>
      <c r="G146" s="3">
        <v>1</v>
      </c>
      <c r="H146" s="3">
        <v>1</v>
      </c>
      <c r="I146" s="3">
        <v>1</v>
      </c>
      <c r="J146" s="3">
        <v>5.0732590000000002</v>
      </c>
      <c r="K146" s="3">
        <v>0.82601899999999995</v>
      </c>
      <c r="L146" s="3">
        <v>5.3397430000000004</v>
      </c>
      <c r="M146" s="3">
        <v>12.428100000000001</v>
      </c>
      <c r="N146" s="3">
        <v>7.3658580000000001E-2</v>
      </c>
      <c r="O146" s="3">
        <v>4.5994010000000003</v>
      </c>
      <c r="P146" s="3">
        <v>0</v>
      </c>
      <c r="Q146" s="3">
        <v>8.1493710000000004</v>
      </c>
      <c r="R146" s="3">
        <v>9.8961369999999995</v>
      </c>
      <c r="S146" s="3">
        <v>0</v>
      </c>
      <c r="T146" s="3">
        <v>0</v>
      </c>
      <c r="U146" s="3">
        <v>2.8055150000000002</v>
      </c>
      <c r="V146" s="3">
        <v>9.8729899999999997</v>
      </c>
      <c r="W146" s="3">
        <v>1.0090589999999999</v>
      </c>
      <c r="X146" s="3">
        <v>3.2560449999999999</v>
      </c>
      <c r="Y146" s="3">
        <v>1.4056379999999999</v>
      </c>
      <c r="Z146" s="3">
        <v>0</v>
      </c>
      <c r="AA146" s="3">
        <v>3.4136470000000001</v>
      </c>
      <c r="AB146" s="3">
        <v>3.1416539999999999</v>
      </c>
      <c r="AC146" s="3">
        <v>10.88205</v>
      </c>
      <c r="AD146" s="3">
        <v>7.8554459999999997</v>
      </c>
      <c r="AE146" s="3">
        <v>18.04551</v>
      </c>
      <c r="AG146" s="5">
        <v>1</v>
      </c>
      <c r="AH146" s="5">
        <v>1</v>
      </c>
      <c r="AI146" s="5">
        <v>1</v>
      </c>
      <c r="AJ146" s="5">
        <v>1.4941960000000001</v>
      </c>
      <c r="AK146" s="5">
        <v>1.370363</v>
      </c>
      <c r="AL146" s="5">
        <v>4.0845019999999996</v>
      </c>
      <c r="AM146" s="5">
        <v>1.036686</v>
      </c>
      <c r="AN146" s="5">
        <v>2.0660660000000002</v>
      </c>
      <c r="AO146" s="5">
        <v>1.2044520000000001</v>
      </c>
      <c r="AP146" s="5">
        <v>1.7244820000000001</v>
      </c>
      <c r="AQ146" s="5">
        <v>3.2281049999999998</v>
      </c>
      <c r="AR146" s="5">
        <v>2.376614</v>
      </c>
      <c r="AS146" s="5">
        <v>1.0501389999999999</v>
      </c>
      <c r="AT146" s="5">
        <v>2.2846980000000001</v>
      </c>
      <c r="AU146" s="5">
        <v>1.4741740000000001</v>
      </c>
      <c r="AV146" s="5">
        <v>2.0102310000000001</v>
      </c>
      <c r="AW146" s="5">
        <v>2.2845390000000001</v>
      </c>
      <c r="AX146" s="5">
        <v>1.4311179999999999</v>
      </c>
      <c r="AY146" s="5">
        <v>1.239134</v>
      </c>
      <c r="AZ146" s="5">
        <v>0.21804599999999999</v>
      </c>
      <c r="BA146" s="5">
        <v>2.1605319999999999</v>
      </c>
      <c r="BB146" s="5">
        <v>2.0400299999999998</v>
      </c>
      <c r="BC146" s="5">
        <v>0.92892600000000003</v>
      </c>
      <c r="BD146" s="5">
        <v>0.46209939999999999</v>
      </c>
      <c r="BE146" s="5">
        <v>3.287337</v>
      </c>
      <c r="BF146" s="6">
        <v>3.438774E-2</v>
      </c>
      <c r="BG146" s="6">
        <v>13.38228</v>
      </c>
      <c r="BI146" s="1">
        <f t="shared" si="22"/>
        <v>5.9471690000000006</v>
      </c>
      <c r="BJ146" s="1">
        <f t="shared" si="23"/>
        <v>2.5169249856076363</v>
      </c>
      <c r="BK146" s="1">
        <f t="shared" si="24"/>
        <v>10.88205</v>
      </c>
      <c r="BL146" s="1">
        <f t="shared" si="25"/>
        <v>0.92892600000000003</v>
      </c>
      <c r="BN146" s="1">
        <f t="shared" si="26"/>
        <v>0.54651182451835834</v>
      </c>
      <c r="BO146" s="1">
        <f t="shared" si="27"/>
        <v>0.2359494332599765</v>
      </c>
    </row>
    <row r="147" spans="1:67" x14ac:dyDescent="0.25">
      <c r="A147" s="1" t="s">
        <v>173</v>
      </c>
      <c r="B147" s="2">
        <f t="shared" si="28"/>
        <v>2.6396167543340208</v>
      </c>
      <c r="C147" s="1">
        <f t="shared" si="29"/>
        <v>0.43261769131777145</v>
      </c>
      <c r="D147" s="1">
        <f t="shared" si="30"/>
        <v>2.2925170000000002E-2</v>
      </c>
      <c r="E147" s="1">
        <f t="shared" si="31"/>
        <v>9.7966639999999998</v>
      </c>
      <c r="G147" s="3">
        <v>1</v>
      </c>
      <c r="H147" s="3">
        <v>1</v>
      </c>
      <c r="I147" s="3">
        <v>1</v>
      </c>
      <c r="J147" s="3">
        <v>2.3412489999999999</v>
      </c>
      <c r="K147" s="3">
        <v>5.5241199999999999</v>
      </c>
      <c r="L147" s="3">
        <v>7.8633420000000003</v>
      </c>
      <c r="M147" s="3">
        <v>13.92977</v>
      </c>
      <c r="N147" s="3">
        <v>5.434653</v>
      </c>
      <c r="O147" s="3">
        <v>0</v>
      </c>
      <c r="P147" s="3">
        <v>3.8234780000000002</v>
      </c>
      <c r="Q147" s="3">
        <v>10.942209999999999</v>
      </c>
      <c r="R147" s="3">
        <v>2.870101</v>
      </c>
      <c r="S147" s="3">
        <v>2.5873110000000001</v>
      </c>
      <c r="T147" s="3">
        <v>0</v>
      </c>
      <c r="U147" s="3">
        <v>5.990462</v>
      </c>
      <c r="V147" s="3">
        <v>3.5639110000000001</v>
      </c>
      <c r="W147" s="3">
        <v>4.0404020000000003</v>
      </c>
      <c r="X147" s="3">
        <v>4.747992</v>
      </c>
      <c r="Y147" s="3">
        <v>0</v>
      </c>
      <c r="Z147" s="3">
        <v>0</v>
      </c>
      <c r="AA147" s="3">
        <v>4.3224650000000002</v>
      </c>
      <c r="AB147" s="3">
        <v>14.08201</v>
      </c>
      <c r="AC147" s="3">
        <v>7.6043130000000003</v>
      </c>
      <c r="AD147" s="3">
        <v>4.747992</v>
      </c>
      <c r="AE147" s="3">
        <v>13.81231</v>
      </c>
      <c r="AG147" s="5">
        <v>1</v>
      </c>
      <c r="AH147" s="5">
        <v>1</v>
      </c>
      <c r="AI147" s="5">
        <v>1</v>
      </c>
      <c r="AJ147" s="5">
        <v>0.90618759999999998</v>
      </c>
      <c r="AK147" s="5">
        <v>1.351853</v>
      </c>
      <c r="AL147" s="5">
        <v>3.6515919999999999</v>
      </c>
      <c r="AM147" s="5">
        <v>0.84435320000000003</v>
      </c>
      <c r="AN147" s="5">
        <v>2.4230450000000001</v>
      </c>
      <c r="AO147" s="5">
        <v>0.62148959999999998</v>
      </c>
      <c r="AP147" s="5">
        <v>2.366533</v>
      </c>
      <c r="AQ147" s="5">
        <v>2.2152059999999998</v>
      </c>
      <c r="AR147" s="5">
        <v>2.0456500000000002</v>
      </c>
      <c r="AS147" s="5">
        <v>1.187748</v>
      </c>
      <c r="AT147" s="5">
        <v>1.831118</v>
      </c>
      <c r="AU147" s="5">
        <v>1.599661</v>
      </c>
      <c r="AV147" s="5">
        <v>0.89824059999999994</v>
      </c>
      <c r="AW147" s="5">
        <v>1.518983</v>
      </c>
      <c r="AX147" s="5">
        <v>0.70013170000000002</v>
      </c>
      <c r="AY147" s="5">
        <v>0.36941619999999997</v>
      </c>
      <c r="AZ147" s="5">
        <v>0.1612383</v>
      </c>
      <c r="BA147" s="5">
        <v>1.3579380000000001</v>
      </c>
      <c r="BB147" s="5">
        <v>1.9883280000000001</v>
      </c>
      <c r="BC147" s="5">
        <v>0.78651280000000001</v>
      </c>
      <c r="BD147" s="5">
        <v>0.29138979999999998</v>
      </c>
      <c r="BE147" s="5">
        <v>2.477608</v>
      </c>
      <c r="BF147" s="6">
        <v>2.2925170000000002E-2</v>
      </c>
      <c r="BG147" s="6">
        <v>9.7966639999999998</v>
      </c>
      <c r="BI147" s="1">
        <f t="shared" si="22"/>
        <v>20.072472000000001</v>
      </c>
      <c r="BJ147" s="1">
        <f t="shared" si="23"/>
        <v>2.5519332966409998</v>
      </c>
      <c r="BK147" s="1">
        <f t="shared" si="24"/>
        <v>7.6043130000000003</v>
      </c>
      <c r="BL147" s="1">
        <f t="shared" si="25"/>
        <v>0.78651280000000001</v>
      </c>
      <c r="BN147" s="1">
        <f t="shared" si="26"/>
        <v>2.6396167543340208</v>
      </c>
      <c r="BO147" s="1">
        <f t="shared" si="27"/>
        <v>0.43261769131777145</v>
      </c>
    </row>
    <row r="148" spans="1:67" x14ac:dyDescent="0.25">
      <c r="A148" s="1" t="s">
        <v>174</v>
      </c>
      <c r="B148" s="2">
        <f t="shared" si="28"/>
        <v>0.32223736111176254</v>
      </c>
      <c r="C148" s="1">
        <f t="shared" si="29"/>
        <v>0.15125528853450568</v>
      </c>
      <c r="D148" s="1">
        <f t="shared" si="30"/>
        <v>3.0566739999999998E-2</v>
      </c>
      <c r="E148" s="1">
        <f t="shared" si="31"/>
        <v>15.64433</v>
      </c>
      <c r="G148" s="3">
        <v>1</v>
      </c>
      <c r="H148" s="3">
        <v>1</v>
      </c>
      <c r="I148" s="3">
        <v>1</v>
      </c>
      <c r="J148" s="3">
        <v>3.9641980000000001</v>
      </c>
      <c r="K148" s="3">
        <v>2.653565</v>
      </c>
      <c r="L148" s="3">
        <v>8.7434069999999995</v>
      </c>
      <c r="M148" s="3">
        <v>11.6633</v>
      </c>
      <c r="N148" s="3">
        <v>0</v>
      </c>
      <c r="O148" s="3">
        <v>2.810041</v>
      </c>
      <c r="P148" s="3">
        <v>0</v>
      </c>
      <c r="Q148" s="3">
        <v>10.250120000000001</v>
      </c>
      <c r="R148" s="3">
        <v>7.0122460000000002</v>
      </c>
      <c r="S148" s="3">
        <v>0</v>
      </c>
      <c r="T148" s="3">
        <v>0</v>
      </c>
      <c r="U148" s="3">
        <v>2.7723110000000002</v>
      </c>
      <c r="V148" s="3">
        <v>11.31495</v>
      </c>
      <c r="W148" s="3">
        <v>1.4777089999999999</v>
      </c>
      <c r="X148" s="3">
        <v>3.2651500000000002</v>
      </c>
      <c r="Y148" s="3">
        <v>0</v>
      </c>
      <c r="Z148" s="3">
        <v>0</v>
      </c>
      <c r="AA148" s="3">
        <v>2.2583329999999999</v>
      </c>
      <c r="AB148" s="3">
        <v>1.3499620000000001</v>
      </c>
      <c r="AC148" s="3">
        <v>12.79266</v>
      </c>
      <c r="AD148" s="3">
        <v>6.0751910000000002</v>
      </c>
      <c r="AE148" s="3">
        <v>17.262360000000001</v>
      </c>
      <c r="AG148" s="5">
        <v>1</v>
      </c>
      <c r="AH148" s="5">
        <v>1</v>
      </c>
      <c r="AI148" s="5">
        <v>1</v>
      </c>
      <c r="AJ148" s="5">
        <v>1.0836479999999999</v>
      </c>
      <c r="AK148" s="5">
        <v>1.02382</v>
      </c>
      <c r="AL148" s="5">
        <v>3.979924</v>
      </c>
      <c r="AM148" s="5">
        <v>0.8019752</v>
      </c>
      <c r="AN148" s="5">
        <v>0.9466272</v>
      </c>
      <c r="AO148" s="5">
        <v>1.0945549999999999</v>
      </c>
      <c r="AP148" s="5">
        <v>1.2829839999999999</v>
      </c>
      <c r="AQ148" s="5">
        <v>2.364627</v>
      </c>
      <c r="AR148" s="5">
        <v>1.8621160000000001</v>
      </c>
      <c r="AS148" s="5">
        <v>0.66618109999999997</v>
      </c>
      <c r="AT148" s="5">
        <v>1.5555209999999999</v>
      </c>
      <c r="AU148" s="5">
        <v>1.621283</v>
      </c>
      <c r="AV148" s="5">
        <v>1.4244319999999999</v>
      </c>
      <c r="AW148" s="5">
        <v>1.8267800000000001</v>
      </c>
      <c r="AX148" s="5">
        <v>1.1523110000000001</v>
      </c>
      <c r="AY148" s="5">
        <v>0.33889180000000002</v>
      </c>
      <c r="AZ148" s="5">
        <v>0.1556873</v>
      </c>
      <c r="BA148" s="5">
        <v>1.5120659999999999</v>
      </c>
      <c r="BB148" s="5">
        <v>1.0257769999999999</v>
      </c>
      <c r="BC148" s="5">
        <v>0.7806729</v>
      </c>
      <c r="BD148" s="5">
        <v>0.28352470000000002</v>
      </c>
      <c r="BE148" s="5">
        <v>2.7691330000000001</v>
      </c>
      <c r="BF148" s="6">
        <v>3.0566739999999998E-2</v>
      </c>
      <c r="BG148" s="6">
        <v>15.64433</v>
      </c>
      <c r="BI148" s="1">
        <f t="shared" si="22"/>
        <v>4.1222729999999999</v>
      </c>
      <c r="BJ148" s="1">
        <f t="shared" si="23"/>
        <v>1.9185351234256827</v>
      </c>
      <c r="BK148" s="1">
        <f t="shared" si="24"/>
        <v>12.79266</v>
      </c>
      <c r="BL148" s="1">
        <f t="shared" si="25"/>
        <v>0.7806729</v>
      </c>
      <c r="BN148" s="1">
        <f t="shared" si="26"/>
        <v>0.32223736111176254</v>
      </c>
      <c r="BO148" s="1">
        <f t="shared" si="27"/>
        <v>0.15125528853450568</v>
      </c>
    </row>
    <row r="149" spans="1:67" x14ac:dyDescent="0.25">
      <c r="A149" s="1" t="s">
        <v>175</v>
      </c>
      <c r="B149" s="2">
        <f t="shared" si="28"/>
        <v>1.1975000579673463</v>
      </c>
      <c r="C149" s="1">
        <f t="shared" si="29"/>
        <v>0.20345588763577868</v>
      </c>
      <c r="D149" s="1">
        <f t="shared" si="30"/>
        <v>1.146263E-2</v>
      </c>
      <c r="E149" s="1">
        <f t="shared" si="31"/>
        <v>10.14639</v>
      </c>
      <c r="G149" s="3">
        <v>1</v>
      </c>
      <c r="H149" s="3">
        <v>1</v>
      </c>
      <c r="I149" s="3">
        <v>1</v>
      </c>
      <c r="J149" s="3">
        <v>2.8724400000000001</v>
      </c>
      <c r="K149" s="3">
        <v>1.4704459999999999</v>
      </c>
      <c r="L149" s="3">
        <v>11.27017</v>
      </c>
      <c r="M149" s="3">
        <v>9.5517850000000006</v>
      </c>
      <c r="N149" s="3">
        <v>1.050408</v>
      </c>
      <c r="O149" s="3">
        <v>0</v>
      </c>
      <c r="P149" s="3">
        <v>4.8028620000000002</v>
      </c>
      <c r="Q149" s="3">
        <v>16.27469</v>
      </c>
      <c r="R149" s="3">
        <v>8.9772689999999997</v>
      </c>
      <c r="S149" s="3">
        <v>0</v>
      </c>
      <c r="T149" s="3">
        <v>5.499485</v>
      </c>
      <c r="U149" s="3">
        <v>4.0342039999999999</v>
      </c>
      <c r="V149" s="3">
        <v>8.2255350000000007</v>
      </c>
      <c r="W149" s="3">
        <v>1.003798</v>
      </c>
      <c r="X149" s="3">
        <v>3.3120240000000001</v>
      </c>
      <c r="Y149" s="3">
        <v>7.347334</v>
      </c>
      <c r="Z149" s="3">
        <v>0.46892879999999998</v>
      </c>
      <c r="AA149" s="3">
        <v>6.1663290000000002</v>
      </c>
      <c r="AB149" s="3">
        <v>7.0179239999999998</v>
      </c>
      <c r="AC149" s="3">
        <v>9.2293339999999997</v>
      </c>
      <c r="AD149" s="3">
        <v>3.3120240000000001</v>
      </c>
      <c r="AE149" s="3">
        <v>25.25196</v>
      </c>
      <c r="AG149" s="5">
        <v>1</v>
      </c>
      <c r="AH149" s="5">
        <v>1</v>
      </c>
      <c r="AI149" s="5">
        <v>1</v>
      </c>
      <c r="AJ149" s="5">
        <v>0.71333150000000001</v>
      </c>
      <c r="AK149" s="5">
        <v>0.60351540000000004</v>
      </c>
      <c r="AL149" s="5">
        <v>2.8781859999999999</v>
      </c>
      <c r="AM149" s="5">
        <v>0.58393850000000003</v>
      </c>
      <c r="AN149" s="5">
        <v>1.1670130000000001</v>
      </c>
      <c r="AO149" s="5">
        <v>0.1955993</v>
      </c>
      <c r="AP149" s="5">
        <v>1.4785729999999999</v>
      </c>
      <c r="AQ149" s="5">
        <v>1.846349</v>
      </c>
      <c r="AR149" s="5">
        <v>1.778629</v>
      </c>
      <c r="AS149" s="5">
        <v>0.46357320000000002</v>
      </c>
      <c r="AT149" s="5">
        <v>2.1978559999999998</v>
      </c>
      <c r="AU149" s="5">
        <v>1.1529510000000001</v>
      </c>
      <c r="AV149" s="5">
        <v>0.58988870000000004</v>
      </c>
      <c r="AW149" s="5">
        <v>0.5259511</v>
      </c>
      <c r="AX149" s="5">
        <v>0.34358939999999999</v>
      </c>
      <c r="AY149" s="5">
        <v>0.54741810000000002</v>
      </c>
      <c r="AZ149" s="5">
        <v>0.20049020000000001</v>
      </c>
      <c r="BA149" s="5">
        <v>0.97826239999999998</v>
      </c>
      <c r="BB149" s="5">
        <v>1.3540779999999999</v>
      </c>
      <c r="BC149" s="5">
        <v>0.50324369999999996</v>
      </c>
      <c r="BD149" s="5">
        <v>0.20400209999999999</v>
      </c>
      <c r="BE149" s="5">
        <v>2.1283910000000001</v>
      </c>
      <c r="BF149" s="6">
        <v>1.146263E-2</v>
      </c>
      <c r="BG149" s="6">
        <v>10.14639</v>
      </c>
      <c r="BI149" s="1">
        <f t="shared" si="22"/>
        <v>11.052128</v>
      </c>
      <c r="BJ149" s="1">
        <f t="shared" si="23"/>
        <v>1.7784328040398378</v>
      </c>
      <c r="BK149" s="1">
        <f t="shared" si="24"/>
        <v>9.2293339999999997</v>
      </c>
      <c r="BL149" s="1">
        <f t="shared" si="25"/>
        <v>0.50324369999999996</v>
      </c>
      <c r="BN149" s="1">
        <f t="shared" si="26"/>
        <v>1.1975000579673463</v>
      </c>
      <c r="BO149" s="1">
        <f t="shared" si="27"/>
        <v>0.20345588763577868</v>
      </c>
    </row>
    <row r="150" spans="1:67" x14ac:dyDescent="0.25">
      <c r="A150" s="1" t="s">
        <v>176</v>
      </c>
      <c r="B150" s="2">
        <f t="shared" si="28"/>
        <v>0.1735085792289188</v>
      </c>
      <c r="C150" s="1">
        <f t="shared" si="29"/>
        <v>0.13160665421281861</v>
      </c>
      <c r="D150" s="1">
        <f t="shared" si="30"/>
        <v>3.056683E-2</v>
      </c>
      <c r="E150" s="1">
        <f t="shared" si="31"/>
        <v>22.442329999999998</v>
      </c>
      <c r="G150" s="3">
        <v>1</v>
      </c>
      <c r="H150" s="3">
        <v>1</v>
      </c>
      <c r="I150" s="3">
        <v>1</v>
      </c>
      <c r="J150" s="3">
        <v>4.2937180000000001</v>
      </c>
      <c r="K150" s="3">
        <v>1.222059</v>
      </c>
      <c r="L150" s="3">
        <v>11.975569999999999</v>
      </c>
      <c r="M150" s="3">
        <v>14.22348</v>
      </c>
      <c r="N150" s="3">
        <v>1.6875709999999999</v>
      </c>
      <c r="O150" s="3">
        <v>4.4989619999999997</v>
      </c>
      <c r="P150" s="3">
        <v>0</v>
      </c>
      <c r="Q150" s="3">
        <v>5.2951730000000001</v>
      </c>
      <c r="R150" s="3">
        <v>7.0309160000000004</v>
      </c>
      <c r="S150" s="3">
        <v>4.2551319999999997</v>
      </c>
      <c r="T150" s="3">
        <v>3.3068330000000001</v>
      </c>
      <c r="U150" s="3">
        <v>1.2953619999999999</v>
      </c>
      <c r="V150" s="3">
        <v>5.7303930000000003</v>
      </c>
      <c r="W150" s="3">
        <v>12.23217</v>
      </c>
      <c r="X150" s="3">
        <v>5.2873060000000001</v>
      </c>
      <c r="Y150" s="3">
        <v>0.71608640000000001</v>
      </c>
      <c r="Z150" s="3">
        <v>0</v>
      </c>
      <c r="AA150" s="3">
        <v>3.4439289999999998</v>
      </c>
      <c r="AB150" s="3">
        <v>1.8212980000000001</v>
      </c>
      <c r="AC150" s="3">
        <v>17.962569999999999</v>
      </c>
      <c r="AD150" s="3">
        <v>9.7862679999999997</v>
      </c>
      <c r="AE150" s="3">
        <v>12.326090000000001</v>
      </c>
      <c r="AG150" s="5">
        <v>1</v>
      </c>
      <c r="AH150" s="5">
        <v>1</v>
      </c>
      <c r="AI150" s="5">
        <v>1</v>
      </c>
      <c r="AJ150" s="5">
        <v>1.186569</v>
      </c>
      <c r="AK150" s="5">
        <v>0.90815109999999999</v>
      </c>
      <c r="AL150" s="5">
        <v>4.570773</v>
      </c>
      <c r="AM150" s="5">
        <v>0.85035430000000001</v>
      </c>
      <c r="AN150" s="5">
        <v>1.6346579999999999</v>
      </c>
      <c r="AO150" s="5">
        <v>1.303407</v>
      </c>
      <c r="AP150" s="5">
        <v>1.529372</v>
      </c>
      <c r="AQ150" s="5">
        <v>2.5083259999999998</v>
      </c>
      <c r="AR150" s="5">
        <v>2.0080580000000001</v>
      </c>
      <c r="AS150" s="5">
        <v>1.38534</v>
      </c>
      <c r="AT150" s="5">
        <v>3.7103090000000001</v>
      </c>
      <c r="AU150" s="5">
        <v>1.3825750000000001</v>
      </c>
      <c r="AV150" s="5">
        <v>2.083132</v>
      </c>
      <c r="AW150" s="5">
        <v>1.908515</v>
      </c>
      <c r="AX150" s="5">
        <v>1.3805620000000001</v>
      </c>
      <c r="AY150" s="5">
        <v>0.58702909999999997</v>
      </c>
      <c r="AZ150" s="5">
        <v>0.19157679999999999</v>
      </c>
      <c r="BA150" s="5">
        <v>1.796055</v>
      </c>
      <c r="BB150" s="5">
        <v>1.910922</v>
      </c>
      <c r="BC150" s="5">
        <v>0.91726660000000004</v>
      </c>
      <c r="BD150" s="5">
        <v>0.31869219999999998</v>
      </c>
      <c r="BE150" s="5">
        <v>2.6557569999999999</v>
      </c>
      <c r="BF150" s="6">
        <v>3.056683E-2</v>
      </c>
      <c r="BG150" s="6">
        <v>22.442329999999998</v>
      </c>
      <c r="BI150" s="1">
        <f t="shared" si="22"/>
        <v>3.11666</v>
      </c>
      <c r="BJ150" s="1">
        <f t="shared" si="23"/>
        <v>2.3586302212744159</v>
      </c>
      <c r="BK150" s="1">
        <f t="shared" si="24"/>
        <v>17.962569999999999</v>
      </c>
      <c r="BL150" s="1">
        <f t="shared" si="25"/>
        <v>0.91726660000000004</v>
      </c>
      <c r="BN150" s="1">
        <f t="shared" si="26"/>
        <v>0.1735085792289188</v>
      </c>
      <c r="BO150" s="1">
        <f t="shared" si="27"/>
        <v>0.13160665421281861</v>
      </c>
    </row>
    <row r="151" spans="1:67" x14ac:dyDescent="0.25">
      <c r="A151" s="1" t="s">
        <v>177</v>
      </c>
      <c r="B151" s="2">
        <f t="shared" si="28"/>
        <v>0.23097303376875297</v>
      </c>
      <c r="C151" s="1">
        <f t="shared" si="29"/>
        <v>0.10766610615501518</v>
      </c>
      <c r="D151" s="1">
        <f t="shared" si="30"/>
        <v>1.9104320000000001E-2</v>
      </c>
      <c r="E151" s="1">
        <f t="shared" si="31"/>
        <v>23.005579999999998</v>
      </c>
      <c r="G151" s="3">
        <v>1</v>
      </c>
      <c r="H151" s="3">
        <v>1</v>
      </c>
      <c r="I151" s="3">
        <v>1</v>
      </c>
      <c r="J151" s="3">
        <v>4.0945150000000003</v>
      </c>
      <c r="K151" s="3">
        <v>2.3214869999999999</v>
      </c>
      <c r="L151" s="3">
        <v>6.5142160000000002</v>
      </c>
      <c r="M151" s="3">
        <v>13.177440000000001</v>
      </c>
      <c r="N151" s="3">
        <v>0.85642099999999999</v>
      </c>
      <c r="O151" s="3">
        <v>0</v>
      </c>
      <c r="P151" s="3">
        <v>0</v>
      </c>
      <c r="Q151" s="3">
        <v>10.85703</v>
      </c>
      <c r="R151" s="3">
        <v>12.60314</v>
      </c>
      <c r="S151" s="3">
        <v>0</v>
      </c>
      <c r="T151" s="3">
        <v>0</v>
      </c>
      <c r="U151" s="3">
        <v>0.76496889999999995</v>
      </c>
      <c r="V151" s="3">
        <v>16.434159999999999</v>
      </c>
      <c r="W151" s="3">
        <v>1.650309</v>
      </c>
      <c r="X151" s="3">
        <v>8.7886109999999995</v>
      </c>
      <c r="Y151" s="3">
        <v>0.34364869999999997</v>
      </c>
      <c r="Z151" s="3">
        <v>0</v>
      </c>
      <c r="AA151" s="3">
        <v>2.430218</v>
      </c>
      <c r="AB151" s="3">
        <v>3.4120560000000002</v>
      </c>
      <c r="AC151" s="3">
        <v>18.08447</v>
      </c>
      <c r="AD151" s="3">
        <v>8.7886109999999995</v>
      </c>
      <c r="AE151" s="3">
        <v>23.460170000000002</v>
      </c>
      <c r="AG151" s="5">
        <v>1</v>
      </c>
      <c r="AH151" s="5">
        <v>1</v>
      </c>
      <c r="AI151" s="5">
        <v>1</v>
      </c>
      <c r="AJ151" s="5">
        <v>0.79891040000000002</v>
      </c>
      <c r="AK151" s="5">
        <v>0.84219820000000001</v>
      </c>
      <c r="AL151" s="5">
        <v>1.7314780000000001</v>
      </c>
      <c r="AM151" s="5">
        <v>0.57623400000000002</v>
      </c>
      <c r="AN151" s="5">
        <v>1.322417</v>
      </c>
      <c r="AO151" s="5">
        <v>0.35084720000000003</v>
      </c>
      <c r="AP151" s="5">
        <v>1.1097060000000001</v>
      </c>
      <c r="AQ151" s="5">
        <v>1.999236</v>
      </c>
      <c r="AR151" s="5">
        <v>1.793393</v>
      </c>
      <c r="AS151" s="5">
        <v>0.52915579999999995</v>
      </c>
      <c r="AT151" s="5">
        <v>1.384395</v>
      </c>
      <c r="AU151" s="5">
        <v>1.277523</v>
      </c>
      <c r="AV151" s="5">
        <v>0.70088989999999995</v>
      </c>
      <c r="AW151" s="5">
        <v>0.75726400000000005</v>
      </c>
      <c r="AX151" s="5">
        <v>0.45777099999999998</v>
      </c>
      <c r="AY151" s="5">
        <v>0.43678220000000001</v>
      </c>
      <c r="AZ151" s="5">
        <v>0.14026849999999999</v>
      </c>
      <c r="BA151" s="5">
        <v>1.140865</v>
      </c>
      <c r="BB151" s="5">
        <v>1.4641169999999999</v>
      </c>
      <c r="BC151" s="5">
        <v>0.53787629999999997</v>
      </c>
      <c r="BD151" s="5">
        <v>0.2337629</v>
      </c>
      <c r="BE151" s="5">
        <v>2.1237659999999998</v>
      </c>
      <c r="BF151" s="6">
        <v>1.9104320000000001E-2</v>
      </c>
      <c r="BG151" s="6">
        <v>23.005579999999998</v>
      </c>
      <c r="BI151" s="1">
        <f t="shared" si="22"/>
        <v>4.1770249000000002</v>
      </c>
      <c r="BJ151" s="1">
        <f t="shared" si="23"/>
        <v>1.9431169818665059</v>
      </c>
      <c r="BK151" s="1">
        <f t="shared" si="24"/>
        <v>18.08447</v>
      </c>
      <c r="BL151" s="1">
        <f t="shared" si="25"/>
        <v>0.53787629999999997</v>
      </c>
      <c r="BN151" s="1">
        <f t="shared" si="26"/>
        <v>0.23097303376875297</v>
      </c>
      <c r="BO151" s="1">
        <f t="shared" si="27"/>
        <v>0.10766610615501518</v>
      </c>
    </row>
    <row r="152" spans="1:67" x14ac:dyDescent="0.25">
      <c r="A152" s="1" t="s">
        <v>178</v>
      </c>
      <c r="B152" s="2">
        <f t="shared" si="28"/>
        <v>0.13753668507862463</v>
      </c>
      <c r="C152" s="1">
        <f t="shared" si="29"/>
        <v>4.5522614486776421E-2</v>
      </c>
      <c r="D152" s="1">
        <f t="shared" si="30"/>
        <v>1.9104300000000001E-2</v>
      </c>
      <c r="E152" s="1">
        <f t="shared" si="31"/>
        <v>18.95224</v>
      </c>
      <c r="G152" s="3">
        <v>1</v>
      </c>
      <c r="H152" s="3">
        <v>1</v>
      </c>
      <c r="I152" s="3">
        <v>1</v>
      </c>
      <c r="J152" s="3">
        <v>4.95648</v>
      </c>
      <c r="K152" s="3">
        <v>1.133202</v>
      </c>
      <c r="L152" s="3">
        <v>9.216113</v>
      </c>
      <c r="M152" s="3">
        <v>14.63283</v>
      </c>
      <c r="N152" s="3">
        <v>0.62956710000000005</v>
      </c>
      <c r="O152" s="3">
        <v>1.4639690000000001</v>
      </c>
      <c r="P152" s="3">
        <v>2.176021</v>
      </c>
      <c r="Q152" s="3">
        <v>11.210800000000001</v>
      </c>
      <c r="R152" s="3">
        <v>7.2572099999999997</v>
      </c>
      <c r="S152" s="3">
        <v>0</v>
      </c>
      <c r="T152" s="3">
        <v>3.769326</v>
      </c>
      <c r="U152" s="3">
        <v>0</v>
      </c>
      <c r="V152" s="3">
        <v>12.402939999999999</v>
      </c>
      <c r="W152" s="3">
        <v>3.2028569999999998</v>
      </c>
      <c r="X152" s="3">
        <v>4.7034710000000004</v>
      </c>
      <c r="Y152" s="3">
        <v>0</v>
      </c>
      <c r="Z152" s="3">
        <v>0</v>
      </c>
      <c r="AA152" s="3">
        <v>2.7673109999999999</v>
      </c>
      <c r="AB152" s="3">
        <v>2.1463700000000001</v>
      </c>
      <c r="AC152" s="3">
        <v>15.6058</v>
      </c>
      <c r="AD152" s="3">
        <v>6.16744</v>
      </c>
      <c r="AE152" s="3">
        <v>18.46801</v>
      </c>
      <c r="AG152" s="5">
        <v>1</v>
      </c>
      <c r="AH152" s="5">
        <v>1</v>
      </c>
      <c r="AI152" s="5">
        <v>1</v>
      </c>
      <c r="AJ152" s="5">
        <v>0.82562340000000001</v>
      </c>
      <c r="AK152" s="5">
        <v>0.65207950000000003</v>
      </c>
      <c r="AL152" s="5">
        <v>3.2212499999999999</v>
      </c>
      <c r="AM152" s="5">
        <v>0.66497600000000001</v>
      </c>
      <c r="AN152" s="5">
        <v>1.2717350000000001</v>
      </c>
      <c r="AO152" s="5">
        <v>0.83954280000000003</v>
      </c>
      <c r="AP152" s="5">
        <v>3.5609510000000002</v>
      </c>
      <c r="AQ152" s="5">
        <v>2.7287050000000002</v>
      </c>
      <c r="AR152" s="5">
        <v>1.8052250000000001</v>
      </c>
      <c r="AS152" s="5">
        <v>0.51631629999999995</v>
      </c>
      <c r="AT152" s="5">
        <v>2.7184710000000001</v>
      </c>
      <c r="AU152" s="5">
        <v>0.42354120000000001</v>
      </c>
      <c r="AV152" s="5">
        <v>0.92982290000000001</v>
      </c>
      <c r="AW152" s="5">
        <v>1.0696570000000001</v>
      </c>
      <c r="AX152" s="5">
        <v>0.77946059999999995</v>
      </c>
      <c r="AY152" s="5">
        <v>0.30400719999999998</v>
      </c>
      <c r="AZ152" s="5">
        <v>0.1338656</v>
      </c>
      <c r="BA152" s="5">
        <v>1.102484</v>
      </c>
      <c r="BB152" s="5">
        <v>0.56325429999999999</v>
      </c>
      <c r="BC152" s="5">
        <v>0.65232780000000001</v>
      </c>
      <c r="BD152" s="5">
        <v>0.26042569999999998</v>
      </c>
      <c r="BE152" s="5">
        <v>2.5916450000000002</v>
      </c>
      <c r="BF152" s="6">
        <v>1.9104300000000001E-2</v>
      </c>
      <c r="BG152" s="6">
        <v>18.95224</v>
      </c>
      <c r="BI152" s="1">
        <f t="shared" si="22"/>
        <v>2.1463700000000001</v>
      </c>
      <c r="BJ152" s="1">
        <f t="shared" si="23"/>
        <v>0.70472870990610992</v>
      </c>
      <c r="BK152" s="1">
        <f t="shared" si="24"/>
        <v>15.6058</v>
      </c>
      <c r="BL152" s="1">
        <f t="shared" si="25"/>
        <v>0.65232780000000001</v>
      </c>
      <c r="BN152" s="1">
        <f t="shared" si="26"/>
        <v>0.13753668507862463</v>
      </c>
      <c r="BO152" s="1">
        <f t="shared" si="27"/>
        <v>4.5522614486776421E-2</v>
      </c>
    </row>
    <row r="153" spans="1:67" x14ac:dyDescent="0.25">
      <c r="A153" s="1" t="s">
        <v>179</v>
      </c>
      <c r="B153" s="2">
        <f t="shared" si="28"/>
        <v>0.1816539990611995</v>
      </c>
      <c r="C153" s="1">
        <f t="shared" si="29"/>
        <v>8.6606196353458828E-2</v>
      </c>
      <c r="D153" s="1">
        <f t="shared" si="30"/>
        <v>2.674613E-2</v>
      </c>
      <c r="E153" s="1">
        <f t="shared" si="31"/>
        <v>19.382480000000001</v>
      </c>
      <c r="G153" s="3">
        <v>1</v>
      </c>
      <c r="H153" s="3">
        <v>1</v>
      </c>
      <c r="I153" s="3">
        <v>1</v>
      </c>
      <c r="J153" s="3">
        <v>4.2921149999999999</v>
      </c>
      <c r="K153" s="3">
        <v>1.144207</v>
      </c>
      <c r="L153" s="3">
        <v>10.87881</v>
      </c>
      <c r="M153" s="3">
        <v>19.224509999999999</v>
      </c>
      <c r="N153" s="3">
        <v>6.6714690000000001</v>
      </c>
      <c r="O153" s="3">
        <v>3.775576</v>
      </c>
      <c r="P153" s="3">
        <v>0</v>
      </c>
      <c r="Q153" s="3">
        <v>7.2003709999999996</v>
      </c>
      <c r="R153" s="3">
        <v>9.4398459999999993</v>
      </c>
      <c r="S153" s="3">
        <v>4.6240100000000002</v>
      </c>
      <c r="T153" s="3">
        <v>0</v>
      </c>
      <c r="U153" s="3">
        <v>2.2110349999999999</v>
      </c>
      <c r="V153" s="3">
        <v>11.201090000000001</v>
      </c>
      <c r="W153" s="3">
        <v>16.749469999999999</v>
      </c>
      <c r="X153" s="3">
        <v>6.215141</v>
      </c>
      <c r="Y153" s="3">
        <v>0.75556590000000001</v>
      </c>
      <c r="Z153" s="3">
        <v>0</v>
      </c>
      <c r="AA153" s="3">
        <v>2.71211</v>
      </c>
      <c r="AB153" s="3">
        <v>2.8662960000000002</v>
      </c>
      <c r="AC153" s="3">
        <v>27.950559999999999</v>
      </c>
      <c r="AD153" s="3">
        <v>9.9907170000000001</v>
      </c>
      <c r="AE153" s="3">
        <v>16.640219999999999</v>
      </c>
      <c r="AG153" s="5">
        <v>1</v>
      </c>
      <c r="AH153" s="5">
        <v>1</v>
      </c>
      <c r="AI153" s="5">
        <v>1</v>
      </c>
      <c r="AJ153" s="5">
        <v>1.145508</v>
      </c>
      <c r="AK153" s="5">
        <v>1.068592</v>
      </c>
      <c r="AL153" s="5">
        <v>3.6083569999999998</v>
      </c>
      <c r="AM153" s="5">
        <v>0.88852500000000001</v>
      </c>
      <c r="AN153" s="5">
        <v>3.319617</v>
      </c>
      <c r="AO153" s="5">
        <v>0.97466419999999998</v>
      </c>
      <c r="AP153" s="5">
        <v>1.771719</v>
      </c>
      <c r="AQ153" s="5">
        <v>3.0577320000000001</v>
      </c>
      <c r="AR153" s="5">
        <v>2.9521000000000002</v>
      </c>
      <c r="AS153" s="5">
        <v>1.621229</v>
      </c>
      <c r="AT153" s="5">
        <v>2.0302790000000002</v>
      </c>
      <c r="AU153" s="5">
        <v>1.4519629999999999</v>
      </c>
      <c r="AV153" s="5">
        <v>1.8580099999999999</v>
      </c>
      <c r="AW153" s="5">
        <v>2.293301</v>
      </c>
      <c r="AX153" s="5">
        <v>1.034273</v>
      </c>
      <c r="AY153" s="5">
        <v>0.53833989999999998</v>
      </c>
      <c r="AZ153" s="5">
        <v>0.18513789999999999</v>
      </c>
      <c r="BA153" s="5">
        <v>1.6423570000000001</v>
      </c>
      <c r="BB153" s="5">
        <v>1.9283619999999999</v>
      </c>
      <c r="BC153" s="5">
        <v>0.9995986</v>
      </c>
      <c r="BD153" s="5">
        <v>0.32052599999999998</v>
      </c>
      <c r="BE153" s="5">
        <v>4.0459709999999998</v>
      </c>
      <c r="BF153" s="6">
        <v>2.674613E-2</v>
      </c>
      <c r="BG153" s="6">
        <v>19.382480000000001</v>
      </c>
      <c r="BI153" s="1">
        <f t="shared" si="22"/>
        <v>5.077331</v>
      </c>
      <c r="BJ153" s="1">
        <f t="shared" si="23"/>
        <v>2.4138716942731233</v>
      </c>
      <c r="BK153" s="1">
        <f t="shared" si="24"/>
        <v>27.950559999999999</v>
      </c>
      <c r="BL153" s="1">
        <f t="shared" si="25"/>
        <v>0.9995986</v>
      </c>
      <c r="BN153" s="1">
        <f t="shared" si="26"/>
        <v>0.1816539990611995</v>
      </c>
      <c r="BO153" s="1">
        <f t="shared" si="27"/>
        <v>8.6606196353458828E-2</v>
      </c>
    </row>
    <row r="154" spans="1:67" x14ac:dyDescent="0.25">
      <c r="A154" s="1" t="s">
        <v>180</v>
      </c>
      <c r="B154" s="2">
        <f t="shared" si="28"/>
        <v>0.37835066473441736</v>
      </c>
      <c r="C154" s="1">
        <f t="shared" si="29"/>
        <v>0.15213041857991594</v>
      </c>
      <c r="D154" s="1">
        <f t="shared" si="30"/>
        <v>3.4387760000000003E-2</v>
      </c>
      <c r="E154" s="1">
        <f t="shared" si="31"/>
        <v>22.933070000000001</v>
      </c>
      <c r="G154" s="3">
        <v>1</v>
      </c>
      <c r="H154" s="3">
        <v>1</v>
      </c>
      <c r="I154" s="3">
        <v>1</v>
      </c>
      <c r="J154" s="3">
        <v>1.9754100000000001</v>
      </c>
      <c r="K154" s="3">
        <v>0.48792069999999998</v>
      </c>
      <c r="L154" s="3">
        <v>3.8514390000000001</v>
      </c>
      <c r="M154" s="3">
        <v>6.7172130000000001</v>
      </c>
      <c r="N154" s="3">
        <v>1.9695050000000001</v>
      </c>
      <c r="O154" s="3">
        <v>2.8923179999999999</v>
      </c>
      <c r="P154" s="3">
        <v>0</v>
      </c>
      <c r="Q154" s="3">
        <v>2.809212</v>
      </c>
      <c r="R154" s="3">
        <v>2.5986440000000002</v>
      </c>
      <c r="S154" s="3">
        <v>3.0545469999999999</v>
      </c>
      <c r="T154" s="3">
        <v>5.6116010000000003</v>
      </c>
      <c r="U154" s="3">
        <v>1.3983289999999999</v>
      </c>
      <c r="V154" s="3">
        <v>3.5643099999999999</v>
      </c>
      <c r="W154" s="3">
        <v>2.7688959999999998</v>
      </c>
      <c r="X154" s="3">
        <v>2.5201210000000001</v>
      </c>
      <c r="Y154" s="3">
        <v>0.35422940000000003</v>
      </c>
      <c r="Z154" s="3">
        <v>0</v>
      </c>
      <c r="AA154" s="3">
        <v>1.820519</v>
      </c>
      <c r="AB154" s="3">
        <v>0.9978437</v>
      </c>
      <c r="AC154" s="3">
        <v>6.3332059999999997</v>
      </c>
      <c r="AD154" s="3">
        <v>5.412439</v>
      </c>
      <c r="AE154" s="3">
        <v>5.4078559999999998</v>
      </c>
      <c r="AG154" s="5">
        <v>1</v>
      </c>
      <c r="AH154" s="5">
        <v>1</v>
      </c>
      <c r="AI154" s="5">
        <v>1</v>
      </c>
      <c r="AJ154" s="5">
        <v>0.65797779999999995</v>
      </c>
      <c r="AK154" s="5">
        <v>0.50899479999999997</v>
      </c>
      <c r="AL154" s="5">
        <v>2.169206</v>
      </c>
      <c r="AM154" s="5">
        <v>0.52569399999999999</v>
      </c>
      <c r="AN154" s="5">
        <v>1.3942559999999999</v>
      </c>
      <c r="AO154" s="5">
        <v>0.89189220000000002</v>
      </c>
      <c r="AP154" s="5">
        <v>0.86029509999999998</v>
      </c>
      <c r="AQ154" s="5">
        <v>1.576192</v>
      </c>
      <c r="AR154" s="5">
        <v>1.198502</v>
      </c>
      <c r="AS154" s="5">
        <v>0.82732320000000004</v>
      </c>
      <c r="AT154" s="5">
        <v>2.4256419999999999</v>
      </c>
      <c r="AU154" s="5">
        <v>0.63144020000000001</v>
      </c>
      <c r="AV154" s="5">
        <v>0.98838820000000005</v>
      </c>
      <c r="AW154" s="5">
        <v>1.3352930000000001</v>
      </c>
      <c r="AX154" s="5">
        <v>0.96033939999999995</v>
      </c>
      <c r="AY154" s="5">
        <v>0.3256559</v>
      </c>
      <c r="AZ154" s="5">
        <v>9.9680420000000006E-2</v>
      </c>
      <c r="BA154" s="5">
        <v>1.0386580000000001</v>
      </c>
      <c r="BB154" s="5">
        <v>0.70119039999999999</v>
      </c>
      <c r="BC154" s="5">
        <v>0.51452030000000004</v>
      </c>
      <c r="BD154" s="5">
        <v>0.1924864</v>
      </c>
      <c r="BE154" s="5">
        <v>1.7939860000000001</v>
      </c>
      <c r="BF154" s="6">
        <v>3.4387760000000003E-2</v>
      </c>
      <c r="BG154" s="6">
        <v>22.933070000000001</v>
      </c>
      <c r="BI154" s="1">
        <f t="shared" si="22"/>
        <v>2.3961727000000002</v>
      </c>
      <c r="BJ154" s="1">
        <f t="shared" si="23"/>
        <v>0.94360198348042912</v>
      </c>
      <c r="BK154" s="1">
        <f t="shared" si="24"/>
        <v>6.3332059999999997</v>
      </c>
      <c r="BL154" s="1">
        <f t="shared" si="25"/>
        <v>0.51452030000000004</v>
      </c>
      <c r="BN154" s="1">
        <f t="shared" si="26"/>
        <v>0.37835066473441736</v>
      </c>
      <c r="BO154" s="1">
        <f t="shared" si="27"/>
        <v>0.15213041857991594</v>
      </c>
    </row>
    <row r="155" spans="1:67" x14ac:dyDescent="0.25">
      <c r="A155" s="1" t="s">
        <v>181</v>
      </c>
      <c r="B155" s="2">
        <f t="shared" si="28"/>
        <v>0.12399472967392947</v>
      </c>
      <c r="C155" s="1">
        <f t="shared" si="29"/>
        <v>0.10241374073826066</v>
      </c>
      <c r="D155" s="1">
        <f t="shared" si="30"/>
        <v>2.6756169999999999E-2</v>
      </c>
      <c r="E155" s="1">
        <f t="shared" si="31"/>
        <v>23.143789999999999</v>
      </c>
      <c r="G155" s="3">
        <v>1</v>
      </c>
      <c r="H155" s="3">
        <v>1</v>
      </c>
      <c r="I155" s="3">
        <v>1</v>
      </c>
      <c r="J155" s="3">
        <v>5.7771340000000002</v>
      </c>
      <c r="K155" s="3">
        <v>2.2979159999999998</v>
      </c>
      <c r="L155" s="3">
        <v>8.6137010000000007</v>
      </c>
      <c r="M155" s="3">
        <v>17.025960000000001</v>
      </c>
      <c r="N155" s="3">
        <v>0</v>
      </c>
      <c r="O155" s="3">
        <v>3.74519</v>
      </c>
      <c r="P155" s="3">
        <v>0</v>
      </c>
      <c r="Q155" s="3">
        <v>12.85882</v>
      </c>
      <c r="R155" s="3">
        <v>15.46799</v>
      </c>
      <c r="S155" s="3">
        <v>0</v>
      </c>
      <c r="T155" s="3">
        <v>2.5303770000000001</v>
      </c>
      <c r="U155" s="3">
        <v>2.065661</v>
      </c>
      <c r="V155" s="3">
        <v>22.162710000000001</v>
      </c>
      <c r="W155" s="3">
        <v>2.515082</v>
      </c>
      <c r="X155" s="3">
        <v>7.968896</v>
      </c>
      <c r="Y155" s="3">
        <v>0</v>
      </c>
      <c r="Z155" s="3">
        <v>0</v>
      </c>
      <c r="AA155" s="3">
        <v>3.5412400000000002</v>
      </c>
      <c r="AB155" s="3">
        <v>0.99425490000000005</v>
      </c>
      <c r="AC155" s="3">
        <v>24.677790000000002</v>
      </c>
      <c r="AD155" s="3">
        <v>11.714090000000001</v>
      </c>
      <c r="AE155" s="3">
        <v>28.326809999999998</v>
      </c>
      <c r="AG155" s="5">
        <v>1</v>
      </c>
      <c r="AH155" s="5">
        <v>1</v>
      </c>
      <c r="AI155" s="5">
        <v>1</v>
      </c>
      <c r="AJ155" s="5">
        <v>1.1402380000000001</v>
      </c>
      <c r="AK155" s="5">
        <v>0.97545979999999999</v>
      </c>
      <c r="AL155" s="5">
        <v>2.74519</v>
      </c>
      <c r="AM155" s="5">
        <v>0.78913370000000005</v>
      </c>
      <c r="AN155" s="5">
        <v>1.1034029999999999</v>
      </c>
      <c r="AO155" s="5">
        <v>1.421648</v>
      </c>
      <c r="AP155" s="5">
        <v>1.6194170000000001</v>
      </c>
      <c r="AQ155" s="5">
        <v>2.6291540000000002</v>
      </c>
      <c r="AR155" s="5">
        <v>2.2687620000000002</v>
      </c>
      <c r="AS155" s="5">
        <v>0.76773360000000002</v>
      </c>
      <c r="AT155" s="5">
        <v>3.8741020000000002</v>
      </c>
      <c r="AU155" s="5">
        <v>1.924561</v>
      </c>
      <c r="AV155" s="5">
        <v>1.4000889999999999</v>
      </c>
      <c r="AW155" s="5">
        <v>1.4339150000000001</v>
      </c>
      <c r="AX155" s="5">
        <v>1.5038130000000001</v>
      </c>
      <c r="AY155" s="5">
        <v>0.40762280000000001</v>
      </c>
      <c r="AZ155" s="5">
        <v>0.18872340000000001</v>
      </c>
      <c r="BA155" s="5">
        <v>1.6522939999999999</v>
      </c>
      <c r="BB155" s="5">
        <v>1.635372</v>
      </c>
      <c r="BC155" s="5">
        <v>0.76912930000000002</v>
      </c>
      <c r="BD155" s="5">
        <v>0.31984600000000002</v>
      </c>
      <c r="BE155" s="5">
        <v>2.7744800000000001</v>
      </c>
      <c r="BF155" s="6">
        <v>2.6756169999999999E-2</v>
      </c>
      <c r="BG155" s="6">
        <v>23.143789999999999</v>
      </c>
      <c r="BI155" s="1">
        <f t="shared" si="22"/>
        <v>3.0599159</v>
      </c>
      <c r="BJ155" s="1">
        <f t="shared" si="23"/>
        <v>2.5255448166890644</v>
      </c>
      <c r="BK155" s="1">
        <f t="shared" si="24"/>
        <v>24.677790000000002</v>
      </c>
      <c r="BL155" s="1">
        <f t="shared" si="25"/>
        <v>0.76912930000000002</v>
      </c>
      <c r="BN155" s="1">
        <f t="shared" si="26"/>
        <v>0.12399472967392947</v>
      </c>
      <c r="BO155" s="1">
        <f t="shared" si="27"/>
        <v>0.10241374073826066</v>
      </c>
    </row>
    <row r="156" spans="1:67" x14ac:dyDescent="0.25">
      <c r="A156" s="1" t="s">
        <v>182</v>
      </c>
      <c r="B156" s="2">
        <f t="shared" si="28"/>
        <v>0.12658654029702593</v>
      </c>
      <c r="C156" s="1">
        <f t="shared" si="29"/>
        <v>7.5002185154705317E-2</v>
      </c>
      <c r="D156" s="1">
        <f t="shared" si="30"/>
        <v>2.2925460000000002E-2</v>
      </c>
      <c r="E156" s="1">
        <f t="shared" si="31"/>
        <v>20.24513</v>
      </c>
      <c r="G156" s="3">
        <v>1</v>
      </c>
      <c r="H156" s="3">
        <v>1</v>
      </c>
      <c r="I156" s="3">
        <v>1</v>
      </c>
      <c r="J156" s="3">
        <v>4.5648059999999999</v>
      </c>
      <c r="K156" s="3">
        <v>4.4273569999999998</v>
      </c>
      <c r="L156" s="3">
        <v>9.8452739999999999</v>
      </c>
      <c r="M156" s="3">
        <v>15.46894</v>
      </c>
      <c r="N156" s="3">
        <v>1.6207100000000001</v>
      </c>
      <c r="O156" s="3">
        <v>0</v>
      </c>
      <c r="P156" s="3">
        <v>0</v>
      </c>
      <c r="Q156" s="3">
        <v>6.6104039999999999</v>
      </c>
      <c r="R156" s="3">
        <v>7.6775840000000004</v>
      </c>
      <c r="S156" s="3">
        <v>5.8530509999999998</v>
      </c>
      <c r="T156" s="3">
        <v>0</v>
      </c>
      <c r="U156" s="3">
        <v>1.409103</v>
      </c>
      <c r="V156" s="3">
        <v>16.248080000000002</v>
      </c>
      <c r="W156" s="3">
        <v>4.7063249999999996</v>
      </c>
      <c r="X156" s="3">
        <v>8.7695430000000005</v>
      </c>
      <c r="Y156" s="3">
        <v>1.1447240000000001</v>
      </c>
      <c r="Z156" s="3">
        <v>0</v>
      </c>
      <c r="AA156" s="3">
        <v>4.7376529999999999</v>
      </c>
      <c r="AB156" s="3">
        <v>1.2434419999999999</v>
      </c>
      <c r="AC156" s="3">
        <v>20.9544</v>
      </c>
      <c r="AD156" s="3">
        <v>8.7695430000000005</v>
      </c>
      <c r="AE156" s="3">
        <v>14.287990000000001</v>
      </c>
      <c r="AG156" s="5">
        <v>1</v>
      </c>
      <c r="AH156" s="5">
        <v>1</v>
      </c>
      <c r="AI156" s="5">
        <v>1</v>
      </c>
      <c r="AJ156" s="5">
        <v>1.2293210000000001</v>
      </c>
      <c r="AK156" s="5">
        <v>1.335529</v>
      </c>
      <c r="AL156" s="5">
        <v>4.7860339999999999</v>
      </c>
      <c r="AM156" s="5">
        <v>0.83181329999999998</v>
      </c>
      <c r="AN156" s="5">
        <v>1.8909279999999999</v>
      </c>
      <c r="AO156" s="5">
        <v>0.2281464</v>
      </c>
      <c r="AP156" s="5">
        <v>1.5070030000000001</v>
      </c>
      <c r="AQ156" s="5">
        <v>2.337882</v>
      </c>
      <c r="AR156" s="5">
        <v>2.250022</v>
      </c>
      <c r="AS156" s="5">
        <v>1.5894710000000001</v>
      </c>
      <c r="AT156" s="5">
        <v>1.837988</v>
      </c>
      <c r="AU156" s="5">
        <v>1.2330570000000001</v>
      </c>
      <c r="AV156" s="5">
        <v>1.835021</v>
      </c>
      <c r="AW156" s="5">
        <v>2.724898</v>
      </c>
      <c r="AX156" s="5">
        <v>0.43742940000000002</v>
      </c>
      <c r="AY156" s="5">
        <v>0.60646990000000001</v>
      </c>
      <c r="AZ156" s="5">
        <v>0.19329750000000001</v>
      </c>
      <c r="BA156" s="5">
        <v>1.7559290000000001</v>
      </c>
      <c r="BB156" s="5">
        <v>0.96800750000000002</v>
      </c>
      <c r="BC156" s="5">
        <v>0.88461270000000003</v>
      </c>
      <c r="BD156" s="5">
        <v>0.3138512</v>
      </c>
      <c r="BE156" s="5">
        <v>2.7210549999999998</v>
      </c>
      <c r="BF156" s="6">
        <v>2.2925460000000002E-2</v>
      </c>
      <c r="BG156" s="6">
        <v>20.24513</v>
      </c>
      <c r="BI156" s="1">
        <f t="shared" si="22"/>
        <v>2.6525449999999999</v>
      </c>
      <c r="BJ156" s="1">
        <f t="shared" si="23"/>
        <v>1.5676313614192752</v>
      </c>
      <c r="BK156" s="1">
        <f t="shared" si="24"/>
        <v>20.9544</v>
      </c>
      <c r="BL156" s="1">
        <f t="shared" si="25"/>
        <v>0.88461270000000003</v>
      </c>
      <c r="BN156" s="1">
        <f t="shared" si="26"/>
        <v>0.12658654029702593</v>
      </c>
      <c r="BO156" s="1">
        <f t="shared" si="27"/>
        <v>7.5002185154705317E-2</v>
      </c>
    </row>
    <row r="157" spans="1:67" x14ac:dyDescent="0.25">
      <c r="A157" s="1" t="s">
        <v>183</v>
      </c>
      <c r="B157" s="2">
        <f t="shared" si="28"/>
        <v>0.43506470534532338</v>
      </c>
      <c r="C157" s="1">
        <f t="shared" si="29"/>
        <v>0.29275768910411859</v>
      </c>
      <c r="D157" s="1">
        <f t="shared" si="30"/>
        <v>3.0567199999999999E-2</v>
      </c>
      <c r="E157" s="1">
        <f t="shared" si="31"/>
        <v>12.990629999999999</v>
      </c>
      <c r="G157" s="3">
        <v>1</v>
      </c>
      <c r="H157" s="3">
        <v>1</v>
      </c>
      <c r="I157" s="3">
        <v>1</v>
      </c>
      <c r="J157" s="3">
        <v>2.6768800000000001</v>
      </c>
      <c r="K157" s="3">
        <v>1.7397560000000001</v>
      </c>
      <c r="L157" s="3">
        <v>9.243468</v>
      </c>
      <c r="M157" s="3">
        <v>14.32681</v>
      </c>
      <c r="N157" s="3">
        <v>1.1284259999999999</v>
      </c>
      <c r="O157" s="3">
        <v>1.371605</v>
      </c>
      <c r="P157" s="3">
        <v>2.9124340000000002</v>
      </c>
      <c r="Q157" s="3">
        <v>5.6526259999999997</v>
      </c>
      <c r="R157" s="3">
        <v>2.883893</v>
      </c>
      <c r="S157" s="3">
        <v>4.2403820000000003</v>
      </c>
      <c r="T157" s="3">
        <v>0</v>
      </c>
      <c r="U157" s="3">
        <v>1.1823090000000001</v>
      </c>
      <c r="V157" s="3">
        <v>4.543266</v>
      </c>
      <c r="W157" s="3">
        <v>5.9720979999999999</v>
      </c>
      <c r="X157" s="3">
        <v>4.8542230000000002</v>
      </c>
      <c r="Y157" s="3">
        <v>0</v>
      </c>
      <c r="Z157" s="3">
        <v>0</v>
      </c>
      <c r="AA157" s="3">
        <v>1.6624019999999999</v>
      </c>
      <c r="AB157" s="3">
        <v>3.3925529999999999</v>
      </c>
      <c r="AC157" s="3">
        <v>10.515359999999999</v>
      </c>
      <c r="AD157" s="3">
        <v>6.2258279999999999</v>
      </c>
      <c r="AE157" s="3">
        <v>8.5365190000000002</v>
      </c>
      <c r="AG157" s="5">
        <v>1</v>
      </c>
      <c r="AH157" s="5">
        <v>1</v>
      </c>
      <c r="AI157" s="5">
        <v>1</v>
      </c>
      <c r="AJ157" s="5">
        <v>1.328203</v>
      </c>
      <c r="AK157" s="5">
        <v>1.0854820000000001</v>
      </c>
      <c r="AL157" s="5">
        <v>4.8902530000000004</v>
      </c>
      <c r="AM157" s="5">
        <v>1.0577490000000001</v>
      </c>
      <c r="AN157" s="5">
        <v>1.81653</v>
      </c>
      <c r="AO157" s="5">
        <v>1.111788</v>
      </c>
      <c r="AP157" s="5">
        <v>2.6880609999999998</v>
      </c>
      <c r="AQ157" s="5">
        <v>4.8256030000000001</v>
      </c>
      <c r="AR157" s="5">
        <v>2.0935450000000002</v>
      </c>
      <c r="AS157" s="5">
        <v>1.8704160000000001</v>
      </c>
      <c r="AT157" s="5">
        <v>2.0627460000000002</v>
      </c>
      <c r="AU157" s="5">
        <v>1.8658410000000001</v>
      </c>
      <c r="AV157" s="5">
        <v>1.8689910000000001</v>
      </c>
      <c r="AW157" s="5">
        <v>2.4482910000000002</v>
      </c>
      <c r="AX157" s="5">
        <v>0.92368410000000001</v>
      </c>
      <c r="AY157" s="5">
        <v>0.37711650000000002</v>
      </c>
      <c r="AZ157" s="5">
        <v>0.1874825</v>
      </c>
      <c r="BA157" s="5">
        <v>1.8496159999999999</v>
      </c>
      <c r="BB157" s="5">
        <v>2.4125549999999998</v>
      </c>
      <c r="BC157" s="5">
        <v>0.96177000000000001</v>
      </c>
      <c r="BD157" s="5">
        <v>0.38210250000000001</v>
      </c>
      <c r="BE157" s="5">
        <v>4.2145469999999996</v>
      </c>
      <c r="BF157" s="6">
        <v>3.0567199999999999E-2</v>
      </c>
      <c r="BG157" s="6">
        <v>12.990629999999999</v>
      </c>
      <c r="BI157" s="1">
        <f t="shared" si="22"/>
        <v>4.5748619999999995</v>
      </c>
      <c r="BJ157" s="1">
        <f t="shared" si="23"/>
        <v>3.0498826641866077</v>
      </c>
      <c r="BK157" s="1">
        <f t="shared" si="24"/>
        <v>10.515359999999999</v>
      </c>
      <c r="BL157" s="1">
        <f t="shared" si="25"/>
        <v>0.96177000000000001</v>
      </c>
      <c r="BN157" s="1">
        <f t="shared" si="26"/>
        <v>0.43506470534532338</v>
      </c>
      <c r="BO157" s="1">
        <f t="shared" si="27"/>
        <v>0.29275768910411859</v>
      </c>
    </row>
    <row r="158" spans="1:67" x14ac:dyDescent="0.25">
      <c r="A158" s="1" t="s">
        <v>184</v>
      </c>
      <c r="B158" s="2">
        <f t="shared" si="28"/>
        <v>0.18260875213699987</v>
      </c>
      <c r="C158" s="1">
        <f t="shared" si="29"/>
        <v>0.12151647280206686</v>
      </c>
      <c r="D158" s="1">
        <f t="shared" si="30"/>
        <v>2.2925399999999999E-2</v>
      </c>
      <c r="E158" s="1">
        <f t="shared" si="31"/>
        <v>20.19098</v>
      </c>
      <c r="G158" s="3">
        <v>1</v>
      </c>
      <c r="H158" s="3">
        <v>1</v>
      </c>
      <c r="I158" s="3">
        <v>1</v>
      </c>
      <c r="J158" s="3">
        <v>4.2054270000000002</v>
      </c>
      <c r="K158" s="3">
        <v>3.5284949999999999</v>
      </c>
      <c r="L158" s="3">
        <v>8.8746759999999991</v>
      </c>
      <c r="M158" s="3">
        <v>15.819380000000001</v>
      </c>
      <c r="N158" s="3">
        <v>3.9356099999999998E-2</v>
      </c>
      <c r="O158" s="3">
        <v>0</v>
      </c>
      <c r="P158" s="3">
        <v>0</v>
      </c>
      <c r="Q158" s="3">
        <v>7.5122799999999996</v>
      </c>
      <c r="R158" s="3">
        <v>11.79898</v>
      </c>
      <c r="S158" s="3">
        <v>5.786308</v>
      </c>
      <c r="T158" s="3">
        <v>8.2891169999999992</v>
      </c>
      <c r="U158" s="3">
        <v>0.55482469999999995</v>
      </c>
      <c r="V158" s="3">
        <v>16.425699999999999</v>
      </c>
      <c r="W158" s="3">
        <v>2.8946160000000001</v>
      </c>
      <c r="X158" s="3">
        <v>8.7255610000000008</v>
      </c>
      <c r="Y158" s="3">
        <v>0</v>
      </c>
      <c r="Z158" s="3">
        <v>0</v>
      </c>
      <c r="AA158" s="3">
        <v>5.2186959999999996</v>
      </c>
      <c r="AB158" s="3">
        <v>2.973233</v>
      </c>
      <c r="AC158" s="3">
        <v>19.320309999999999</v>
      </c>
      <c r="AD158" s="3">
        <v>8.7255610000000008</v>
      </c>
      <c r="AE158" s="3">
        <v>19.311260000000001</v>
      </c>
      <c r="AG158" s="5">
        <v>1</v>
      </c>
      <c r="AH158" s="5">
        <v>1</v>
      </c>
      <c r="AI158" s="5">
        <v>1</v>
      </c>
      <c r="AJ158" s="5">
        <v>1.098193</v>
      </c>
      <c r="AK158" s="5">
        <v>1.202936</v>
      </c>
      <c r="AL158" s="5">
        <v>3.5473590000000002</v>
      </c>
      <c r="AM158" s="5">
        <v>0.76606189999999996</v>
      </c>
      <c r="AN158" s="5">
        <v>1.843685</v>
      </c>
      <c r="AO158" s="5">
        <v>0.2390369</v>
      </c>
      <c r="AP158" s="5">
        <v>1.454909</v>
      </c>
      <c r="AQ158" s="5">
        <v>2.3405019999999999</v>
      </c>
      <c r="AR158" s="5">
        <v>2.2631250000000001</v>
      </c>
      <c r="AS158" s="5">
        <v>1.703762</v>
      </c>
      <c r="AT158" s="5">
        <v>3.3246530000000001</v>
      </c>
      <c r="AU158" s="5">
        <v>1.682966</v>
      </c>
      <c r="AV158" s="5">
        <v>1.005007</v>
      </c>
      <c r="AW158" s="5">
        <v>1.0389649999999999</v>
      </c>
      <c r="AX158" s="5">
        <v>0.41459629999999997</v>
      </c>
      <c r="AY158" s="5">
        <v>0.39114310000000002</v>
      </c>
      <c r="AZ158" s="5">
        <v>0.1876022</v>
      </c>
      <c r="BA158" s="5">
        <v>1.642021</v>
      </c>
      <c r="BB158" s="5">
        <v>1.631756</v>
      </c>
      <c r="BC158" s="5">
        <v>0.71109889999999998</v>
      </c>
      <c r="BD158" s="5">
        <v>0.292545</v>
      </c>
      <c r="BE158" s="5">
        <v>2.7583350000000002</v>
      </c>
      <c r="BF158" s="6">
        <v>2.2925399999999999E-2</v>
      </c>
      <c r="BG158" s="6">
        <v>20.19098</v>
      </c>
      <c r="BI158" s="1">
        <f t="shared" si="22"/>
        <v>3.5280576999999997</v>
      </c>
      <c r="BJ158" s="1">
        <f t="shared" si="23"/>
        <v>2.3441421033486853</v>
      </c>
      <c r="BK158" s="1">
        <f t="shared" si="24"/>
        <v>19.320309999999999</v>
      </c>
      <c r="BL158" s="1">
        <f t="shared" si="25"/>
        <v>0.71109889999999998</v>
      </c>
      <c r="BN158" s="1">
        <f t="shared" si="26"/>
        <v>0.18260875213699987</v>
      </c>
      <c r="BO158" s="1">
        <f t="shared" si="27"/>
        <v>0.12151647280206686</v>
      </c>
    </row>
    <row r="159" spans="1:67" x14ac:dyDescent="0.25">
      <c r="A159" s="1" t="s">
        <v>185</v>
      </c>
      <c r="B159" s="2">
        <f t="shared" si="28"/>
        <v>0.19358494395602446</v>
      </c>
      <c r="C159" s="1">
        <f t="shared" si="29"/>
        <v>0.17483292269744241</v>
      </c>
      <c r="D159" s="1">
        <f t="shared" si="30"/>
        <v>3.4388160000000001E-2</v>
      </c>
      <c r="E159" s="1">
        <f t="shared" si="31"/>
        <v>7.8460559999999999</v>
      </c>
      <c r="G159" s="3">
        <v>1</v>
      </c>
      <c r="H159" s="3">
        <v>1</v>
      </c>
      <c r="I159" s="3">
        <v>1</v>
      </c>
      <c r="J159" s="3">
        <v>0.71503430000000001</v>
      </c>
      <c r="K159" s="3">
        <v>0.51139429999999997</v>
      </c>
      <c r="L159" s="3">
        <v>1.082544</v>
      </c>
      <c r="M159" s="3">
        <v>3.6747519999999998</v>
      </c>
      <c r="N159" s="3">
        <v>0</v>
      </c>
      <c r="O159" s="3">
        <v>0.61855519999999997</v>
      </c>
      <c r="P159" s="3">
        <v>0</v>
      </c>
      <c r="Q159" s="3">
        <v>5.9589619999999996</v>
      </c>
      <c r="R159" s="3">
        <v>2.1257609999999998</v>
      </c>
      <c r="S159" s="3">
        <v>0</v>
      </c>
      <c r="T159" s="3">
        <v>0</v>
      </c>
      <c r="U159" s="3">
        <v>0.6664639</v>
      </c>
      <c r="V159" s="3">
        <v>5.1534319999999996</v>
      </c>
      <c r="W159" s="3">
        <v>1.3796520000000001</v>
      </c>
      <c r="X159" s="3">
        <v>2.2430970000000001</v>
      </c>
      <c r="Y159" s="3">
        <v>0</v>
      </c>
      <c r="Z159" s="3">
        <v>0</v>
      </c>
      <c r="AA159" s="3">
        <v>0</v>
      </c>
      <c r="AB159" s="3">
        <v>0.59824279999999996</v>
      </c>
      <c r="AC159" s="3">
        <v>6.5330839999999997</v>
      </c>
      <c r="AD159" s="3">
        <v>2.8616519999999999</v>
      </c>
      <c r="AE159" s="3">
        <v>8.0847230000000003</v>
      </c>
      <c r="AG159" s="5">
        <v>1</v>
      </c>
      <c r="AH159" s="5">
        <v>1</v>
      </c>
      <c r="AI159" s="5">
        <v>1</v>
      </c>
      <c r="AJ159" s="5">
        <v>0.66258220000000001</v>
      </c>
      <c r="AK159" s="5">
        <v>0.57984230000000003</v>
      </c>
      <c r="AL159" s="5">
        <v>1.448418</v>
      </c>
      <c r="AM159" s="5">
        <v>0.62374169999999995</v>
      </c>
      <c r="AN159" s="5">
        <v>0.67800139999999998</v>
      </c>
      <c r="AO159" s="5">
        <v>0.9547004</v>
      </c>
      <c r="AP159" s="5">
        <v>0.99435649999999998</v>
      </c>
      <c r="AQ159" s="5">
        <v>2.5421580000000001</v>
      </c>
      <c r="AR159" s="5">
        <v>1.446026</v>
      </c>
      <c r="AS159" s="5">
        <v>0.45376640000000001</v>
      </c>
      <c r="AT159" s="5">
        <v>1.133513</v>
      </c>
      <c r="AU159" s="5">
        <v>0.83725419999999995</v>
      </c>
      <c r="AV159" s="5">
        <v>1.51309</v>
      </c>
      <c r="AW159" s="5">
        <v>1.4028160000000001</v>
      </c>
      <c r="AX159" s="5">
        <v>0.94606060000000003</v>
      </c>
      <c r="AY159" s="5">
        <v>0.2304969</v>
      </c>
      <c r="AZ159" s="5">
        <v>0.1145491</v>
      </c>
      <c r="BA159" s="5">
        <v>0.60931349999999995</v>
      </c>
      <c r="BB159" s="5">
        <v>0.76607999999999998</v>
      </c>
      <c r="BC159" s="5">
        <v>0.6684232</v>
      </c>
      <c r="BD159" s="5">
        <v>0.26284089999999999</v>
      </c>
      <c r="BE159" s="5">
        <v>2.328481</v>
      </c>
      <c r="BF159" s="6">
        <v>3.4388160000000001E-2</v>
      </c>
      <c r="BG159" s="6">
        <v>7.8460559999999999</v>
      </c>
      <c r="BI159" s="1">
        <f t="shared" si="22"/>
        <v>1.2647067000000001</v>
      </c>
      <c r="BJ159" s="1">
        <f t="shared" si="23"/>
        <v>1.134844994621574</v>
      </c>
      <c r="BK159" s="1">
        <f t="shared" si="24"/>
        <v>6.5330839999999997</v>
      </c>
      <c r="BL159" s="1">
        <f t="shared" si="25"/>
        <v>0.6684232</v>
      </c>
      <c r="BN159" s="1">
        <f t="shared" si="26"/>
        <v>0.19358494395602446</v>
      </c>
      <c r="BO159" s="1">
        <f t="shared" si="27"/>
        <v>0.17483292269744241</v>
      </c>
    </row>
    <row r="160" spans="1:67" x14ac:dyDescent="0.25">
      <c r="A160" s="1" t="s">
        <v>186</v>
      </c>
      <c r="B160" s="2">
        <f t="shared" si="28"/>
        <v>4.4282870945737587</v>
      </c>
      <c r="C160" s="1">
        <f t="shared" si="29"/>
        <v>0.667717929478856</v>
      </c>
      <c r="D160" s="1">
        <f t="shared" si="30"/>
        <v>1.52836E-2</v>
      </c>
      <c r="E160" s="1">
        <f t="shared" si="31"/>
        <v>10.11393</v>
      </c>
      <c r="G160" s="3">
        <v>1</v>
      </c>
      <c r="H160" s="3">
        <v>1</v>
      </c>
      <c r="I160" s="3">
        <v>1</v>
      </c>
      <c r="J160" s="3">
        <v>2.044076</v>
      </c>
      <c r="K160" s="3">
        <v>4.2826009999999997</v>
      </c>
      <c r="L160" s="3">
        <v>8.3179680000000005</v>
      </c>
      <c r="M160" s="3">
        <v>6.4216470000000001</v>
      </c>
      <c r="N160" s="3">
        <v>4.7861929999999999</v>
      </c>
      <c r="O160" s="3">
        <v>0</v>
      </c>
      <c r="P160" s="3">
        <v>0</v>
      </c>
      <c r="Q160" s="3">
        <v>23.161709999999999</v>
      </c>
      <c r="R160" s="3">
        <v>8.9968959999999996</v>
      </c>
      <c r="S160" s="3">
        <v>0</v>
      </c>
      <c r="T160" s="3">
        <v>0</v>
      </c>
      <c r="U160" s="3">
        <v>7.1522439999999996</v>
      </c>
      <c r="V160" s="3">
        <v>3.1043059999999998</v>
      </c>
      <c r="W160" s="3">
        <v>1.3904080000000001</v>
      </c>
      <c r="X160" s="3">
        <v>2.5396200000000002</v>
      </c>
      <c r="Y160" s="3">
        <v>6.8063260000000003</v>
      </c>
      <c r="Z160" s="3">
        <v>0</v>
      </c>
      <c r="AA160" s="3">
        <v>4.3639770000000002</v>
      </c>
      <c r="AB160" s="3">
        <v>12.75164</v>
      </c>
      <c r="AC160" s="3">
        <v>4.4947140000000001</v>
      </c>
      <c r="AD160" s="3">
        <v>2.5396200000000002</v>
      </c>
      <c r="AE160" s="3">
        <v>32.1586</v>
      </c>
      <c r="AG160" s="5">
        <v>1</v>
      </c>
      <c r="AH160" s="5">
        <v>1</v>
      </c>
      <c r="AI160" s="5">
        <v>1</v>
      </c>
      <c r="AJ160" s="5">
        <v>0.70954419999999996</v>
      </c>
      <c r="AK160" s="5">
        <v>0.9571558</v>
      </c>
      <c r="AL160" s="5">
        <v>2.8360059999999998</v>
      </c>
      <c r="AM160" s="5">
        <v>0.56029519999999999</v>
      </c>
      <c r="AN160" s="5">
        <v>1.772483</v>
      </c>
      <c r="AO160" s="5">
        <v>0.48339349999999998</v>
      </c>
      <c r="AP160" s="5">
        <v>1.0336590000000001</v>
      </c>
      <c r="AQ160" s="5">
        <v>2.288503</v>
      </c>
      <c r="AR160" s="5">
        <v>1.7946869999999999</v>
      </c>
      <c r="AS160" s="5">
        <v>0.39993309999999999</v>
      </c>
      <c r="AT160" s="5">
        <v>1.2152099999999999</v>
      </c>
      <c r="AU160" s="5">
        <v>1.165279</v>
      </c>
      <c r="AV160" s="5">
        <v>0.68098219999999998</v>
      </c>
      <c r="AW160" s="5">
        <v>0.89349330000000005</v>
      </c>
      <c r="AX160" s="5">
        <v>0.50269079999999999</v>
      </c>
      <c r="AY160" s="5">
        <v>0.58241180000000004</v>
      </c>
      <c r="AZ160" s="5">
        <v>0.1214119</v>
      </c>
      <c r="BA160" s="5">
        <v>0.91868559999999999</v>
      </c>
      <c r="BB160" s="5">
        <v>1.2474229999999999</v>
      </c>
      <c r="BC160" s="5">
        <v>0.55742879999999995</v>
      </c>
      <c r="BD160" s="5">
        <v>0.2170887</v>
      </c>
      <c r="BE160" s="5">
        <v>2.5240119999999999</v>
      </c>
      <c r="BF160" s="6">
        <v>1.52836E-2</v>
      </c>
      <c r="BG160" s="6">
        <v>10.11393</v>
      </c>
      <c r="BI160" s="1">
        <f t="shared" si="22"/>
        <v>19.903883999999998</v>
      </c>
      <c r="BJ160" s="1">
        <f t="shared" si="23"/>
        <v>1.7070264464178637</v>
      </c>
      <c r="BK160" s="1">
        <f t="shared" si="24"/>
        <v>4.4947140000000001</v>
      </c>
      <c r="BL160" s="1">
        <f t="shared" si="25"/>
        <v>0.55742879999999995</v>
      </c>
      <c r="BN160" s="1">
        <f t="shared" si="26"/>
        <v>4.4282870945737587</v>
      </c>
      <c r="BO160" s="1">
        <f t="shared" si="27"/>
        <v>0.667717929478856</v>
      </c>
    </row>
    <row r="161" spans="1:67" x14ac:dyDescent="0.25">
      <c r="A161" s="1" t="s">
        <v>187</v>
      </c>
      <c r="B161" s="2">
        <f t="shared" si="28"/>
        <v>0.187404773863004</v>
      </c>
      <c r="C161" s="1">
        <f t="shared" si="29"/>
        <v>0.12392922068783865</v>
      </c>
      <c r="D161" s="1">
        <f t="shared" si="30"/>
        <v>2.292543E-2</v>
      </c>
      <c r="E161" s="1">
        <f t="shared" si="31"/>
        <v>18.306239999999999</v>
      </c>
      <c r="G161" s="3">
        <v>1</v>
      </c>
      <c r="H161" s="3">
        <v>1</v>
      </c>
      <c r="I161" s="3">
        <v>1</v>
      </c>
      <c r="J161" s="3">
        <v>7.6607089999999998</v>
      </c>
      <c r="K161" s="3">
        <v>1.7542180000000001</v>
      </c>
      <c r="L161" s="3">
        <v>18.15184</v>
      </c>
      <c r="M161" s="3">
        <v>21.899370000000001</v>
      </c>
      <c r="N161" s="3">
        <v>3.029973</v>
      </c>
      <c r="O161" s="3">
        <v>3.3566259999999999</v>
      </c>
      <c r="P161" s="3">
        <v>0</v>
      </c>
      <c r="Q161" s="3">
        <v>17.93225</v>
      </c>
      <c r="R161" s="3">
        <v>10.04308</v>
      </c>
      <c r="S161" s="3">
        <v>0</v>
      </c>
      <c r="T161" s="3">
        <v>3.184285</v>
      </c>
      <c r="U161" s="3">
        <v>1.111883</v>
      </c>
      <c r="V161" s="3">
        <v>24.19294</v>
      </c>
      <c r="W161" s="3">
        <v>2.3478300000000001</v>
      </c>
      <c r="X161" s="3">
        <v>5.8183590000000001</v>
      </c>
      <c r="Y161" s="3">
        <v>0</v>
      </c>
      <c r="Z161" s="3">
        <v>0</v>
      </c>
      <c r="AA161" s="3">
        <v>3.0097209999999999</v>
      </c>
      <c r="AB161" s="3">
        <v>3.8619840000000001</v>
      </c>
      <c r="AC161" s="3">
        <v>26.540769999999998</v>
      </c>
      <c r="AD161" s="3">
        <v>9.1749849999999995</v>
      </c>
      <c r="AE161" s="3">
        <v>27.975339999999999</v>
      </c>
      <c r="AG161" s="5">
        <v>1</v>
      </c>
      <c r="AH161" s="5">
        <v>1</v>
      </c>
      <c r="AI161" s="5">
        <v>1</v>
      </c>
      <c r="AJ161" s="5">
        <v>1.2696229999999999</v>
      </c>
      <c r="AK161" s="5">
        <v>1.237074</v>
      </c>
      <c r="AL161" s="5">
        <v>5.0590760000000001</v>
      </c>
      <c r="AM161" s="5">
        <v>0.95536100000000002</v>
      </c>
      <c r="AN161" s="5">
        <v>1.916658</v>
      </c>
      <c r="AO161" s="5">
        <v>0.81877699999999998</v>
      </c>
      <c r="AP161" s="5">
        <v>1.628163</v>
      </c>
      <c r="AQ161" s="5">
        <v>3.599987</v>
      </c>
      <c r="AR161" s="5">
        <v>2.3164319999999998</v>
      </c>
      <c r="AS161" s="5">
        <v>0.81398760000000003</v>
      </c>
      <c r="AT161" s="5">
        <v>3.532457</v>
      </c>
      <c r="AU161" s="5">
        <v>1.9810300000000001</v>
      </c>
      <c r="AV161" s="5">
        <v>1.307817</v>
      </c>
      <c r="AW161" s="5">
        <v>1.055895</v>
      </c>
      <c r="AX161" s="5">
        <v>0.82281720000000003</v>
      </c>
      <c r="AY161" s="5">
        <v>0.4400925</v>
      </c>
      <c r="AZ161" s="5">
        <v>0.2000884</v>
      </c>
      <c r="BA161" s="5">
        <v>1.665413</v>
      </c>
      <c r="BB161" s="5">
        <v>2.619726</v>
      </c>
      <c r="BC161" s="5">
        <v>0.94314900000000002</v>
      </c>
      <c r="BD161" s="5">
        <v>0.33007930000000002</v>
      </c>
      <c r="BE161" s="5">
        <v>3.8116460000000001</v>
      </c>
      <c r="BF161" s="6">
        <v>2.292543E-2</v>
      </c>
      <c r="BG161" s="6">
        <v>18.306239999999999</v>
      </c>
      <c r="BI161" s="1">
        <f t="shared" si="22"/>
        <v>4.9738670000000003</v>
      </c>
      <c r="BJ161" s="1">
        <f t="shared" si="23"/>
        <v>3.2844244816978212</v>
      </c>
      <c r="BK161" s="1">
        <f t="shared" si="24"/>
        <v>26.540769999999998</v>
      </c>
      <c r="BL161" s="1">
        <f t="shared" si="25"/>
        <v>0.94314900000000002</v>
      </c>
      <c r="BN161" s="1">
        <f t="shared" si="26"/>
        <v>0.187404773863004</v>
      </c>
      <c r="BO161" s="1">
        <f t="shared" si="27"/>
        <v>0.12392922068783865</v>
      </c>
    </row>
    <row r="162" spans="1:67" x14ac:dyDescent="0.25">
      <c r="A162" s="1" t="s">
        <v>188</v>
      </c>
      <c r="B162" s="2">
        <f t="shared" si="28"/>
        <v>0.13679113345593086</v>
      </c>
      <c r="C162" s="1">
        <f t="shared" si="29"/>
        <v>0.16472619914224509</v>
      </c>
      <c r="D162" s="1">
        <f t="shared" si="30"/>
        <v>1.9104639999999999E-2</v>
      </c>
      <c r="E162" s="1">
        <f t="shared" si="31"/>
        <v>18.379539999999999</v>
      </c>
      <c r="G162" s="3">
        <v>1</v>
      </c>
      <c r="H162" s="3">
        <v>1</v>
      </c>
      <c r="I162" s="3">
        <v>1</v>
      </c>
      <c r="J162" s="3">
        <v>5.5535410000000001</v>
      </c>
      <c r="K162" s="3">
        <v>0.89411229999999997</v>
      </c>
      <c r="L162" s="3">
        <v>9.8834040000000005</v>
      </c>
      <c r="M162" s="3">
        <v>17.22505</v>
      </c>
      <c r="N162" s="3">
        <v>0</v>
      </c>
      <c r="O162" s="3">
        <v>3.1150989999999998</v>
      </c>
      <c r="P162" s="3">
        <v>0</v>
      </c>
      <c r="Q162" s="3">
        <v>5.783379</v>
      </c>
      <c r="R162" s="3">
        <v>6.4420539999999997</v>
      </c>
      <c r="S162" s="3">
        <v>7.2871980000000001</v>
      </c>
      <c r="T162" s="3">
        <v>8.3657550000000001</v>
      </c>
      <c r="U162" s="3">
        <v>1.446091</v>
      </c>
      <c r="V162" s="3">
        <v>14.040319999999999</v>
      </c>
      <c r="W162" s="3">
        <v>4.9867080000000001</v>
      </c>
      <c r="X162" s="3">
        <v>5.9746800000000002</v>
      </c>
      <c r="Y162" s="3">
        <v>0</v>
      </c>
      <c r="Z162" s="3">
        <v>0</v>
      </c>
      <c r="AA162" s="3">
        <v>1.5081709999999999</v>
      </c>
      <c r="AB162" s="3">
        <v>1.1566380000000001</v>
      </c>
      <c r="AC162" s="3">
        <v>19.02703</v>
      </c>
      <c r="AD162" s="3">
        <v>9.0897790000000001</v>
      </c>
      <c r="AE162" s="3">
        <v>12.225429999999999</v>
      </c>
      <c r="AG162" s="5">
        <v>1</v>
      </c>
      <c r="AH162" s="5">
        <v>1</v>
      </c>
      <c r="AI162" s="5">
        <v>1</v>
      </c>
      <c r="AJ162" s="5">
        <v>1.2168559999999999</v>
      </c>
      <c r="AK162" s="5">
        <v>1.248977</v>
      </c>
      <c r="AL162" s="5">
        <v>3.4914049999999999</v>
      </c>
      <c r="AM162" s="5">
        <v>0.96587869999999998</v>
      </c>
      <c r="AN162" s="5">
        <v>1.0705100000000001</v>
      </c>
      <c r="AO162" s="5">
        <v>1.3718459999999999</v>
      </c>
      <c r="AP162" s="5">
        <v>1.648058</v>
      </c>
      <c r="AQ162" s="5">
        <v>2.7760280000000002</v>
      </c>
      <c r="AR162" s="5">
        <v>2.6030890000000002</v>
      </c>
      <c r="AS162" s="5">
        <v>1.8423290000000001</v>
      </c>
      <c r="AT162" s="5">
        <v>3.6812290000000001</v>
      </c>
      <c r="AU162" s="5">
        <v>1.9101710000000001</v>
      </c>
      <c r="AV162" s="5">
        <v>1.5608709999999999</v>
      </c>
      <c r="AW162" s="5">
        <v>2.2725439999999999</v>
      </c>
      <c r="AX162" s="5">
        <v>1.253007</v>
      </c>
      <c r="AY162" s="5">
        <v>0.45459699999999997</v>
      </c>
      <c r="AZ162" s="5">
        <v>0.2111382</v>
      </c>
      <c r="BA162" s="5">
        <v>1.6786840000000001</v>
      </c>
      <c r="BB162" s="5">
        <v>2.481271</v>
      </c>
      <c r="BC162" s="5">
        <v>0.982595</v>
      </c>
      <c r="BD162" s="5">
        <v>0.39262520000000001</v>
      </c>
      <c r="BE162" s="5">
        <v>3.4568509999999999</v>
      </c>
      <c r="BF162" s="6">
        <v>1.9104639999999999E-2</v>
      </c>
      <c r="BG162" s="6">
        <v>18.379539999999999</v>
      </c>
      <c r="BI162" s="1">
        <f t="shared" si="22"/>
        <v>2.6027290000000001</v>
      </c>
      <c r="BJ162" s="1">
        <f t="shared" si="23"/>
        <v>3.1313669578447687</v>
      </c>
      <c r="BK162" s="1">
        <f t="shared" si="24"/>
        <v>19.02703</v>
      </c>
      <c r="BL162" s="1">
        <f t="shared" si="25"/>
        <v>0.982595</v>
      </c>
      <c r="BN162" s="1">
        <f t="shared" si="26"/>
        <v>0.13679113345593086</v>
      </c>
      <c r="BO162" s="1">
        <f t="shared" si="27"/>
        <v>0.16472619914224509</v>
      </c>
    </row>
    <row r="163" spans="1:67" x14ac:dyDescent="0.25">
      <c r="A163" s="1" t="s">
        <v>189</v>
      </c>
      <c r="B163" s="2">
        <f t="shared" si="28"/>
        <v>8.9691102778664025</v>
      </c>
      <c r="C163" s="1">
        <f t="shared" si="29"/>
        <v>1.155867203869585</v>
      </c>
      <c r="D163" s="1">
        <f t="shared" si="30"/>
        <v>1.5289240000000001E-2</v>
      </c>
      <c r="E163" s="1">
        <f t="shared" si="31"/>
        <v>14.592549999999999</v>
      </c>
      <c r="G163" s="3">
        <v>1</v>
      </c>
      <c r="H163" s="3">
        <v>1</v>
      </c>
      <c r="I163" s="3">
        <v>1</v>
      </c>
      <c r="J163" s="3">
        <v>2.9159579999999998</v>
      </c>
      <c r="K163" s="3">
        <v>4.8378240000000003</v>
      </c>
      <c r="L163" s="3">
        <v>12.56325</v>
      </c>
      <c r="M163" s="3">
        <v>9.2073719999999994</v>
      </c>
      <c r="N163" s="3">
        <v>3.2950469999999998</v>
      </c>
      <c r="O163" s="3">
        <v>0</v>
      </c>
      <c r="P163" s="3">
        <v>2.643967</v>
      </c>
      <c r="Q163" s="3">
        <v>28.644600000000001</v>
      </c>
      <c r="R163" s="3">
        <v>5.2032059999999998</v>
      </c>
      <c r="S163" s="3">
        <v>0</v>
      </c>
      <c r="T163" s="3">
        <v>11.100289999999999</v>
      </c>
      <c r="U163" s="3">
        <v>7.857119</v>
      </c>
      <c r="V163" s="3">
        <v>2.28925</v>
      </c>
      <c r="W163" s="3">
        <v>0.55985339999999995</v>
      </c>
      <c r="X163" s="3">
        <v>2.0598749999999999</v>
      </c>
      <c r="Y163" s="3">
        <v>11.968920000000001</v>
      </c>
      <c r="Z163" s="3">
        <v>0.44196990000000003</v>
      </c>
      <c r="AA163" s="3">
        <v>8.4982520000000008</v>
      </c>
      <c r="AB163" s="3">
        <v>17.6968</v>
      </c>
      <c r="AC163" s="3">
        <v>2.8491029999999999</v>
      </c>
      <c r="AD163" s="3">
        <v>2.0598749999999999</v>
      </c>
      <c r="AE163" s="3">
        <v>33.847799999999999</v>
      </c>
      <c r="AG163" s="5">
        <v>1</v>
      </c>
      <c r="AH163" s="5">
        <v>1</v>
      </c>
      <c r="AI163" s="5">
        <v>1</v>
      </c>
      <c r="AJ163" s="5">
        <v>0.58784099999999995</v>
      </c>
      <c r="AK163" s="5">
        <v>0.73947969999999996</v>
      </c>
      <c r="AL163" s="5">
        <v>2.436639</v>
      </c>
      <c r="AM163" s="5">
        <v>0.4294251</v>
      </c>
      <c r="AN163" s="5">
        <v>1.328511</v>
      </c>
      <c r="AO163" s="5">
        <v>0.19710349999999999</v>
      </c>
      <c r="AP163" s="5">
        <v>1.1610450000000001</v>
      </c>
      <c r="AQ163" s="5">
        <v>1.789053</v>
      </c>
      <c r="AR163" s="5">
        <v>1.2831790000000001</v>
      </c>
      <c r="AS163" s="5">
        <v>0.34355960000000002</v>
      </c>
      <c r="AT163" s="5">
        <v>2.1346259999999999</v>
      </c>
      <c r="AU163" s="5">
        <v>0.89994079999999999</v>
      </c>
      <c r="AV163" s="5">
        <v>0.39345029999999998</v>
      </c>
      <c r="AW163" s="5">
        <v>0.40203739999999999</v>
      </c>
      <c r="AX163" s="5">
        <v>0.35021679999999999</v>
      </c>
      <c r="AY163" s="5">
        <v>0.49779459999999998</v>
      </c>
      <c r="AZ163" s="5">
        <v>0.1537907</v>
      </c>
      <c r="BA163" s="5">
        <v>0.79168079999999996</v>
      </c>
      <c r="BB163" s="5">
        <v>0.97664390000000001</v>
      </c>
      <c r="BC163" s="5">
        <v>0.33598939999999999</v>
      </c>
      <c r="BD163" s="5">
        <v>0.16481899999999999</v>
      </c>
      <c r="BE163" s="5">
        <v>1.798983</v>
      </c>
      <c r="BF163" s="6">
        <v>1.5289240000000001E-2</v>
      </c>
      <c r="BG163" s="6">
        <v>14.592549999999999</v>
      </c>
      <c r="BI163" s="1">
        <f t="shared" si="22"/>
        <v>25.553919</v>
      </c>
      <c r="BJ163" s="1">
        <f t="shared" si="23"/>
        <v>1.32805374549069</v>
      </c>
      <c r="BK163" s="1">
        <f t="shared" si="24"/>
        <v>2.8491029999999999</v>
      </c>
      <c r="BL163" s="1">
        <f t="shared" si="25"/>
        <v>0.33598939999999999</v>
      </c>
      <c r="BN163" s="1">
        <f t="shared" si="26"/>
        <v>8.9691102778664025</v>
      </c>
      <c r="BO163" s="1">
        <f t="shared" si="27"/>
        <v>1.155867203869585</v>
      </c>
    </row>
    <row r="164" spans="1:67" x14ac:dyDescent="0.25">
      <c r="A164" s="1" t="s">
        <v>190</v>
      </c>
      <c r="B164" s="2">
        <f t="shared" si="28"/>
        <v>0.30701534165028388</v>
      </c>
      <c r="C164" s="1">
        <f t="shared" si="29"/>
        <v>0.13828423836859127</v>
      </c>
      <c r="D164" s="1">
        <f t="shared" si="30"/>
        <v>3.0578749999999998E-2</v>
      </c>
      <c r="E164" s="1">
        <f t="shared" si="31"/>
        <v>17.07123</v>
      </c>
      <c r="G164" s="3">
        <v>1</v>
      </c>
      <c r="H164" s="3">
        <v>1</v>
      </c>
      <c r="I164" s="3">
        <v>1</v>
      </c>
      <c r="J164" s="3">
        <v>2.6856800000000001</v>
      </c>
      <c r="K164" s="3">
        <v>0.98980159999999995</v>
      </c>
      <c r="L164" s="3">
        <v>3.0994600000000001</v>
      </c>
      <c r="M164" s="3">
        <v>11.723660000000001</v>
      </c>
      <c r="N164" s="3">
        <v>0</v>
      </c>
      <c r="O164" s="3">
        <v>0</v>
      </c>
      <c r="P164" s="3">
        <v>3.454863</v>
      </c>
      <c r="Q164" s="3">
        <v>6.9902309999999996</v>
      </c>
      <c r="R164" s="3">
        <v>7.830578</v>
      </c>
      <c r="S164" s="3">
        <v>0</v>
      </c>
      <c r="T164" s="3">
        <v>3.270664</v>
      </c>
      <c r="U164" s="3">
        <v>1.3911830000000001</v>
      </c>
      <c r="V164" s="3">
        <v>10.146269999999999</v>
      </c>
      <c r="W164" s="3">
        <v>3.460483</v>
      </c>
      <c r="X164" s="3">
        <v>7.1282990000000002</v>
      </c>
      <c r="Y164" s="3">
        <v>0</v>
      </c>
      <c r="Z164" s="3">
        <v>0</v>
      </c>
      <c r="AA164" s="3">
        <v>4.7292810000000003</v>
      </c>
      <c r="AB164" s="3">
        <v>2.7862979999999999</v>
      </c>
      <c r="AC164" s="3">
        <v>13.60675</v>
      </c>
      <c r="AD164" s="3">
        <v>7.1282990000000002</v>
      </c>
      <c r="AE164" s="3">
        <v>14.82081</v>
      </c>
      <c r="AG164" s="5">
        <v>1</v>
      </c>
      <c r="AH164" s="5">
        <v>1</v>
      </c>
      <c r="AI164" s="5">
        <v>1</v>
      </c>
      <c r="AJ164" s="5">
        <v>0.97411320000000001</v>
      </c>
      <c r="AK164" s="5">
        <v>0.72869479999999998</v>
      </c>
      <c r="AL164" s="5">
        <v>2.0695440000000001</v>
      </c>
      <c r="AM164" s="5">
        <v>0.79989560000000004</v>
      </c>
      <c r="AN164" s="5">
        <v>0.91085210000000005</v>
      </c>
      <c r="AO164" s="5">
        <v>0.18835389999999999</v>
      </c>
      <c r="AP164" s="5">
        <v>1.9322330000000001</v>
      </c>
      <c r="AQ164" s="5">
        <v>2.0462210000000001</v>
      </c>
      <c r="AR164" s="5">
        <v>2.4130699999999998</v>
      </c>
      <c r="AS164" s="5">
        <v>0.68791119999999994</v>
      </c>
      <c r="AT164" s="5">
        <v>3.2131769999999999</v>
      </c>
      <c r="AU164" s="5">
        <v>1.423745</v>
      </c>
      <c r="AV164" s="5">
        <v>1.7230639999999999</v>
      </c>
      <c r="AW164" s="5">
        <v>1.5473680000000001</v>
      </c>
      <c r="AX164" s="5">
        <v>0.45694400000000002</v>
      </c>
      <c r="AY164" s="5">
        <v>0.31925419999999999</v>
      </c>
      <c r="AZ164" s="5">
        <v>0.1550994</v>
      </c>
      <c r="BA164" s="5">
        <v>1.496653</v>
      </c>
      <c r="BB164" s="5">
        <v>1.202647</v>
      </c>
      <c r="BC164" s="5">
        <v>0.8431305</v>
      </c>
      <c r="BD164" s="5">
        <v>0.28849059999999999</v>
      </c>
      <c r="BE164" s="5">
        <v>2.6878199999999999</v>
      </c>
      <c r="BF164" s="6">
        <v>3.0578749999999998E-2</v>
      </c>
      <c r="BG164" s="6">
        <v>17.07123</v>
      </c>
      <c r="BI164" s="1">
        <f>U164+AB164</f>
        <v>4.1774810000000002</v>
      </c>
      <c r="BJ164" s="1">
        <f t="shared" si="23"/>
        <v>1.8637085693943676</v>
      </c>
      <c r="BK164" s="1">
        <f t="shared" si="24"/>
        <v>13.60675</v>
      </c>
      <c r="BL164" s="1">
        <f t="shared" si="25"/>
        <v>0.8431305</v>
      </c>
      <c r="BN164" s="1">
        <f t="shared" si="26"/>
        <v>0.30701534165028388</v>
      </c>
      <c r="BO164" s="1">
        <f t="shared" si="27"/>
        <v>0.13828423836859127</v>
      </c>
    </row>
    <row r="165" spans="1:67" x14ac:dyDescent="0.25">
      <c r="A165" s="1" t="s">
        <v>191</v>
      </c>
      <c r="B165" s="2">
        <f t="shared" si="28"/>
        <v>0.47452784560053418</v>
      </c>
      <c r="C165" s="1">
        <f t="shared" si="29"/>
        <v>0.17440700812751916</v>
      </c>
      <c r="D165" s="1">
        <f t="shared" si="30"/>
        <v>2.2933869999999999E-2</v>
      </c>
      <c r="E165" s="1">
        <f t="shared" si="31"/>
        <v>21.811640000000001</v>
      </c>
      <c r="G165" s="3">
        <v>1</v>
      </c>
      <c r="H165" s="3">
        <v>1</v>
      </c>
      <c r="I165" s="3">
        <v>1</v>
      </c>
      <c r="J165" s="3">
        <v>4.3522569999999998</v>
      </c>
      <c r="K165" s="3">
        <v>2.1356579999999998</v>
      </c>
      <c r="L165" s="3">
        <v>10.0213</v>
      </c>
      <c r="M165" s="3">
        <v>12.02004</v>
      </c>
      <c r="N165" s="3">
        <v>0</v>
      </c>
      <c r="O165" s="3">
        <v>2.2024490000000001</v>
      </c>
      <c r="P165" s="3">
        <v>0</v>
      </c>
      <c r="Q165" s="3">
        <v>14.31086</v>
      </c>
      <c r="R165" s="3">
        <v>8.3776189999999993</v>
      </c>
      <c r="S165" s="3">
        <v>0</v>
      </c>
      <c r="T165" s="3">
        <v>4.6771580000000004</v>
      </c>
      <c r="U165" s="3">
        <v>0.63447880000000001</v>
      </c>
      <c r="V165" s="3">
        <v>12.223509999999999</v>
      </c>
      <c r="W165" s="3">
        <v>1.50918</v>
      </c>
      <c r="X165" s="3">
        <v>4.8630389999999997</v>
      </c>
      <c r="Y165" s="3">
        <v>0.38276359999999998</v>
      </c>
      <c r="Z165" s="3">
        <v>0</v>
      </c>
      <c r="AA165" s="3">
        <v>4.3079850000000004</v>
      </c>
      <c r="AB165" s="3">
        <v>5.8820649999999999</v>
      </c>
      <c r="AC165" s="3">
        <v>13.73269</v>
      </c>
      <c r="AD165" s="3">
        <v>7.0654880000000002</v>
      </c>
      <c r="AE165" s="3">
        <v>22.688479999999998</v>
      </c>
      <c r="AG165" s="5">
        <v>1</v>
      </c>
      <c r="AH165" s="5">
        <v>1</v>
      </c>
      <c r="AI165" s="5">
        <v>1</v>
      </c>
      <c r="AJ165" s="5">
        <v>0.80694759999999999</v>
      </c>
      <c r="AK165" s="5">
        <v>0.87242690000000001</v>
      </c>
      <c r="AL165" s="5">
        <v>2.5059689999999999</v>
      </c>
      <c r="AM165" s="5">
        <v>0.55525630000000004</v>
      </c>
      <c r="AN165" s="5">
        <v>0.74109510000000001</v>
      </c>
      <c r="AO165" s="5">
        <v>0.9985465</v>
      </c>
      <c r="AP165" s="5">
        <v>1.0873489999999999</v>
      </c>
      <c r="AQ165" s="5">
        <v>2.4821080000000002</v>
      </c>
      <c r="AR165" s="5">
        <v>1.38628</v>
      </c>
      <c r="AS165" s="5">
        <v>0.51164980000000004</v>
      </c>
      <c r="AT165" s="5">
        <v>2.4395359999999999</v>
      </c>
      <c r="AU165" s="5">
        <v>1.4261410000000001</v>
      </c>
      <c r="AV165" s="5">
        <v>0.77962419999999999</v>
      </c>
      <c r="AW165" s="5">
        <v>0.76108039999999999</v>
      </c>
      <c r="AX165" s="5">
        <v>1.0349950000000001</v>
      </c>
      <c r="AY165" s="5">
        <v>0.39861730000000001</v>
      </c>
      <c r="AZ165" s="5">
        <v>0.1253378</v>
      </c>
      <c r="BA165" s="5">
        <v>1.105826</v>
      </c>
      <c r="BB165" s="5">
        <v>1.9103699999999999</v>
      </c>
      <c r="BC165" s="5">
        <v>0.4851683</v>
      </c>
      <c r="BD165" s="5">
        <v>0.2098766</v>
      </c>
      <c r="BE165" s="5">
        <v>2.4353400000000001</v>
      </c>
      <c r="BF165" s="6">
        <v>2.2933869999999999E-2</v>
      </c>
      <c r="BG165" s="6">
        <v>21.811640000000001</v>
      </c>
      <c r="BI165" s="1">
        <f t="shared" si="22"/>
        <v>6.5165438</v>
      </c>
      <c r="BJ165" s="1">
        <f t="shared" si="23"/>
        <v>2.3839865118706105</v>
      </c>
      <c r="BK165" s="1">
        <f t="shared" si="24"/>
        <v>13.73269</v>
      </c>
      <c r="BL165" s="1">
        <f t="shared" si="25"/>
        <v>0.4851683</v>
      </c>
      <c r="BN165" s="1">
        <f t="shared" si="26"/>
        <v>0.47452784560053418</v>
      </c>
      <c r="BO165" s="1">
        <f t="shared" si="27"/>
        <v>0.17440700812751916</v>
      </c>
    </row>
    <row r="166" spans="1:67" x14ac:dyDescent="0.25">
      <c r="A166" s="1" t="s">
        <v>192</v>
      </c>
      <c r="B166" s="2">
        <f t="shared" si="28"/>
        <v>0.22615395060331439</v>
      </c>
      <c r="C166" s="1">
        <f t="shared" si="29"/>
        <v>0.14257828275220585</v>
      </c>
      <c r="D166" s="1">
        <f t="shared" si="30"/>
        <v>2.6756200000000001E-2</v>
      </c>
      <c r="E166" s="1">
        <f t="shared" si="31"/>
        <v>12.775919999999999</v>
      </c>
      <c r="G166" s="3">
        <v>1</v>
      </c>
      <c r="H166" s="3">
        <v>1</v>
      </c>
      <c r="I166" s="3">
        <v>1</v>
      </c>
      <c r="J166" s="3">
        <v>6.1090949999999999</v>
      </c>
      <c r="K166" s="3">
        <v>2.1054889999999999</v>
      </c>
      <c r="L166" s="3">
        <v>12.6092</v>
      </c>
      <c r="M166" s="3">
        <v>16.93299</v>
      </c>
      <c r="N166" s="3">
        <v>0</v>
      </c>
      <c r="O166" s="3">
        <v>1.9070339999999999</v>
      </c>
      <c r="P166" s="3">
        <v>0</v>
      </c>
      <c r="Q166" s="3">
        <v>11.154540000000001</v>
      </c>
      <c r="R166" s="3">
        <v>7.493258</v>
      </c>
      <c r="S166" s="3">
        <v>6.6820469999999998</v>
      </c>
      <c r="T166" s="3">
        <v>4.9417989999999996</v>
      </c>
      <c r="U166" s="3">
        <v>0</v>
      </c>
      <c r="V166" s="3">
        <v>12.766999999999999</v>
      </c>
      <c r="W166" s="3">
        <v>11.53626</v>
      </c>
      <c r="X166" s="3">
        <v>7.4955990000000003</v>
      </c>
      <c r="Y166" s="3">
        <v>1.9841470000000001</v>
      </c>
      <c r="Z166" s="3">
        <v>0</v>
      </c>
      <c r="AA166" s="3">
        <v>0</v>
      </c>
      <c r="AB166" s="3">
        <v>5.4962759999999999</v>
      </c>
      <c r="AC166" s="3">
        <v>24.303249999999998</v>
      </c>
      <c r="AD166" s="3">
        <v>9.4026329999999998</v>
      </c>
      <c r="AE166" s="3">
        <v>18.6478</v>
      </c>
      <c r="AG166" s="5">
        <v>1</v>
      </c>
      <c r="AH166" s="5">
        <v>1</v>
      </c>
      <c r="AI166" s="5">
        <v>1</v>
      </c>
      <c r="AJ166" s="5">
        <v>2.3061690000000001</v>
      </c>
      <c r="AK166" s="5">
        <v>1.7671269999999999</v>
      </c>
      <c r="AL166" s="5">
        <v>8.6625479999999992</v>
      </c>
      <c r="AM166" s="5">
        <v>1.413867</v>
      </c>
      <c r="AN166" s="5">
        <v>1.9094169999999999</v>
      </c>
      <c r="AO166" s="5">
        <v>2.1326290000000001</v>
      </c>
      <c r="AP166" s="5">
        <v>2.8231630000000001</v>
      </c>
      <c r="AQ166" s="5">
        <v>4.5080629999999999</v>
      </c>
      <c r="AR166" s="5">
        <v>3.5744039999999999</v>
      </c>
      <c r="AS166" s="5">
        <v>3.6594449999999998</v>
      </c>
      <c r="AT166" s="5">
        <v>6.5693580000000003</v>
      </c>
      <c r="AU166" s="5">
        <v>1.711354</v>
      </c>
      <c r="AV166" s="5">
        <v>3.4963009999999999</v>
      </c>
      <c r="AW166" s="5">
        <v>4.4215799999999996</v>
      </c>
      <c r="AX166" s="5">
        <v>1.6847970000000001</v>
      </c>
      <c r="AY166" s="5">
        <v>2.1094759999999999</v>
      </c>
      <c r="AZ166" s="5">
        <v>0.32502150000000002</v>
      </c>
      <c r="BA166" s="5">
        <v>1.9503360000000001</v>
      </c>
      <c r="BB166" s="5">
        <v>2.9882379999999999</v>
      </c>
      <c r="BC166" s="5">
        <v>1.7052639999999999</v>
      </c>
      <c r="BD166" s="5">
        <v>0.63217179999999995</v>
      </c>
      <c r="BE166" s="5">
        <v>5.1245589999999996</v>
      </c>
      <c r="BF166" s="6">
        <v>2.6756200000000001E-2</v>
      </c>
      <c r="BG166" s="6">
        <v>12.775919999999999</v>
      </c>
      <c r="BI166" s="1">
        <f t="shared" si="22"/>
        <v>5.4962759999999999</v>
      </c>
      <c r="BJ166" s="1">
        <f t="shared" si="23"/>
        <v>3.4435880790187436</v>
      </c>
      <c r="BK166" s="1">
        <f t="shared" si="24"/>
        <v>24.303249999999998</v>
      </c>
      <c r="BL166" s="1">
        <f t="shared" si="25"/>
        <v>1.7052639999999999</v>
      </c>
      <c r="BN166" s="1">
        <f t="shared" si="26"/>
        <v>0.22615395060331439</v>
      </c>
      <c r="BO166" s="1">
        <f t="shared" si="27"/>
        <v>0.14257828275220585</v>
      </c>
    </row>
    <row r="167" spans="1:67" x14ac:dyDescent="0.25">
      <c r="A167" s="1" t="s">
        <v>193</v>
      </c>
      <c r="B167" s="2">
        <f t="shared" si="28"/>
        <v>0.26924384966632298</v>
      </c>
      <c r="C167" s="1">
        <f t="shared" si="29"/>
        <v>0.12092908707705935</v>
      </c>
      <c r="D167" s="1">
        <f t="shared" si="30"/>
        <v>3.8223130000000001E-2</v>
      </c>
      <c r="E167" s="1">
        <f t="shared" si="31"/>
        <v>22.411269999999998</v>
      </c>
      <c r="G167" s="3">
        <v>1</v>
      </c>
      <c r="H167" s="3">
        <v>1</v>
      </c>
      <c r="I167" s="3">
        <v>1</v>
      </c>
      <c r="J167" s="3">
        <v>2.8948119999999999</v>
      </c>
      <c r="K167" s="3">
        <v>0.97079839999999995</v>
      </c>
      <c r="L167" s="3">
        <v>9.3635509999999993</v>
      </c>
      <c r="M167" s="3">
        <v>18.324929999999998</v>
      </c>
      <c r="N167" s="3">
        <v>3.5489799999999998</v>
      </c>
      <c r="O167" s="3">
        <v>1.0346420000000001</v>
      </c>
      <c r="P167" s="3">
        <v>0</v>
      </c>
      <c r="Q167" s="3">
        <v>3.741657</v>
      </c>
      <c r="R167" s="3">
        <v>3.4543050000000002</v>
      </c>
      <c r="S167" s="3">
        <v>6.1665039999999998</v>
      </c>
      <c r="T167" s="3">
        <v>0</v>
      </c>
      <c r="U167" s="3">
        <v>1.020581</v>
      </c>
      <c r="V167" s="3">
        <v>10.86374</v>
      </c>
      <c r="W167" s="3">
        <v>7.7665540000000002</v>
      </c>
      <c r="X167" s="3">
        <v>11.05747</v>
      </c>
      <c r="Y167" s="3">
        <v>0</v>
      </c>
      <c r="Z167" s="3">
        <v>0</v>
      </c>
      <c r="AA167" s="3">
        <v>3.6626750000000001</v>
      </c>
      <c r="AB167" s="3">
        <v>3.9955099999999999</v>
      </c>
      <c r="AC167" s="3">
        <v>18.630289999999999</v>
      </c>
      <c r="AD167" s="3">
        <v>12.09212</v>
      </c>
      <c r="AE167" s="3">
        <v>7.1959619999999997</v>
      </c>
      <c r="AG167" s="5">
        <v>1</v>
      </c>
      <c r="AH167" s="5">
        <v>1</v>
      </c>
      <c r="AI167" s="5">
        <v>1</v>
      </c>
      <c r="AJ167" s="5">
        <v>2.4286059999999998</v>
      </c>
      <c r="AK167" s="5">
        <v>1.110134</v>
      </c>
      <c r="AL167" s="5">
        <v>4.6713089999999999</v>
      </c>
      <c r="AM167" s="5">
        <v>1.245498</v>
      </c>
      <c r="AN167" s="5">
        <v>3.021515</v>
      </c>
      <c r="AO167" s="5">
        <v>1.93814</v>
      </c>
      <c r="AP167" s="5">
        <v>2.3716110000000001</v>
      </c>
      <c r="AQ167" s="5">
        <v>4.7714249999999998</v>
      </c>
      <c r="AR167" s="5">
        <v>3.6471610000000001</v>
      </c>
      <c r="AS167" s="5">
        <v>2.1445669999999999</v>
      </c>
      <c r="AT167" s="5">
        <v>2.6686540000000001</v>
      </c>
      <c r="AU167" s="5">
        <v>1.61835</v>
      </c>
      <c r="AV167" s="5">
        <v>2.3813650000000002</v>
      </c>
      <c r="AW167" s="5">
        <v>3.145451</v>
      </c>
      <c r="AX167" s="5">
        <v>2.0079880000000001</v>
      </c>
      <c r="AY167" s="5">
        <v>0.47075810000000001</v>
      </c>
      <c r="AZ167" s="5">
        <v>0.25637169999999998</v>
      </c>
      <c r="BA167" s="5">
        <v>2.9899659999999999</v>
      </c>
      <c r="BB167" s="5">
        <v>1.528146</v>
      </c>
      <c r="BC167" s="5">
        <v>1.2944580000000001</v>
      </c>
      <c r="BD167" s="5">
        <v>0.4729892</v>
      </c>
      <c r="BE167" s="5">
        <v>5.9664229999999998</v>
      </c>
      <c r="BF167" s="6">
        <v>3.8223130000000001E-2</v>
      </c>
      <c r="BG167" s="6">
        <v>22.411269999999998</v>
      </c>
      <c r="BI167" s="1">
        <f t="shared" si="22"/>
        <v>5.0160909999999994</v>
      </c>
      <c r="BJ167" s="1">
        <f t="shared" si="23"/>
        <v>2.2258227512126836</v>
      </c>
      <c r="BK167" s="1">
        <f t="shared" si="24"/>
        <v>18.630289999999999</v>
      </c>
      <c r="BL167" s="1">
        <f t="shared" si="25"/>
        <v>1.2944580000000001</v>
      </c>
      <c r="BN167" s="1">
        <f t="shared" si="26"/>
        <v>0.26924384966632298</v>
      </c>
      <c r="BO167" s="1">
        <f t="shared" si="27"/>
        <v>0.12092908707705935</v>
      </c>
    </row>
    <row r="168" spans="1:67" x14ac:dyDescent="0.25">
      <c r="A168" s="1" t="s">
        <v>194</v>
      </c>
      <c r="B168" s="2">
        <f t="shared" si="28"/>
        <v>0.23121967486245995</v>
      </c>
      <c r="C168" s="1">
        <f t="shared" si="29"/>
        <v>8.9951657369401208E-2</v>
      </c>
      <c r="D168" s="1">
        <f t="shared" si="30"/>
        <v>2.2933930000000002E-2</v>
      </c>
      <c r="E168" s="1">
        <f t="shared" si="31"/>
        <v>18.604600000000001</v>
      </c>
      <c r="G168" s="3">
        <v>1</v>
      </c>
      <c r="H168" s="3">
        <v>1</v>
      </c>
      <c r="I168" s="3">
        <v>1</v>
      </c>
      <c r="J168" s="3">
        <v>3.8088449999999998</v>
      </c>
      <c r="K168" s="3">
        <v>0.94419759999999997</v>
      </c>
      <c r="L168" s="3">
        <v>9.7426569999999995</v>
      </c>
      <c r="M168" s="3">
        <v>13.5177</v>
      </c>
      <c r="N168" s="3">
        <v>0</v>
      </c>
      <c r="O168" s="3">
        <v>2.224682</v>
      </c>
      <c r="P168" s="3">
        <v>1.3711009999999999</v>
      </c>
      <c r="Q168" s="3">
        <v>13.096109999999999</v>
      </c>
      <c r="R168" s="3">
        <v>5.8945980000000002</v>
      </c>
      <c r="S168" s="3">
        <v>0</v>
      </c>
      <c r="T168" s="3">
        <v>3.5732550000000001</v>
      </c>
      <c r="U168" s="3">
        <v>2.6069520000000002</v>
      </c>
      <c r="V168" s="3">
        <v>14.60871</v>
      </c>
      <c r="W168" s="3">
        <v>1.524764</v>
      </c>
      <c r="X168" s="3">
        <v>5.7662649999999998</v>
      </c>
      <c r="Y168" s="3">
        <v>0.76393449999999996</v>
      </c>
      <c r="Z168" s="3">
        <v>0</v>
      </c>
      <c r="AA168" s="3">
        <v>2.6428799999999999</v>
      </c>
      <c r="AB168" s="3">
        <v>1.123426</v>
      </c>
      <c r="AC168" s="3">
        <v>16.133479999999999</v>
      </c>
      <c r="AD168" s="3">
        <v>7.9909470000000002</v>
      </c>
      <c r="AE168" s="3">
        <v>18.9907</v>
      </c>
      <c r="AG168" s="5">
        <v>1</v>
      </c>
      <c r="AH168" s="5">
        <v>1</v>
      </c>
      <c r="AI168" s="5">
        <v>1</v>
      </c>
      <c r="AJ168" s="5">
        <v>0.89638059999999997</v>
      </c>
      <c r="AK168" s="5">
        <v>0.72909599999999997</v>
      </c>
      <c r="AL168" s="5">
        <v>2.7236120000000001</v>
      </c>
      <c r="AM168" s="5">
        <v>0.75979220000000003</v>
      </c>
      <c r="AN168" s="5">
        <v>0.83765469999999997</v>
      </c>
      <c r="AO168" s="5">
        <v>0.87678219999999996</v>
      </c>
      <c r="AP168" s="5">
        <v>1.9500440000000001</v>
      </c>
      <c r="AQ168" s="5">
        <v>2.7278829999999998</v>
      </c>
      <c r="AR168" s="5">
        <v>1.6867000000000001</v>
      </c>
      <c r="AS168" s="5">
        <v>0.57513950000000003</v>
      </c>
      <c r="AT168" s="5">
        <v>2.9285619999999999</v>
      </c>
      <c r="AU168" s="5">
        <v>1.2299420000000001</v>
      </c>
      <c r="AV168" s="5">
        <v>1.451508</v>
      </c>
      <c r="AW168" s="5">
        <v>1.7412319999999999</v>
      </c>
      <c r="AX168" s="5">
        <v>0.94164329999999996</v>
      </c>
      <c r="AY168" s="5">
        <v>0.87314020000000003</v>
      </c>
      <c r="AZ168" s="5">
        <v>0.1462929</v>
      </c>
      <c r="BA168" s="5">
        <v>1.2016640000000001</v>
      </c>
      <c r="BB168" s="5">
        <v>0.74949779999999999</v>
      </c>
      <c r="BC168" s="5">
        <v>0.76848970000000005</v>
      </c>
      <c r="BD168" s="5">
        <v>0.30040630000000001</v>
      </c>
      <c r="BE168" s="5">
        <v>2.7982680000000002</v>
      </c>
      <c r="BF168" s="6">
        <v>2.2933930000000002E-2</v>
      </c>
      <c r="BG168" s="6">
        <v>18.604600000000001</v>
      </c>
      <c r="BI168" s="1">
        <f t="shared" si="22"/>
        <v>3.730378</v>
      </c>
      <c r="BJ168" s="1">
        <f t="shared" si="23"/>
        <v>1.4403139503486175</v>
      </c>
      <c r="BK168" s="1">
        <f t="shared" si="24"/>
        <v>16.133479999999999</v>
      </c>
      <c r="BL168" s="1">
        <f t="shared" si="25"/>
        <v>0.76848970000000005</v>
      </c>
      <c r="BN168" s="1">
        <f t="shared" si="26"/>
        <v>0.23121967486245995</v>
      </c>
      <c r="BO168" s="1">
        <f t="shared" si="27"/>
        <v>8.9951657369401208E-2</v>
      </c>
    </row>
    <row r="169" spans="1:67" x14ac:dyDescent="0.25">
      <c r="A169" s="1" t="s">
        <v>195</v>
      </c>
      <c r="B169" s="2">
        <f t="shared" si="28"/>
        <v>0.26624965614840268</v>
      </c>
      <c r="C169" s="1">
        <f t="shared" si="29"/>
        <v>0.12498921843129331</v>
      </c>
      <c r="D169" s="1">
        <f t="shared" si="30"/>
        <v>1.9111800000000002E-2</v>
      </c>
      <c r="E169" s="1">
        <f t="shared" si="31"/>
        <v>17.122319999999998</v>
      </c>
      <c r="G169" s="3">
        <v>1</v>
      </c>
      <c r="H169" s="3">
        <v>1</v>
      </c>
      <c r="I169" s="3">
        <v>1</v>
      </c>
      <c r="J169" s="3">
        <v>4.5722250000000004</v>
      </c>
      <c r="K169" s="3">
        <v>1.0948899999999999</v>
      </c>
      <c r="L169" s="3">
        <v>10.872640000000001</v>
      </c>
      <c r="M169" s="3">
        <v>16.804880000000001</v>
      </c>
      <c r="N169" s="3">
        <v>2.1967620000000001</v>
      </c>
      <c r="O169" s="3">
        <v>2.3369409999999999</v>
      </c>
      <c r="P169" s="3">
        <v>3.3823210000000001</v>
      </c>
      <c r="Q169" s="3">
        <v>8.0086399999999998</v>
      </c>
      <c r="R169" s="3">
        <v>8.1877790000000008</v>
      </c>
      <c r="S169" s="3">
        <v>0</v>
      </c>
      <c r="T169" s="3">
        <v>7.9413960000000001</v>
      </c>
      <c r="U169" s="3">
        <v>1.4354960000000001</v>
      </c>
      <c r="V169" s="3">
        <v>16.66384</v>
      </c>
      <c r="W169" s="3">
        <v>1.1854279999999999</v>
      </c>
      <c r="X169" s="3">
        <v>6.8102790000000004</v>
      </c>
      <c r="Y169" s="3">
        <v>0</v>
      </c>
      <c r="Z169" s="3">
        <v>0</v>
      </c>
      <c r="AA169" s="3">
        <v>4.7896720000000004</v>
      </c>
      <c r="AB169" s="3">
        <v>3.3168660000000001</v>
      </c>
      <c r="AC169" s="3">
        <v>17.849270000000001</v>
      </c>
      <c r="AD169" s="3">
        <v>9.1472200000000008</v>
      </c>
      <c r="AE169" s="3">
        <v>16.19642</v>
      </c>
      <c r="AG169" s="5">
        <v>1</v>
      </c>
      <c r="AH169" s="5">
        <v>1</v>
      </c>
      <c r="AI169" s="5">
        <v>1</v>
      </c>
      <c r="AJ169" s="5">
        <v>0.96681910000000004</v>
      </c>
      <c r="AK169" s="5">
        <v>0.78338819999999998</v>
      </c>
      <c r="AL169" s="5">
        <v>3.2020209999999998</v>
      </c>
      <c r="AM169" s="5">
        <v>0.81027260000000001</v>
      </c>
      <c r="AN169" s="5">
        <v>1.5073110000000001</v>
      </c>
      <c r="AO169" s="5">
        <v>1.106409</v>
      </c>
      <c r="AP169" s="5">
        <v>2.0697640000000002</v>
      </c>
      <c r="AQ169" s="5">
        <v>1.834927</v>
      </c>
      <c r="AR169" s="5">
        <v>1.860959</v>
      </c>
      <c r="AS169" s="5">
        <v>0.53946550000000004</v>
      </c>
      <c r="AT169" s="5">
        <v>3.1267670000000001</v>
      </c>
      <c r="AU169" s="5">
        <v>1.381948</v>
      </c>
      <c r="AV169" s="5">
        <v>1.0765990000000001</v>
      </c>
      <c r="AW169" s="5">
        <v>0.87462439999999997</v>
      </c>
      <c r="AX169" s="5">
        <v>1.202887</v>
      </c>
      <c r="AY169" s="5">
        <v>0.3597263</v>
      </c>
      <c r="AZ169" s="5">
        <v>0.16033420000000001</v>
      </c>
      <c r="BA169" s="5">
        <v>1.3151930000000001</v>
      </c>
      <c r="BB169" s="5">
        <v>1.7404790000000001</v>
      </c>
      <c r="BC169" s="5">
        <v>0.73372539999999997</v>
      </c>
      <c r="BD169" s="5">
        <v>0.31654480000000002</v>
      </c>
      <c r="BE169" s="5">
        <v>2.2026050000000001</v>
      </c>
      <c r="BF169" s="6">
        <v>1.9111800000000002E-2</v>
      </c>
      <c r="BG169" s="6">
        <v>17.122319999999998</v>
      </c>
      <c r="BI169" s="1">
        <f t="shared" si="22"/>
        <v>4.7523619999999998</v>
      </c>
      <c r="BJ169" s="1">
        <f t="shared" si="23"/>
        <v>2.2223967746883093</v>
      </c>
      <c r="BK169" s="1">
        <f t="shared" si="24"/>
        <v>17.849270000000001</v>
      </c>
      <c r="BL169" s="1">
        <f t="shared" si="25"/>
        <v>0.73372539999999997</v>
      </c>
      <c r="BN169" s="1">
        <f t="shared" si="26"/>
        <v>0.26624965614840268</v>
      </c>
      <c r="BO169" s="1">
        <f t="shared" si="27"/>
        <v>0.12498921843129331</v>
      </c>
    </row>
    <row r="170" spans="1:67" x14ac:dyDescent="0.25">
      <c r="A170" s="1" t="s">
        <v>196</v>
      </c>
      <c r="B170" s="2">
        <f t="shared" si="28"/>
        <v>0.22824085843275385</v>
      </c>
      <c r="C170" s="1">
        <f t="shared" si="29"/>
        <v>9.783557035565725E-2</v>
      </c>
      <c r="D170" s="1">
        <f t="shared" si="30"/>
        <v>3.05788E-2</v>
      </c>
      <c r="E170" s="1">
        <f t="shared" si="31"/>
        <v>10.95449</v>
      </c>
      <c r="G170" s="3">
        <v>1</v>
      </c>
      <c r="H170" s="3">
        <v>1</v>
      </c>
      <c r="I170" s="3">
        <v>1</v>
      </c>
      <c r="J170" s="3">
        <v>6.025569</v>
      </c>
      <c r="K170" s="3">
        <v>1.0186630000000001</v>
      </c>
      <c r="L170" s="3">
        <v>7.8726310000000002</v>
      </c>
      <c r="M170" s="3">
        <v>13.97494</v>
      </c>
      <c r="N170" s="3">
        <v>0</v>
      </c>
      <c r="O170" s="3">
        <v>2.1826889999999999</v>
      </c>
      <c r="P170" s="3">
        <v>0</v>
      </c>
      <c r="Q170" s="3">
        <v>11.00234</v>
      </c>
      <c r="R170" s="3">
        <v>9.7542480000000005</v>
      </c>
      <c r="S170" s="3">
        <v>0</v>
      </c>
      <c r="T170" s="3">
        <v>4.0901339999999999</v>
      </c>
      <c r="U170" s="3">
        <v>0</v>
      </c>
      <c r="V170" s="3">
        <v>8.1195590000000006</v>
      </c>
      <c r="W170" s="3">
        <v>12.296250000000001</v>
      </c>
      <c r="X170" s="3">
        <v>4.9931679999999998</v>
      </c>
      <c r="Y170" s="3">
        <v>0</v>
      </c>
      <c r="Z170" s="3">
        <v>0</v>
      </c>
      <c r="AA170" s="3">
        <v>5.5213970000000003</v>
      </c>
      <c r="AB170" s="3">
        <v>4.6597220000000004</v>
      </c>
      <c r="AC170" s="3">
        <v>20.41581</v>
      </c>
      <c r="AD170" s="3">
        <v>7.1758559999999996</v>
      </c>
      <c r="AE170" s="3">
        <v>20.756589999999999</v>
      </c>
      <c r="AG170" s="5">
        <v>1</v>
      </c>
      <c r="AH170" s="5">
        <v>1</v>
      </c>
      <c r="AI170" s="5">
        <v>1</v>
      </c>
      <c r="AJ170" s="5">
        <v>1.54989</v>
      </c>
      <c r="AK170" s="5">
        <v>1.090136</v>
      </c>
      <c r="AL170" s="5">
        <v>5.6351950000000004</v>
      </c>
      <c r="AM170" s="5">
        <v>1.331175</v>
      </c>
      <c r="AN170" s="5">
        <v>1.330756</v>
      </c>
      <c r="AO170" s="5">
        <v>1.2049030000000001</v>
      </c>
      <c r="AP170" s="5">
        <v>1.8356110000000001</v>
      </c>
      <c r="AQ170" s="5">
        <v>2.9557690000000001</v>
      </c>
      <c r="AR170" s="5">
        <v>2.7986089999999999</v>
      </c>
      <c r="AS170" s="5">
        <v>0.87947679999999995</v>
      </c>
      <c r="AT170" s="5">
        <v>4.1712889999999998</v>
      </c>
      <c r="AU170" s="5">
        <v>0.80374809999999997</v>
      </c>
      <c r="AV170" s="5">
        <v>2.7920189999999998</v>
      </c>
      <c r="AW170" s="5">
        <v>2.7929349999999999</v>
      </c>
      <c r="AX170" s="5">
        <v>1.263234</v>
      </c>
      <c r="AY170" s="5">
        <v>0.45316020000000001</v>
      </c>
      <c r="AZ170" s="5">
        <v>0.2308104</v>
      </c>
      <c r="BA170" s="5">
        <v>2.0894740000000001</v>
      </c>
      <c r="BB170" s="5">
        <v>1.7988740000000001</v>
      </c>
      <c r="BC170" s="5">
        <v>1.4373039999999999</v>
      </c>
      <c r="BD170" s="5">
        <v>0.44417380000000001</v>
      </c>
      <c r="BE170" s="5">
        <v>3.6141589999999999</v>
      </c>
      <c r="BF170" s="6">
        <v>3.05788E-2</v>
      </c>
      <c r="BG170" s="6">
        <v>10.95449</v>
      </c>
      <c r="BI170" s="1">
        <f t="shared" si="22"/>
        <v>4.6597220000000004</v>
      </c>
      <c r="BJ170" s="1">
        <f t="shared" si="23"/>
        <v>1.970268681203051</v>
      </c>
      <c r="BK170" s="1">
        <f t="shared" si="24"/>
        <v>20.41581</v>
      </c>
      <c r="BL170" s="1">
        <f t="shared" si="25"/>
        <v>1.4373039999999999</v>
      </c>
      <c r="BN170" s="1">
        <f t="shared" si="26"/>
        <v>0.22824085843275385</v>
      </c>
      <c r="BO170" s="1">
        <f t="shared" si="27"/>
        <v>9.783557035565725E-2</v>
      </c>
    </row>
    <row r="171" spans="1:67" x14ac:dyDescent="0.25">
      <c r="A171" s="1" t="s">
        <v>197</v>
      </c>
      <c r="B171" s="2">
        <f t="shared" si="28"/>
        <v>0.44628475026967646</v>
      </c>
      <c r="C171" s="1">
        <f t="shared" si="29"/>
        <v>0.28648421418930264</v>
      </c>
      <c r="D171" s="1">
        <f t="shared" si="30"/>
        <v>4.9691649999999997E-2</v>
      </c>
      <c r="E171" s="1">
        <f t="shared" si="31"/>
        <v>10.04487</v>
      </c>
      <c r="G171" s="3">
        <v>1</v>
      </c>
      <c r="H171" s="3">
        <v>1</v>
      </c>
      <c r="I171" s="3">
        <v>1</v>
      </c>
      <c r="J171" s="3">
        <v>2.172879</v>
      </c>
      <c r="K171" s="3">
        <v>1.216305</v>
      </c>
      <c r="L171" s="3">
        <v>7.5620219999999998</v>
      </c>
      <c r="M171" s="3">
        <v>10.3599</v>
      </c>
      <c r="N171" s="3">
        <v>0</v>
      </c>
      <c r="O171" s="3">
        <v>2.5603400000000001</v>
      </c>
      <c r="P171" s="3">
        <v>0</v>
      </c>
      <c r="Q171" s="3">
        <v>5.1380020000000002</v>
      </c>
      <c r="R171" s="3">
        <v>0</v>
      </c>
      <c r="S171" s="3">
        <v>5.5660049999999996</v>
      </c>
      <c r="T171" s="3">
        <v>0</v>
      </c>
      <c r="U171" s="3">
        <v>2.366225</v>
      </c>
      <c r="V171" s="3">
        <v>5.213139</v>
      </c>
      <c r="W171" s="3">
        <v>3.6966109999999999</v>
      </c>
      <c r="X171" s="3">
        <v>3.3427859999999998</v>
      </c>
      <c r="Y171" s="3">
        <v>0.42625600000000002</v>
      </c>
      <c r="Z171" s="3">
        <v>0.2007678</v>
      </c>
      <c r="AA171" s="3">
        <v>2.979285</v>
      </c>
      <c r="AB171" s="3">
        <v>1.610061</v>
      </c>
      <c r="AC171" s="3">
        <v>8.909751</v>
      </c>
      <c r="AD171" s="3">
        <v>5.9031269999999996</v>
      </c>
      <c r="AE171" s="3">
        <v>5.1380020000000002</v>
      </c>
      <c r="AG171" s="5">
        <v>1</v>
      </c>
      <c r="AH171" s="5">
        <v>1</v>
      </c>
      <c r="AI171" s="5">
        <v>1</v>
      </c>
      <c r="AJ171" s="5">
        <v>1.2531300000000001</v>
      </c>
      <c r="AK171" s="5">
        <v>0.82165900000000003</v>
      </c>
      <c r="AL171" s="5">
        <v>2.8593320000000002</v>
      </c>
      <c r="AM171" s="5">
        <v>1.010297</v>
      </c>
      <c r="AN171" s="5">
        <v>0.99433959999999999</v>
      </c>
      <c r="AO171" s="5">
        <v>1.21567</v>
      </c>
      <c r="AP171" s="5">
        <v>1.380406</v>
      </c>
      <c r="AQ171" s="5">
        <v>2.8118249999999998</v>
      </c>
      <c r="AR171" s="5">
        <v>1.1522509999999999</v>
      </c>
      <c r="AS171" s="5">
        <v>1.311328</v>
      </c>
      <c r="AT171" s="5">
        <v>1.8721179999999999</v>
      </c>
      <c r="AU171" s="5">
        <v>1.541947</v>
      </c>
      <c r="AV171" s="5">
        <v>1.5383819999999999</v>
      </c>
      <c r="AW171" s="5">
        <v>2.4289879999999999</v>
      </c>
      <c r="AX171" s="5">
        <v>1.0733140000000001</v>
      </c>
      <c r="AY171" s="5">
        <v>0.61654819999999999</v>
      </c>
      <c r="AZ171" s="5">
        <v>0.58909690000000003</v>
      </c>
      <c r="BA171" s="5">
        <v>3.353192</v>
      </c>
      <c r="BB171" s="5">
        <v>1.98831</v>
      </c>
      <c r="BC171" s="5">
        <v>0.96193130000000004</v>
      </c>
      <c r="BD171" s="5">
        <v>0.45241959999999998</v>
      </c>
      <c r="BE171" s="5">
        <v>2.6903079999999999</v>
      </c>
      <c r="BF171" s="6">
        <v>4.9691649999999997E-2</v>
      </c>
      <c r="BG171" s="6">
        <v>10.04487</v>
      </c>
      <c r="BI171" s="1">
        <f t="shared" si="22"/>
        <v>3.976286</v>
      </c>
      <c r="BJ171" s="1">
        <f t="shared" si="23"/>
        <v>2.516143320025511</v>
      </c>
      <c r="BK171" s="1">
        <f t="shared" si="24"/>
        <v>8.909751</v>
      </c>
      <c r="BL171" s="1">
        <f t="shared" si="25"/>
        <v>0.96193130000000004</v>
      </c>
      <c r="BN171" s="1">
        <f t="shared" si="26"/>
        <v>0.44628475026967646</v>
      </c>
      <c r="BO171" s="1">
        <f t="shared" si="27"/>
        <v>0.28648421418930264</v>
      </c>
    </row>
    <row r="172" spans="1:67" x14ac:dyDescent="0.25">
      <c r="A172" s="1" t="s">
        <v>198</v>
      </c>
      <c r="B172" s="2">
        <f t="shared" si="28"/>
        <v>0.1600623928478854</v>
      </c>
      <c r="C172" s="1">
        <f t="shared" si="29"/>
        <v>9.443730863677266E-2</v>
      </c>
      <c r="D172" s="1">
        <f t="shared" si="30"/>
        <v>2.6756410000000001E-2</v>
      </c>
      <c r="E172" s="1">
        <f t="shared" si="31"/>
        <v>20.541650000000001</v>
      </c>
      <c r="G172" s="3">
        <v>1</v>
      </c>
      <c r="H172" s="3">
        <v>1</v>
      </c>
      <c r="I172" s="3">
        <v>1</v>
      </c>
      <c r="J172" s="3">
        <v>4.6641959999999996</v>
      </c>
      <c r="K172" s="3">
        <v>3.1348389999999999</v>
      </c>
      <c r="L172" s="3">
        <v>18.689129999999999</v>
      </c>
      <c r="M172" s="3">
        <v>19.714130000000001</v>
      </c>
      <c r="N172" s="3">
        <v>0.24310290000000001</v>
      </c>
      <c r="O172" s="3">
        <v>3.8526400000000001</v>
      </c>
      <c r="P172" s="3">
        <v>3.3814929999999999</v>
      </c>
      <c r="Q172" s="3">
        <v>12.698969999999999</v>
      </c>
      <c r="R172" s="3">
        <v>17.747029999999999</v>
      </c>
      <c r="S172" s="3">
        <v>0</v>
      </c>
      <c r="T172" s="3">
        <v>7.6246289999999997</v>
      </c>
      <c r="U172" s="3">
        <v>3.6686429999999999</v>
      </c>
      <c r="V172" s="3">
        <v>21.849799999999998</v>
      </c>
      <c r="W172" s="3">
        <v>3.34219</v>
      </c>
      <c r="X172" s="3">
        <v>7.5569579999999998</v>
      </c>
      <c r="Y172" s="3">
        <v>0</v>
      </c>
      <c r="Z172" s="3">
        <v>0</v>
      </c>
      <c r="AA172" s="3">
        <v>3.2422279999999999</v>
      </c>
      <c r="AB172" s="3">
        <v>0.3636472</v>
      </c>
      <c r="AC172" s="3">
        <v>25.191990000000001</v>
      </c>
      <c r="AD172" s="3">
        <v>11.409599999999999</v>
      </c>
      <c r="AE172" s="3">
        <v>30.446010000000001</v>
      </c>
      <c r="AG172" s="5">
        <v>1</v>
      </c>
      <c r="AH172" s="5">
        <v>1</v>
      </c>
      <c r="AI172" s="5">
        <v>1</v>
      </c>
      <c r="AJ172" s="5">
        <v>1.604152</v>
      </c>
      <c r="AK172" s="5">
        <v>1.3095270000000001</v>
      </c>
      <c r="AL172" s="5">
        <v>6.0117469999999997</v>
      </c>
      <c r="AM172" s="5">
        <v>1.0576680000000001</v>
      </c>
      <c r="AN172" s="5">
        <v>2.2459009999999999</v>
      </c>
      <c r="AO172" s="5">
        <v>2.1335259999999998</v>
      </c>
      <c r="AP172" s="5">
        <v>3.5461200000000002</v>
      </c>
      <c r="AQ172" s="5">
        <v>3.67998</v>
      </c>
      <c r="AR172" s="5">
        <v>2.8421620000000001</v>
      </c>
      <c r="AS172" s="5">
        <v>0.98091379999999995</v>
      </c>
      <c r="AT172" s="5">
        <v>5.6989850000000004</v>
      </c>
      <c r="AU172" s="5">
        <v>1.951408</v>
      </c>
      <c r="AV172" s="5">
        <v>1.6657649999999999</v>
      </c>
      <c r="AW172" s="5">
        <v>1.5813630000000001</v>
      </c>
      <c r="AX172" s="5">
        <v>2.2357619999999998</v>
      </c>
      <c r="AY172" s="5">
        <v>0.52195559999999996</v>
      </c>
      <c r="AZ172" s="5">
        <v>0.25705129999999998</v>
      </c>
      <c r="BA172" s="5">
        <v>2.3530639999999998</v>
      </c>
      <c r="BB172" s="5">
        <v>1.351291</v>
      </c>
      <c r="BC172" s="5">
        <v>1.006686</v>
      </c>
      <c r="BD172" s="5">
        <v>0.41091569999999999</v>
      </c>
      <c r="BE172" s="5">
        <v>3.8039079999999998</v>
      </c>
      <c r="BF172" s="6">
        <v>2.6756410000000001E-2</v>
      </c>
      <c r="BG172" s="6">
        <v>20.541650000000001</v>
      </c>
      <c r="BI172" s="1">
        <f t="shared" si="22"/>
        <v>4.0322902000000003</v>
      </c>
      <c r="BJ172" s="1">
        <f t="shared" si="23"/>
        <v>2.3736007560550281</v>
      </c>
      <c r="BK172" s="1">
        <f t="shared" si="24"/>
        <v>25.191990000000001</v>
      </c>
      <c r="BL172" s="1">
        <f t="shared" si="25"/>
        <v>1.006686</v>
      </c>
      <c r="BN172" s="1">
        <f t="shared" si="26"/>
        <v>0.1600623928478854</v>
      </c>
      <c r="BO172" s="1">
        <f t="shared" si="27"/>
        <v>9.443730863677266E-2</v>
      </c>
    </row>
    <row r="173" spans="1:67" x14ac:dyDescent="0.25">
      <c r="A173" s="1" t="s">
        <v>199</v>
      </c>
      <c r="B173" s="2">
        <f t="shared" si="28"/>
        <v>0.27553116669623828</v>
      </c>
      <c r="C173" s="1">
        <f t="shared" si="29"/>
        <v>0.16110048127282761</v>
      </c>
      <c r="D173" s="1">
        <f t="shared" si="30"/>
        <v>2.675636E-2</v>
      </c>
      <c r="E173" s="1">
        <f t="shared" si="31"/>
        <v>19.12913</v>
      </c>
      <c r="G173" s="3">
        <v>1</v>
      </c>
      <c r="H173" s="3">
        <v>1</v>
      </c>
      <c r="I173" s="3">
        <v>1</v>
      </c>
      <c r="J173" s="3">
        <v>4.4096419999999998</v>
      </c>
      <c r="K173" s="3">
        <v>2.877872</v>
      </c>
      <c r="L173" s="3">
        <v>4.2549729999999997</v>
      </c>
      <c r="M173" s="3">
        <v>14.73549</v>
      </c>
      <c r="N173" s="3">
        <v>0</v>
      </c>
      <c r="O173" s="3">
        <v>2.3986540000000001</v>
      </c>
      <c r="P173" s="3">
        <v>0</v>
      </c>
      <c r="Q173" s="3">
        <v>8.6710309999999993</v>
      </c>
      <c r="R173" s="3">
        <v>9.7589210000000008</v>
      </c>
      <c r="S173" s="3">
        <v>0</v>
      </c>
      <c r="T173" s="3">
        <v>3.635659</v>
      </c>
      <c r="U173" s="3">
        <v>1.0108079999999999</v>
      </c>
      <c r="V173" s="3">
        <v>14.91452</v>
      </c>
      <c r="W173" s="3">
        <v>3.7971180000000002</v>
      </c>
      <c r="X173" s="3">
        <v>7.7342370000000003</v>
      </c>
      <c r="Y173" s="3">
        <v>0</v>
      </c>
      <c r="Z173" s="3">
        <v>0</v>
      </c>
      <c r="AA173" s="3">
        <v>5.468235</v>
      </c>
      <c r="AB173" s="3">
        <v>4.1448320000000001</v>
      </c>
      <c r="AC173" s="3">
        <v>18.711639999999999</v>
      </c>
      <c r="AD173" s="3">
        <v>10.13289</v>
      </c>
      <c r="AE173" s="3">
        <v>18.429950000000002</v>
      </c>
      <c r="AG173" s="5">
        <v>1</v>
      </c>
      <c r="AH173" s="5">
        <v>1</v>
      </c>
      <c r="AI173" s="5">
        <v>1</v>
      </c>
      <c r="AJ173" s="5">
        <v>1.358973</v>
      </c>
      <c r="AK173" s="5">
        <v>1.4982530000000001</v>
      </c>
      <c r="AL173" s="5">
        <v>2.9603259999999998</v>
      </c>
      <c r="AM173" s="5">
        <v>1.0771679999999999</v>
      </c>
      <c r="AN173" s="5">
        <v>1.3323970000000001</v>
      </c>
      <c r="AO173" s="5">
        <v>1.2778339999999999</v>
      </c>
      <c r="AP173" s="5">
        <v>1.8001240000000001</v>
      </c>
      <c r="AQ173" s="5">
        <v>3.552889</v>
      </c>
      <c r="AR173" s="5">
        <v>2.5360010000000002</v>
      </c>
      <c r="AS173" s="5">
        <v>0.93676139999999997</v>
      </c>
      <c r="AT173" s="5">
        <v>4.3275090000000001</v>
      </c>
      <c r="AU173" s="5">
        <v>1.875642</v>
      </c>
      <c r="AV173" s="5">
        <v>2.4073199999999999</v>
      </c>
      <c r="AW173" s="5">
        <v>3.137162</v>
      </c>
      <c r="AX173" s="5">
        <v>1.3620540000000001</v>
      </c>
      <c r="AY173" s="5">
        <v>0.49126419999999998</v>
      </c>
      <c r="AZ173" s="5">
        <v>0.2204518</v>
      </c>
      <c r="BA173" s="5">
        <v>2.6490960000000001</v>
      </c>
      <c r="BB173" s="5">
        <v>2.3382049999999999</v>
      </c>
      <c r="BC173" s="5">
        <v>1.1574089999999999</v>
      </c>
      <c r="BD173" s="5">
        <v>0.42982490000000001</v>
      </c>
      <c r="BE173" s="5">
        <v>3.4178480000000002</v>
      </c>
      <c r="BF173" s="6">
        <v>2.675636E-2</v>
      </c>
      <c r="BG173" s="6">
        <v>19.12913</v>
      </c>
      <c r="BI173" s="1">
        <f t="shared" si="22"/>
        <v>5.15564</v>
      </c>
      <c r="BJ173" s="1">
        <f t="shared" si="23"/>
        <v>2.997538245659094</v>
      </c>
      <c r="BK173" s="1">
        <f t="shared" si="24"/>
        <v>18.711639999999999</v>
      </c>
      <c r="BL173" s="1">
        <f t="shared" si="25"/>
        <v>1.1574089999999999</v>
      </c>
      <c r="BN173" s="1">
        <f t="shared" si="26"/>
        <v>0.27553116669623828</v>
      </c>
      <c r="BO173" s="1">
        <f t="shared" si="27"/>
        <v>0.16110048127282761</v>
      </c>
    </row>
    <row r="174" spans="1:67" x14ac:dyDescent="0.25">
      <c r="A174" s="1" t="s">
        <v>200</v>
      </c>
      <c r="B174" s="2">
        <f t="shared" si="28"/>
        <v>0.12913189353680915</v>
      </c>
      <c r="C174" s="1">
        <f t="shared" si="29"/>
        <v>6.6269899495010831E-2</v>
      </c>
      <c r="D174" s="1">
        <f t="shared" si="30"/>
        <v>3.440124E-2</v>
      </c>
      <c r="E174" s="1">
        <f t="shared" si="31"/>
        <v>15.43366</v>
      </c>
      <c r="G174" s="3">
        <v>1</v>
      </c>
      <c r="H174" s="3">
        <v>1</v>
      </c>
      <c r="I174" s="3">
        <v>1</v>
      </c>
      <c r="J174" s="3">
        <v>8.0537609999999997</v>
      </c>
      <c r="K174" s="3">
        <v>1.2710459999999999</v>
      </c>
      <c r="L174" s="3">
        <v>4.7260929999999997</v>
      </c>
      <c r="M174" s="3">
        <v>15.807840000000001</v>
      </c>
      <c r="N174" s="3">
        <v>1.1444099999999999</v>
      </c>
      <c r="O174" s="3">
        <v>2.954599</v>
      </c>
      <c r="P174" s="3">
        <v>5.6409710000000004</v>
      </c>
      <c r="Q174" s="3">
        <v>9.0623000000000005</v>
      </c>
      <c r="R174" s="3">
        <v>9.8132789999999996</v>
      </c>
      <c r="S174" s="3">
        <v>4.4984859999999998</v>
      </c>
      <c r="T174" s="3">
        <v>12.0197</v>
      </c>
      <c r="U174" s="3">
        <v>3.542421</v>
      </c>
      <c r="V174" s="3">
        <v>8.5965120000000006</v>
      </c>
      <c r="W174" s="3">
        <v>18.836069999999999</v>
      </c>
      <c r="X174" s="3">
        <v>5.5604420000000001</v>
      </c>
      <c r="Y174" s="3">
        <v>0.31217929999999999</v>
      </c>
      <c r="Z174" s="3">
        <v>0.3788415</v>
      </c>
      <c r="AA174" s="3">
        <v>4.0184030000000002</v>
      </c>
      <c r="AB174" s="3">
        <v>0</v>
      </c>
      <c r="AC174" s="3">
        <v>27.432580000000002</v>
      </c>
      <c r="AD174" s="3">
        <v>8.5150419999999993</v>
      </c>
      <c r="AE174" s="3">
        <v>18.875579999999999</v>
      </c>
      <c r="AG174" s="5">
        <v>1</v>
      </c>
      <c r="AH174" s="5">
        <v>1</v>
      </c>
      <c r="AI174" s="5">
        <v>1</v>
      </c>
      <c r="AJ174" s="5">
        <v>2.5347209999999998</v>
      </c>
      <c r="AK174" s="5">
        <v>1.052583</v>
      </c>
      <c r="AL174" s="5">
        <v>4.447851</v>
      </c>
      <c r="AM174" s="5">
        <v>1.13225</v>
      </c>
      <c r="AN174" s="5">
        <v>2.0675330000000001</v>
      </c>
      <c r="AO174" s="5">
        <v>1.528905</v>
      </c>
      <c r="AP174" s="5">
        <v>3.6779039999999998</v>
      </c>
      <c r="AQ174" s="5">
        <v>3.4748610000000002</v>
      </c>
      <c r="AR174" s="5">
        <v>2.7696640000000001</v>
      </c>
      <c r="AS174" s="5">
        <v>1.812689</v>
      </c>
      <c r="AT174" s="5">
        <v>5.8972899999999999</v>
      </c>
      <c r="AU174" s="5">
        <v>1.5832870000000001</v>
      </c>
      <c r="AV174" s="5">
        <v>2.3394590000000002</v>
      </c>
      <c r="AW174" s="5">
        <v>2.980982</v>
      </c>
      <c r="AX174" s="5">
        <v>1.6717249999999999</v>
      </c>
      <c r="AY174" s="5">
        <v>0.72322180000000003</v>
      </c>
      <c r="AZ174" s="5">
        <v>0.47371170000000001</v>
      </c>
      <c r="BA174" s="5">
        <v>2.591993</v>
      </c>
      <c r="BB174" s="5">
        <v>0.87872779999999995</v>
      </c>
      <c r="BC174" s="5">
        <v>1.248629</v>
      </c>
      <c r="BD174" s="5">
        <v>0.4649413</v>
      </c>
      <c r="BE174" s="5">
        <v>3.738998</v>
      </c>
      <c r="BF174" s="6">
        <v>3.440124E-2</v>
      </c>
      <c r="BG174" s="6">
        <v>15.43366</v>
      </c>
      <c r="BI174" s="1">
        <f t="shared" si="22"/>
        <v>3.542421</v>
      </c>
      <c r="BJ174" s="1">
        <f t="shared" si="23"/>
        <v>1.810789957687484</v>
      </c>
      <c r="BK174" s="1">
        <f t="shared" si="24"/>
        <v>27.432580000000002</v>
      </c>
      <c r="BL174" s="1">
        <f t="shared" si="25"/>
        <v>1.248629</v>
      </c>
      <c r="BN174" s="1">
        <f t="shared" si="26"/>
        <v>0.12913189353680915</v>
      </c>
      <c r="BO174" s="1">
        <f t="shared" si="27"/>
        <v>6.6269899495010831E-2</v>
      </c>
    </row>
    <row r="175" spans="1:67" x14ac:dyDescent="0.25">
      <c r="A175" s="1" t="s">
        <v>201</v>
      </c>
      <c r="B175" s="2">
        <f t="shared" si="28"/>
        <v>0.180316741958854</v>
      </c>
      <c r="C175" s="1">
        <f t="shared" si="29"/>
        <v>0.24676641813013925</v>
      </c>
      <c r="D175" s="1">
        <f t="shared" si="30"/>
        <v>3.0578890000000001E-2</v>
      </c>
      <c r="E175" s="1">
        <f t="shared" si="31"/>
        <v>8.8823670000000003</v>
      </c>
      <c r="G175" s="3">
        <v>1</v>
      </c>
      <c r="H175" s="3">
        <v>1</v>
      </c>
      <c r="I175" s="3">
        <v>1</v>
      </c>
      <c r="J175" s="3">
        <v>0</v>
      </c>
      <c r="K175" s="3">
        <v>3.0820690000000002</v>
      </c>
      <c r="L175" s="3">
        <v>15.29743</v>
      </c>
      <c r="M175" s="3">
        <v>18.845569999999999</v>
      </c>
      <c r="N175" s="3">
        <v>1.471797</v>
      </c>
      <c r="O175" s="3">
        <v>0.78969920000000005</v>
      </c>
      <c r="P175" s="3">
        <v>0</v>
      </c>
      <c r="Q175" s="3">
        <v>7.1630609999999999</v>
      </c>
      <c r="R175" s="3">
        <v>6.0623769999999997</v>
      </c>
      <c r="S175" s="3">
        <v>6.2498699999999996</v>
      </c>
      <c r="T175" s="3">
        <v>0.60821619999999998</v>
      </c>
      <c r="U175" s="3">
        <v>2.4850449999999999</v>
      </c>
      <c r="V175" s="3">
        <v>6.0376510000000003</v>
      </c>
      <c r="W175" s="3">
        <v>12.417120000000001</v>
      </c>
      <c r="X175" s="3">
        <v>6.9720089999999999</v>
      </c>
      <c r="Y175" s="3">
        <v>0</v>
      </c>
      <c r="Z175" s="3">
        <v>0</v>
      </c>
      <c r="AA175" s="3">
        <v>2.9493049999999998</v>
      </c>
      <c r="AB175" s="3">
        <v>0.84265900000000005</v>
      </c>
      <c r="AC175" s="3">
        <v>18.45477</v>
      </c>
      <c r="AD175" s="3">
        <v>7.7617079999999996</v>
      </c>
      <c r="AE175" s="3">
        <v>13.225440000000001</v>
      </c>
      <c r="AG175" s="5">
        <v>1</v>
      </c>
      <c r="AH175" s="5">
        <v>1</v>
      </c>
      <c r="AI175" s="5">
        <v>1</v>
      </c>
      <c r="AJ175" s="5">
        <v>1.423702</v>
      </c>
      <c r="AK175" s="5">
        <v>1.9957819999999999</v>
      </c>
      <c r="AL175" s="5">
        <v>9.0579499999999999</v>
      </c>
      <c r="AM175" s="5">
        <v>2.1823600000000001</v>
      </c>
      <c r="AN175" s="5">
        <v>4.5594609999999998</v>
      </c>
      <c r="AO175" s="5">
        <v>2.895581</v>
      </c>
      <c r="AP175" s="5">
        <v>3.729565</v>
      </c>
      <c r="AQ175" s="5">
        <v>9.8192799999999991</v>
      </c>
      <c r="AR175" s="5">
        <v>6.539968</v>
      </c>
      <c r="AS175" s="5">
        <v>3.5490680000000001</v>
      </c>
      <c r="AT175" s="5">
        <v>9.7481220000000004</v>
      </c>
      <c r="AU175" s="5">
        <v>3.6519979999999999</v>
      </c>
      <c r="AV175" s="5">
        <v>4.4258220000000001</v>
      </c>
      <c r="AW175" s="5">
        <v>5.8373929999999996</v>
      </c>
      <c r="AX175" s="5">
        <v>2.2911700000000002</v>
      </c>
      <c r="AY175" s="5">
        <v>0.86542390000000002</v>
      </c>
      <c r="AZ175" s="5">
        <v>0.50876189999999999</v>
      </c>
      <c r="BA175" s="5">
        <v>4.670655</v>
      </c>
      <c r="BB175" s="5">
        <v>2.6879080000000002</v>
      </c>
      <c r="BC175" s="5">
        <v>2.3340920000000001</v>
      </c>
      <c r="BD175" s="5">
        <v>0.94367080000000003</v>
      </c>
      <c r="BE175" s="5">
        <v>9.8218560000000004</v>
      </c>
      <c r="BF175" s="6">
        <v>3.0578890000000001E-2</v>
      </c>
      <c r="BG175" s="6">
        <v>8.8823670000000003</v>
      </c>
      <c r="BI175" s="1">
        <f t="shared" si="22"/>
        <v>3.3277039999999998</v>
      </c>
      <c r="BJ175" s="1">
        <f t="shared" si="23"/>
        <v>4.5345274074006872</v>
      </c>
      <c r="BK175" s="1">
        <f t="shared" si="24"/>
        <v>18.45477</v>
      </c>
      <c r="BL175" s="1">
        <f t="shared" si="25"/>
        <v>2.3340920000000001</v>
      </c>
      <c r="BN175" s="1">
        <f t="shared" si="26"/>
        <v>0.180316741958854</v>
      </c>
      <c r="BO175" s="1">
        <f t="shared" si="27"/>
        <v>0.24676641813013925</v>
      </c>
    </row>
    <row r="176" spans="1:67" x14ac:dyDescent="0.25">
      <c r="A176" s="1" t="s">
        <v>202</v>
      </c>
      <c r="B176" s="2">
        <f t="shared" si="28"/>
        <v>0.45380897308714346</v>
      </c>
      <c r="C176" s="1">
        <f t="shared" si="29"/>
        <v>0.13640948818596915</v>
      </c>
      <c r="D176" s="1">
        <f t="shared" si="30"/>
        <v>3.0578790000000002E-2</v>
      </c>
      <c r="E176" s="1">
        <f t="shared" si="31"/>
        <v>20.269449999999999</v>
      </c>
      <c r="G176" s="3">
        <v>1</v>
      </c>
      <c r="H176" s="3">
        <v>1</v>
      </c>
      <c r="I176" s="3">
        <v>1</v>
      </c>
      <c r="J176" s="3">
        <v>3.2364130000000002</v>
      </c>
      <c r="K176" s="3">
        <v>1.208793</v>
      </c>
      <c r="L176" s="3">
        <v>9.1603209999999997</v>
      </c>
      <c r="M176" s="3">
        <v>14.46111</v>
      </c>
      <c r="N176" s="3">
        <v>0.88782130000000004</v>
      </c>
      <c r="O176" s="3">
        <v>0.34647489999999997</v>
      </c>
      <c r="P176" s="3">
        <v>3.262451</v>
      </c>
      <c r="Q176" s="3">
        <v>3.893221</v>
      </c>
      <c r="R176" s="3">
        <v>7.2807829999999996</v>
      </c>
      <c r="S176" s="3">
        <v>5.5767879999999996</v>
      </c>
      <c r="T176" s="3">
        <v>6.7963040000000001</v>
      </c>
      <c r="U176" s="3">
        <v>2.5930930000000001</v>
      </c>
      <c r="V176" s="3">
        <v>11.034660000000001</v>
      </c>
      <c r="W176" s="3">
        <v>2.7048640000000002</v>
      </c>
      <c r="X176" s="3">
        <v>7.7851980000000003</v>
      </c>
      <c r="Y176" s="3">
        <v>0.3886558</v>
      </c>
      <c r="Z176" s="3">
        <v>0</v>
      </c>
      <c r="AA176" s="3">
        <v>3.8858320000000002</v>
      </c>
      <c r="AB176" s="3">
        <v>3.642029</v>
      </c>
      <c r="AC176" s="3">
        <v>13.73953</v>
      </c>
      <c r="AD176" s="3">
        <v>8.1316729999999993</v>
      </c>
      <c r="AE176" s="3">
        <v>11.173999999999999</v>
      </c>
      <c r="AG176" s="5">
        <v>1</v>
      </c>
      <c r="AH176" s="5">
        <v>1</v>
      </c>
      <c r="AI176" s="5">
        <v>1</v>
      </c>
      <c r="AJ176" s="5">
        <v>1.1230260000000001</v>
      </c>
      <c r="AK176" s="5">
        <v>0.95088260000000002</v>
      </c>
      <c r="AL176" s="5">
        <v>3.6335000000000002</v>
      </c>
      <c r="AM176" s="5">
        <v>0.78714260000000003</v>
      </c>
      <c r="AN176" s="5">
        <v>1.6333679999999999</v>
      </c>
      <c r="AO176" s="5">
        <v>1.201867</v>
      </c>
      <c r="AP176" s="5">
        <v>2.4124599999999998</v>
      </c>
      <c r="AQ176" s="5">
        <v>2.359664</v>
      </c>
      <c r="AR176" s="5">
        <v>1.779471</v>
      </c>
      <c r="AS176" s="5">
        <v>1.5061560000000001</v>
      </c>
      <c r="AT176" s="5">
        <v>3.9948139999999999</v>
      </c>
      <c r="AU176" s="5">
        <v>1.2044319999999999</v>
      </c>
      <c r="AV176" s="5">
        <v>1.471622</v>
      </c>
      <c r="AW176" s="5">
        <v>1.771228</v>
      </c>
      <c r="AX176" s="5">
        <v>1.2479750000000001</v>
      </c>
      <c r="AY176" s="5">
        <v>0.58494769999999996</v>
      </c>
      <c r="AZ176" s="5">
        <v>0.17537449999999999</v>
      </c>
      <c r="BA176" s="5">
        <v>1.769415</v>
      </c>
      <c r="BB176" s="5">
        <v>1.3989609999999999</v>
      </c>
      <c r="BC176" s="5">
        <v>0.71364989999999995</v>
      </c>
      <c r="BD176" s="5">
        <v>0.29166239999999999</v>
      </c>
      <c r="BE176" s="5">
        <v>2.3123999999999998</v>
      </c>
      <c r="BF176" s="6">
        <v>3.0578790000000002E-2</v>
      </c>
      <c r="BG176" s="6">
        <v>20.269449999999999</v>
      </c>
      <c r="BI176" s="1">
        <f t="shared" si="22"/>
        <v>6.2351220000000005</v>
      </c>
      <c r="BJ176" s="1">
        <f t="shared" si="23"/>
        <v>1.846008754623065</v>
      </c>
      <c r="BK176" s="1">
        <f t="shared" si="24"/>
        <v>13.73953</v>
      </c>
      <c r="BL176" s="1">
        <f t="shared" si="25"/>
        <v>0.71364989999999995</v>
      </c>
      <c r="BN176" s="1">
        <f t="shared" si="26"/>
        <v>0.45380897308714346</v>
      </c>
      <c r="BO176" s="1">
        <f t="shared" si="27"/>
        <v>0.13640948818596915</v>
      </c>
    </row>
    <row r="177" spans="1:74" x14ac:dyDescent="0.25">
      <c r="A177" s="1" t="s">
        <v>203</v>
      </c>
      <c r="B177" s="2">
        <f t="shared" si="28"/>
        <v>0.21254160908786951</v>
      </c>
      <c r="C177" s="1">
        <f t="shared" si="29"/>
        <v>0.15649288027989425</v>
      </c>
      <c r="D177" s="1">
        <f t="shared" si="30"/>
        <v>3.822358E-2</v>
      </c>
      <c r="E177" s="1">
        <f t="shared" si="31"/>
        <v>16.26802</v>
      </c>
      <c r="G177" s="3">
        <v>1</v>
      </c>
      <c r="H177" s="3">
        <v>1</v>
      </c>
      <c r="I177" s="3">
        <v>1</v>
      </c>
      <c r="J177" s="3">
        <v>1.9761899999999999</v>
      </c>
      <c r="K177" s="3">
        <v>0</v>
      </c>
      <c r="L177" s="3">
        <v>3.9787629999999998</v>
      </c>
      <c r="M177" s="3">
        <v>12.06141</v>
      </c>
      <c r="N177" s="3">
        <v>3.3796620000000002</v>
      </c>
      <c r="O177" s="3">
        <v>0.36332029999999998</v>
      </c>
      <c r="P177" s="3">
        <v>0</v>
      </c>
      <c r="Q177" s="3">
        <v>0.7508416</v>
      </c>
      <c r="R177" s="3">
        <v>5.5118539999999996</v>
      </c>
      <c r="S177" s="3">
        <v>4.2174889999999996</v>
      </c>
      <c r="T177" s="3">
        <v>0</v>
      </c>
      <c r="U177" s="3">
        <v>1.099451</v>
      </c>
      <c r="V177" s="3">
        <v>2.4279039999999998</v>
      </c>
      <c r="W177" s="3">
        <v>9.7148760000000003</v>
      </c>
      <c r="X177" s="3">
        <v>6.9973409999999996</v>
      </c>
      <c r="Y177" s="3">
        <v>0</v>
      </c>
      <c r="Z177" s="3">
        <v>0</v>
      </c>
      <c r="AA177" s="3">
        <v>2.5256989999999999</v>
      </c>
      <c r="AB177" s="3">
        <v>1.481395</v>
      </c>
      <c r="AC177" s="3">
        <v>12.14278</v>
      </c>
      <c r="AD177" s="3">
        <v>7.3606610000000003</v>
      </c>
      <c r="AE177" s="3">
        <v>6.262696</v>
      </c>
      <c r="AG177" s="5">
        <v>1</v>
      </c>
      <c r="AH177" s="5">
        <v>1</v>
      </c>
      <c r="AI177" s="5">
        <v>1</v>
      </c>
      <c r="AJ177" s="5">
        <v>1.509539</v>
      </c>
      <c r="AK177" s="5">
        <v>0.64664670000000002</v>
      </c>
      <c r="AL177" s="5">
        <v>3.7596289999999999</v>
      </c>
      <c r="AM177" s="5">
        <v>1.0637909999999999</v>
      </c>
      <c r="AN177" s="5">
        <v>2.1137679999999999</v>
      </c>
      <c r="AO177" s="5">
        <v>2.179535</v>
      </c>
      <c r="AP177" s="5">
        <v>1.670258</v>
      </c>
      <c r="AQ177" s="5">
        <v>4.8099699999999999</v>
      </c>
      <c r="AR177" s="5">
        <v>2.3690699999999998</v>
      </c>
      <c r="AS177" s="5">
        <v>1.93357</v>
      </c>
      <c r="AT177" s="5">
        <v>2.0579190000000001</v>
      </c>
      <c r="AU177" s="5">
        <v>1.380768</v>
      </c>
      <c r="AV177" s="5">
        <v>2.3733840000000002</v>
      </c>
      <c r="AW177" s="5">
        <v>2.1949390000000002</v>
      </c>
      <c r="AX177" s="5">
        <v>2.2146439999999998</v>
      </c>
      <c r="AY177" s="5">
        <v>0.41121439999999998</v>
      </c>
      <c r="AZ177" s="5">
        <v>0.212779</v>
      </c>
      <c r="BA177" s="5">
        <v>2.3595280000000001</v>
      </c>
      <c r="BB177" s="5">
        <v>1.2808550000000001</v>
      </c>
      <c r="BC177" s="5">
        <v>1.18909</v>
      </c>
      <c r="BD177" s="5">
        <v>0.37321290000000001</v>
      </c>
      <c r="BE177" s="5">
        <v>2.5147789999999999</v>
      </c>
      <c r="BF177" s="6">
        <v>3.822358E-2</v>
      </c>
      <c r="BG177" s="6">
        <v>16.26802</v>
      </c>
      <c r="BI177" s="1">
        <f t="shared" si="22"/>
        <v>2.5808460000000002</v>
      </c>
      <c r="BJ177" s="1">
        <f t="shared" si="23"/>
        <v>1.8833772327521112</v>
      </c>
      <c r="BK177" s="1">
        <f t="shared" si="24"/>
        <v>12.14278</v>
      </c>
      <c r="BL177" s="1">
        <f t="shared" si="25"/>
        <v>1.18909</v>
      </c>
      <c r="BN177" s="1">
        <f t="shared" si="26"/>
        <v>0.21254160908786951</v>
      </c>
      <c r="BO177" s="1">
        <f t="shared" si="27"/>
        <v>0.15649288027989425</v>
      </c>
    </row>
    <row r="178" spans="1:74" x14ac:dyDescent="0.25">
      <c r="A178" s="1" t="s">
        <v>204</v>
      </c>
      <c r="B178" s="2">
        <f t="shared" si="28"/>
        <v>1.4559859206098207</v>
      </c>
      <c r="C178" s="1">
        <f t="shared" si="29"/>
        <v>0.62024665755980624</v>
      </c>
      <c r="D178" s="1">
        <f t="shared" si="30"/>
        <v>6.1157820000000002E-2</v>
      </c>
      <c r="E178" s="1">
        <f t="shared" si="31"/>
        <v>8.9291839999999993</v>
      </c>
      <c r="G178" s="3">
        <v>1</v>
      </c>
      <c r="H178" s="3">
        <v>1</v>
      </c>
      <c r="I178" s="3">
        <v>1</v>
      </c>
      <c r="J178" s="3">
        <v>2.140317</v>
      </c>
      <c r="K178" s="3">
        <v>0</v>
      </c>
      <c r="L178" s="3">
        <v>4.3312840000000001</v>
      </c>
      <c r="M178" s="3">
        <v>5.7852170000000003</v>
      </c>
      <c r="N178" s="3">
        <v>2.8747669999999999</v>
      </c>
      <c r="O178" s="3">
        <v>4.891375</v>
      </c>
      <c r="P178" s="3">
        <v>0</v>
      </c>
      <c r="Q178" s="3">
        <v>12.00573</v>
      </c>
      <c r="R178" s="3">
        <v>1.9796469999999999</v>
      </c>
      <c r="S178" s="3">
        <v>0</v>
      </c>
      <c r="T178" s="3">
        <v>1.2453460000000001</v>
      </c>
      <c r="U178" s="3">
        <v>2.14716</v>
      </c>
      <c r="V178" s="3">
        <v>4.4729210000000004</v>
      </c>
      <c r="W178" s="3">
        <v>0</v>
      </c>
      <c r="X178" s="3">
        <v>1.905867E-2</v>
      </c>
      <c r="Y178" s="3">
        <v>1.326702</v>
      </c>
      <c r="Z178" s="3">
        <v>0</v>
      </c>
      <c r="AA178" s="3">
        <v>4.1506109999999996</v>
      </c>
      <c r="AB178" s="3">
        <v>4.3653500000000003</v>
      </c>
      <c r="AC178" s="3">
        <v>4.4729210000000004</v>
      </c>
      <c r="AD178" s="3">
        <v>4.9104340000000004</v>
      </c>
      <c r="AE178" s="3">
        <v>13.98537</v>
      </c>
      <c r="AG178" s="5">
        <v>1</v>
      </c>
      <c r="AH178" s="5">
        <v>1</v>
      </c>
      <c r="AI178" s="5">
        <v>1</v>
      </c>
      <c r="AJ178" s="5">
        <v>1.5484469999999999</v>
      </c>
      <c r="AK178" s="5">
        <v>0.5341882</v>
      </c>
      <c r="AL178" s="5">
        <v>2.8564889999999998</v>
      </c>
      <c r="AM178" s="5">
        <v>1.015922</v>
      </c>
      <c r="AN178" s="5">
        <v>1.9892840000000001</v>
      </c>
      <c r="AO178" s="5">
        <v>0.78868930000000004</v>
      </c>
      <c r="AP178" s="5">
        <v>1.610155</v>
      </c>
      <c r="AQ178" s="5">
        <v>4.166499</v>
      </c>
      <c r="AR178" s="5">
        <v>2.2638699999999998</v>
      </c>
      <c r="AS178" s="5">
        <v>0.86236480000000004</v>
      </c>
      <c r="AT178" s="5">
        <v>5.7179140000000004</v>
      </c>
      <c r="AU178" s="5">
        <v>1.699624</v>
      </c>
      <c r="AV178" s="5">
        <v>1.2296450000000001</v>
      </c>
      <c r="AW178" s="5">
        <v>0.91955980000000004</v>
      </c>
      <c r="AX178" s="5">
        <v>0.41868499999999997</v>
      </c>
      <c r="AY178" s="5">
        <v>0.80792189999999997</v>
      </c>
      <c r="AZ178" s="5">
        <v>0.2050652</v>
      </c>
      <c r="BA178" s="5">
        <v>2.7771599999999999</v>
      </c>
      <c r="BB178" s="5">
        <v>1.8999919999999999</v>
      </c>
      <c r="BC178" s="5">
        <v>0.75178650000000002</v>
      </c>
      <c r="BD178" s="5">
        <v>0.55876610000000004</v>
      </c>
      <c r="BE178" s="5">
        <v>4.5681529999999997</v>
      </c>
      <c r="BF178" s="6">
        <v>6.1157820000000002E-2</v>
      </c>
      <c r="BG178" s="6">
        <v>8.9291839999999993</v>
      </c>
      <c r="BI178" s="1">
        <f t="shared" si="22"/>
        <v>6.5125100000000007</v>
      </c>
      <c r="BJ178" s="1">
        <f t="shared" si="23"/>
        <v>2.5492530948181664</v>
      </c>
      <c r="BK178" s="1">
        <f t="shared" si="24"/>
        <v>4.4729210000000004</v>
      </c>
      <c r="BL178" s="1">
        <f t="shared" si="25"/>
        <v>0.75178650000000002</v>
      </c>
      <c r="BN178" s="1">
        <f t="shared" si="26"/>
        <v>1.4559859206098207</v>
      </c>
      <c r="BO178" s="1">
        <f t="shared" si="27"/>
        <v>0.62024665755980624</v>
      </c>
    </row>
    <row r="179" spans="1:74" x14ac:dyDescent="0.25">
      <c r="A179" s="1" t="s">
        <v>205</v>
      </c>
      <c r="B179" s="2">
        <f t="shared" si="28"/>
        <v>0.11757061770389966</v>
      </c>
      <c r="C179" s="1">
        <f t="shared" si="29"/>
        <v>7.4992564848529161E-2</v>
      </c>
      <c r="D179" s="1">
        <f t="shared" si="30"/>
        <v>2.6756559999999999E-2</v>
      </c>
      <c r="E179" s="1">
        <f t="shared" si="31"/>
        <v>16.01679</v>
      </c>
      <c r="G179" s="3">
        <v>1</v>
      </c>
      <c r="H179" s="3">
        <v>1</v>
      </c>
      <c r="I179" s="3">
        <v>1</v>
      </c>
      <c r="J179" s="3">
        <v>4.6547910000000003</v>
      </c>
      <c r="K179" s="3">
        <v>1.5506260000000001</v>
      </c>
      <c r="L179" s="3">
        <v>15.475199999999999</v>
      </c>
      <c r="M179" s="3">
        <v>13.589829999999999</v>
      </c>
      <c r="N179" s="3">
        <v>1.9101680000000001</v>
      </c>
      <c r="O179" s="3">
        <v>2.1573950000000002</v>
      </c>
      <c r="P179" s="3">
        <v>0</v>
      </c>
      <c r="Q179" s="3">
        <v>8.2115379999999991</v>
      </c>
      <c r="R179" s="3">
        <v>4.6936660000000003</v>
      </c>
      <c r="S179" s="3">
        <v>4.4076370000000002</v>
      </c>
      <c r="T179" s="3">
        <v>6.3975569999999999</v>
      </c>
      <c r="U179" s="3">
        <v>0</v>
      </c>
      <c r="V179" s="3">
        <v>14.49389</v>
      </c>
      <c r="W179" s="3">
        <v>2.7627519999999999</v>
      </c>
      <c r="X179" s="3">
        <v>5.3562719999999997</v>
      </c>
      <c r="Y179" s="3">
        <v>2.6173920000000002</v>
      </c>
      <c r="Z179" s="3">
        <v>0</v>
      </c>
      <c r="AA179" s="3">
        <v>4.1047890000000002</v>
      </c>
      <c r="AB179" s="3">
        <v>2.0288750000000002</v>
      </c>
      <c r="AC179" s="3">
        <v>17.25665</v>
      </c>
      <c r="AD179" s="3">
        <v>7.513668</v>
      </c>
      <c r="AE179" s="3">
        <v>12.905200000000001</v>
      </c>
      <c r="AG179" s="5">
        <v>1</v>
      </c>
      <c r="AH179" s="5">
        <v>1</v>
      </c>
      <c r="AI179" s="5">
        <v>1</v>
      </c>
      <c r="AJ179" s="5">
        <v>1.2178009999999999</v>
      </c>
      <c r="AK179" s="5">
        <v>1.2420549999999999</v>
      </c>
      <c r="AL179" s="5">
        <v>4.684348</v>
      </c>
      <c r="AM179" s="5">
        <v>0.83583419999999997</v>
      </c>
      <c r="AN179" s="5">
        <v>1.745182</v>
      </c>
      <c r="AO179" s="5">
        <v>1.1284130000000001</v>
      </c>
      <c r="AP179" s="5">
        <v>1.483509</v>
      </c>
      <c r="AQ179" s="5">
        <v>3.058135</v>
      </c>
      <c r="AR179" s="5">
        <v>2.1562540000000001</v>
      </c>
      <c r="AS179" s="5">
        <v>1.5225200000000001</v>
      </c>
      <c r="AT179" s="5">
        <v>3.6501869999999998</v>
      </c>
      <c r="AU179" s="5">
        <v>0.88765640000000001</v>
      </c>
      <c r="AV179" s="5">
        <v>1.17648</v>
      </c>
      <c r="AW179" s="5">
        <v>1.044834</v>
      </c>
      <c r="AX179" s="5">
        <v>0.92786069999999998</v>
      </c>
      <c r="AY179" s="5">
        <v>1.0949249999999999</v>
      </c>
      <c r="AZ179" s="5">
        <v>0.1904197</v>
      </c>
      <c r="BA179" s="5">
        <v>2.0255269999999999</v>
      </c>
      <c r="BB179" s="5">
        <v>0.93662849999999997</v>
      </c>
      <c r="BC179" s="5">
        <v>0.8307985</v>
      </c>
      <c r="BD179" s="5">
        <v>0.35659550000000001</v>
      </c>
      <c r="BE179" s="5">
        <v>3.2188349999999999</v>
      </c>
      <c r="BF179" s="6">
        <v>2.6756559999999999E-2</v>
      </c>
      <c r="BG179" s="6">
        <v>16.01679</v>
      </c>
      <c r="BI179" s="1">
        <f t="shared" si="22"/>
        <v>2.0288750000000002</v>
      </c>
      <c r="BJ179" s="1">
        <f t="shared" si="23"/>
        <v>1.2904289331354943</v>
      </c>
      <c r="BK179" s="1">
        <f t="shared" si="24"/>
        <v>17.25665</v>
      </c>
      <c r="BL179" s="1">
        <f t="shared" si="25"/>
        <v>0.8307985</v>
      </c>
      <c r="BN179" s="1">
        <f t="shared" si="26"/>
        <v>0.11757061770389966</v>
      </c>
      <c r="BO179" s="1">
        <f t="shared" si="27"/>
        <v>7.4992564848529161E-2</v>
      </c>
    </row>
    <row r="180" spans="1:74" x14ac:dyDescent="0.25">
      <c r="A180" s="1" t="s">
        <v>206</v>
      </c>
      <c r="B180" s="2">
        <f t="shared" si="28"/>
        <v>0.26896709725203677</v>
      </c>
      <c r="C180" s="1">
        <f t="shared" si="29"/>
        <v>0.15271732823460082</v>
      </c>
      <c r="D180" s="1">
        <f t="shared" si="30"/>
        <v>3.8223559999999997E-2</v>
      </c>
      <c r="E180" s="1">
        <f t="shared" si="31"/>
        <v>15.03505</v>
      </c>
      <c r="G180" s="3">
        <v>1</v>
      </c>
      <c r="H180" s="3">
        <v>1</v>
      </c>
      <c r="I180" s="3">
        <v>1</v>
      </c>
      <c r="J180" s="3">
        <v>1.6515660000000001</v>
      </c>
      <c r="K180" s="3">
        <v>0</v>
      </c>
      <c r="L180" s="3">
        <v>4.2873890000000001</v>
      </c>
      <c r="M180" s="3">
        <v>11.113910000000001</v>
      </c>
      <c r="N180" s="3">
        <v>1.1293089999999999</v>
      </c>
      <c r="O180" s="3">
        <v>2.1389089999999999</v>
      </c>
      <c r="P180" s="3">
        <v>0</v>
      </c>
      <c r="Q180" s="3">
        <v>3.9820340000000001</v>
      </c>
      <c r="R180" s="3">
        <v>3.1396190000000002</v>
      </c>
      <c r="S180" s="3">
        <v>4.4720589999999998</v>
      </c>
      <c r="T180" s="3">
        <v>7.8456950000000001</v>
      </c>
      <c r="U180" s="3">
        <v>1.1855249999999999</v>
      </c>
      <c r="V180" s="3">
        <v>4.1769290000000003</v>
      </c>
      <c r="W180" s="3">
        <v>10.1617</v>
      </c>
      <c r="X180" s="3">
        <v>5.2113310000000004</v>
      </c>
      <c r="Y180" s="3">
        <v>3.1936230000000003E-2</v>
      </c>
      <c r="Z180" s="3">
        <v>0</v>
      </c>
      <c r="AA180" s="3">
        <v>2.3616259999999998</v>
      </c>
      <c r="AB180" s="3">
        <v>2.6710919999999998</v>
      </c>
      <c r="AC180" s="3">
        <v>14.338620000000001</v>
      </c>
      <c r="AD180" s="3">
        <v>7.3502400000000003</v>
      </c>
      <c r="AE180" s="3">
        <v>7.1216530000000002</v>
      </c>
      <c r="AG180" s="5">
        <v>1</v>
      </c>
      <c r="AH180" s="5">
        <v>1</v>
      </c>
      <c r="AI180" s="5">
        <v>1</v>
      </c>
      <c r="AJ180" s="5">
        <v>1.1577170000000001</v>
      </c>
      <c r="AK180" s="5">
        <v>0.51730830000000005</v>
      </c>
      <c r="AL180" s="5">
        <v>3.3280180000000001</v>
      </c>
      <c r="AM180" s="5">
        <v>1.016475</v>
      </c>
      <c r="AN180" s="5">
        <v>3.491628</v>
      </c>
      <c r="AO180" s="5">
        <v>1.1323570000000001</v>
      </c>
      <c r="AP180" s="5">
        <v>1.5293490000000001</v>
      </c>
      <c r="AQ180" s="5">
        <v>2.5856460000000001</v>
      </c>
      <c r="AR180" s="5">
        <v>3.0602279999999999</v>
      </c>
      <c r="AS180" s="5">
        <v>2.2135150000000001</v>
      </c>
      <c r="AT180" s="5">
        <v>3.7371400000000001</v>
      </c>
      <c r="AU180" s="5">
        <v>1.2297279999999999</v>
      </c>
      <c r="AV180" s="5">
        <v>2.4168500000000002</v>
      </c>
      <c r="AW180" s="5">
        <v>2.4850750000000001</v>
      </c>
      <c r="AX180" s="5">
        <v>1.2139740000000001</v>
      </c>
      <c r="AY180" s="5">
        <v>0.60575990000000002</v>
      </c>
      <c r="AZ180" s="5">
        <v>0.17271739999999999</v>
      </c>
      <c r="BA180" s="5">
        <v>1.766502</v>
      </c>
      <c r="BB180" s="5">
        <v>1.787587</v>
      </c>
      <c r="BC180" s="5">
        <v>1.0987210000000001</v>
      </c>
      <c r="BD180" s="5">
        <v>0.3589598</v>
      </c>
      <c r="BE180" s="5">
        <v>3.9145340000000002</v>
      </c>
      <c r="BF180" s="6">
        <v>3.8223559999999997E-2</v>
      </c>
      <c r="BG180" s="6">
        <v>15.03505</v>
      </c>
      <c r="BI180" s="1">
        <f t="shared" si="22"/>
        <v>3.856617</v>
      </c>
      <c r="BJ180" s="1">
        <f t="shared" si="23"/>
        <v>2.1697230783104557</v>
      </c>
      <c r="BK180" s="1">
        <f t="shared" si="24"/>
        <v>14.338620000000001</v>
      </c>
      <c r="BL180" s="1">
        <f t="shared" si="25"/>
        <v>1.0987210000000001</v>
      </c>
      <c r="BN180" s="1">
        <f t="shared" si="26"/>
        <v>0.26896709725203677</v>
      </c>
      <c r="BO180" s="1">
        <f t="shared" si="27"/>
        <v>0.15271732823460082</v>
      </c>
    </row>
    <row r="181" spans="1:74" x14ac:dyDescent="0.25">
      <c r="A181" s="1" t="s">
        <v>207</v>
      </c>
      <c r="B181" s="2">
        <f t="shared" si="28"/>
        <v>3.8895022916409139</v>
      </c>
      <c r="C181" s="1">
        <f t="shared" si="29"/>
        <v>0.65656096521125451</v>
      </c>
      <c r="D181" s="1">
        <f t="shared" si="30"/>
        <v>1.5289479999999999E-2</v>
      </c>
      <c r="E181" s="1">
        <f t="shared" si="31"/>
        <v>11.44394</v>
      </c>
      <c r="G181" s="3">
        <v>1</v>
      </c>
      <c r="H181" s="3">
        <v>1</v>
      </c>
      <c r="I181" s="3">
        <v>1</v>
      </c>
      <c r="J181" s="3">
        <v>1.3888339999999999</v>
      </c>
      <c r="K181" s="3">
        <v>1.0937429999999999</v>
      </c>
      <c r="L181" s="3">
        <v>0</v>
      </c>
      <c r="M181" s="3">
        <v>4.2918649999999996</v>
      </c>
      <c r="N181" s="3">
        <v>3.6252239999999998</v>
      </c>
      <c r="O181" s="3">
        <v>0.88542540000000003</v>
      </c>
      <c r="P181" s="3">
        <v>1.35669</v>
      </c>
      <c r="Q181" s="3">
        <v>7.6525590000000001</v>
      </c>
      <c r="R181" s="3">
        <v>2.984432</v>
      </c>
      <c r="S181" s="3">
        <v>0</v>
      </c>
      <c r="T181" s="3">
        <v>8.8201490000000007</v>
      </c>
      <c r="U181" s="3">
        <v>0</v>
      </c>
      <c r="V181" s="3">
        <v>2.1354609999999998</v>
      </c>
      <c r="W181" s="3">
        <v>1.43207</v>
      </c>
      <c r="X181" s="3">
        <v>1.2718700000000001</v>
      </c>
      <c r="Y181" s="3">
        <v>0</v>
      </c>
      <c r="Z181" s="3">
        <v>0</v>
      </c>
      <c r="AA181" s="3">
        <v>2.2942559999999999</v>
      </c>
      <c r="AB181" s="3">
        <v>13.875920000000001</v>
      </c>
      <c r="AC181" s="3">
        <v>3.5675309999999998</v>
      </c>
      <c r="AD181" s="3">
        <v>2.157295</v>
      </c>
      <c r="AE181" s="3">
        <v>10.636990000000001</v>
      </c>
      <c r="AG181" s="5">
        <v>1</v>
      </c>
      <c r="AH181" s="5">
        <v>1</v>
      </c>
      <c r="AI181" s="5">
        <v>1</v>
      </c>
      <c r="AJ181" s="5">
        <v>0.64839919999999995</v>
      </c>
      <c r="AK181" s="5">
        <v>0.55501290000000003</v>
      </c>
      <c r="AL181" s="5">
        <v>0.85632160000000002</v>
      </c>
      <c r="AM181" s="5">
        <v>0.38128279999999998</v>
      </c>
      <c r="AN181" s="5">
        <v>1.317758</v>
      </c>
      <c r="AO181" s="5">
        <v>0.1365789</v>
      </c>
      <c r="AP181" s="5">
        <v>1.1801729999999999</v>
      </c>
      <c r="AQ181" s="5">
        <v>1.236936</v>
      </c>
      <c r="AR181" s="5">
        <v>1.1894720000000001</v>
      </c>
      <c r="AS181" s="5">
        <v>0.34077239999999998</v>
      </c>
      <c r="AT181" s="5">
        <v>1.92483</v>
      </c>
      <c r="AU181" s="5">
        <v>0.41292050000000002</v>
      </c>
      <c r="AV181" s="5">
        <v>0.97177170000000002</v>
      </c>
      <c r="AW181" s="5">
        <v>1.302988</v>
      </c>
      <c r="AX181" s="5">
        <v>0.14268520000000001</v>
      </c>
      <c r="AY181" s="5">
        <v>0.2114849</v>
      </c>
      <c r="AZ181" s="5">
        <v>0.1042073</v>
      </c>
      <c r="BA181" s="5">
        <v>0.8417791</v>
      </c>
      <c r="BB181" s="5">
        <v>0.93461439999999996</v>
      </c>
      <c r="BC181" s="5">
        <v>0.5418927</v>
      </c>
      <c r="BD181" s="5">
        <v>0.18363019999999999</v>
      </c>
      <c r="BE181" s="5">
        <v>1.2602880000000001</v>
      </c>
      <c r="BF181" s="6">
        <v>1.5289479999999999E-2</v>
      </c>
      <c r="BG181" s="6">
        <v>11.44394</v>
      </c>
      <c r="BI181" s="1">
        <f t="shared" si="22"/>
        <v>13.875920000000001</v>
      </c>
      <c r="BJ181" s="1">
        <f t="shared" si="23"/>
        <v>1.02176681097382</v>
      </c>
      <c r="BK181" s="1">
        <f t="shared" si="24"/>
        <v>3.5675309999999998</v>
      </c>
      <c r="BL181" s="1">
        <f t="shared" si="25"/>
        <v>0.5418927</v>
      </c>
      <c r="BN181" s="1">
        <f t="shared" si="26"/>
        <v>3.8895022916409139</v>
      </c>
      <c r="BO181" s="1">
        <f t="shared" si="27"/>
        <v>0.65656096521125451</v>
      </c>
    </row>
    <row r="182" spans="1:74" x14ac:dyDescent="0.25">
      <c r="A182" s="1" t="s">
        <v>208</v>
      </c>
      <c r="B182" s="2">
        <f t="shared" si="28"/>
        <v>0.36608672199502879</v>
      </c>
      <c r="C182" s="1">
        <f t="shared" si="29"/>
        <v>8.4238431388545962E-2</v>
      </c>
      <c r="D182" s="1">
        <f t="shared" si="30"/>
        <v>2.6756720000000001E-2</v>
      </c>
      <c r="E182" s="1">
        <f t="shared" si="31"/>
        <v>15.787419999999999</v>
      </c>
      <c r="G182" s="3">
        <v>1</v>
      </c>
      <c r="H182" s="3">
        <v>1</v>
      </c>
      <c r="I182" s="3">
        <v>1</v>
      </c>
      <c r="J182" s="3">
        <v>4.8419619999999997</v>
      </c>
      <c r="K182" s="3">
        <v>3.0658979999999998</v>
      </c>
      <c r="L182" s="3">
        <v>13.049910000000001</v>
      </c>
      <c r="M182" s="3">
        <v>17.24446</v>
      </c>
      <c r="N182" s="3">
        <v>0</v>
      </c>
      <c r="O182" s="3">
        <v>2.670337</v>
      </c>
      <c r="P182" s="3">
        <v>0</v>
      </c>
      <c r="Q182" s="3">
        <v>6.1776710000000001</v>
      </c>
      <c r="R182" s="3">
        <v>10.00671</v>
      </c>
      <c r="S182" s="3">
        <v>7.161098</v>
      </c>
      <c r="T182" s="3">
        <v>4.7820130000000001</v>
      </c>
      <c r="U182" s="3">
        <v>5.2854720000000004</v>
      </c>
      <c r="V182" s="3">
        <v>6.3096449999999997</v>
      </c>
      <c r="W182" s="3">
        <v>17.382850000000001</v>
      </c>
      <c r="X182" s="3">
        <v>4.4677579999999999</v>
      </c>
      <c r="Y182" s="3">
        <v>0</v>
      </c>
      <c r="Z182" s="3">
        <v>0</v>
      </c>
      <c r="AA182" s="3">
        <v>4.0972840000000001</v>
      </c>
      <c r="AB182" s="3">
        <v>3.3880340000000002</v>
      </c>
      <c r="AC182" s="3">
        <v>23.692489999999999</v>
      </c>
      <c r="AD182" s="3">
        <v>7.1380949999999999</v>
      </c>
      <c r="AE182" s="3">
        <v>16.184380000000001</v>
      </c>
      <c r="AG182" s="5">
        <v>1</v>
      </c>
      <c r="AH182" s="5">
        <v>1</v>
      </c>
      <c r="AI182" s="5">
        <v>1</v>
      </c>
      <c r="AJ182" s="5">
        <v>1.267244</v>
      </c>
      <c r="AK182" s="5">
        <v>1.3691120000000001</v>
      </c>
      <c r="AL182" s="5">
        <v>4.9457789999999999</v>
      </c>
      <c r="AM182" s="5">
        <v>1.0364260000000001</v>
      </c>
      <c r="AN182" s="5">
        <v>1.153268</v>
      </c>
      <c r="AO182" s="5">
        <v>1.3205279999999999</v>
      </c>
      <c r="AP182" s="5">
        <v>1.653945</v>
      </c>
      <c r="AQ182" s="5">
        <v>2.506224</v>
      </c>
      <c r="AR182" s="5">
        <v>2.3807969999999998</v>
      </c>
      <c r="AS182" s="5">
        <v>1.8395820000000001</v>
      </c>
      <c r="AT182" s="5">
        <v>3.7195830000000001</v>
      </c>
      <c r="AU182" s="5">
        <v>1.578227</v>
      </c>
      <c r="AV182" s="5">
        <v>2.0343170000000002</v>
      </c>
      <c r="AW182" s="5">
        <v>2.4956079999999998</v>
      </c>
      <c r="AX182" s="5">
        <v>1.4207989999999999</v>
      </c>
      <c r="AY182" s="5">
        <v>0.41793269999999999</v>
      </c>
      <c r="AZ182" s="5">
        <v>0.18913389999999999</v>
      </c>
      <c r="BA182" s="5">
        <v>1.637675</v>
      </c>
      <c r="BB182" s="5">
        <v>1.156212</v>
      </c>
      <c r="BC182" s="5">
        <v>1.0777289999999999</v>
      </c>
      <c r="BD182" s="5">
        <v>0.3511222</v>
      </c>
      <c r="BE182" s="5">
        <v>2.8891800000000001</v>
      </c>
      <c r="BF182" s="6">
        <v>2.6756720000000001E-2</v>
      </c>
      <c r="BG182" s="6">
        <v>15.787419999999999</v>
      </c>
      <c r="BI182" s="1">
        <f t="shared" si="22"/>
        <v>8.6735059999999997</v>
      </c>
      <c r="BJ182" s="1">
        <f t="shared" si="23"/>
        <v>1.9564321231448334</v>
      </c>
      <c r="BK182" s="1">
        <f t="shared" si="24"/>
        <v>23.692489999999999</v>
      </c>
      <c r="BL182" s="1">
        <f t="shared" si="25"/>
        <v>1.0777289999999999</v>
      </c>
      <c r="BN182" s="1">
        <f t="shared" si="26"/>
        <v>0.36608672199502879</v>
      </c>
      <c r="BO182" s="1">
        <f t="shared" si="27"/>
        <v>8.4238431388545962E-2</v>
      </c>
      <c r="BQ182" s="1" t="s">
        <v>228</v>
      </c>
    </row>
    <row r="183" spans="1:74" x14ac:dyDescent="0.25">
      <c r="A183" s="1" t="s">
        <v>219</v>
      </c>
      <c r="B183" s="2">
        <f>BN183</f>
        <v>0.19490506638907223</v>
      </c>
      <c r="C183" s="1">
        <f t="shared" ref="C183:C199" si="32">BO183</f>
        <v>0.21995118135311303</v>
      </c>
      <c r="D183" s="1">
        <f t="shared" ref="D183:D199" si="33">BF183</f>
        <v>3.0567799999999999E-2</v>
      </c>
      <c r="E183" s="1">
        <f t="shared" ref="E183:E199" si="34">BG183</f>
        <v>15.112869999999999</v>
      </c>
      <c r="G183" s="3">
        <v>1</v>
      </c>
      <c r="H183" s="3">
        <v>1</v>
      </c>
      <c r="I183" s="3">
        <v>1</v>
      </c>
      <c r="J183" s="3">
        <v>4.8797129999999997</v>
      </c>
      <c r="K183" s="3">
        <v>2.2500260000000001</v>
      </c>
      <c r="L183" s="3">
        <v>18.8827</v>
      </c>
      <c r="M183" s="3">
        <v>13.94889</v>
      </c>
      <c r="N183" s="3">
        <v>0.42169839999999997</v>
      </c>
      <c r="O183" s="3">
        <v>0.34009909999999999</v>
      </c>
      <c r="P183" s="3">
        <v>4.1052239999999998</v>
      </c>
      <c r="Q183" s="3">
        <v>15.456950000000001</v>
      </c>
      <c r="R183" s="3">
        <v>11.48747</v>
      </c>
      <c r="S183" s="3">
        <v>0</v>
      </c>
      <c r="T183" s="3">
        <v>5.7960599999999998</v>
      </c>
      <c r="U183" s="3">
        <v>0.991699</v>
      </c>
      <c r="V183" s="3">
        <v>19.79579</v>
      </c>
      <c r="W183" s="3">
        <v>0.83862760000000003</v>
      </c>
      <c r="X183" s="3">
        <v>8.0319579999999995</v>
      </c>
      <c r="Y183" s="3">
        <v>0</v>
      </c>
      <c r="Z183" s="3">
        <v>0</v>
      </c>
      <c r="AA183" s="3">
        <v>0</v>
      </c>
      <c r="AB183" s="3">
        <v>3.0300539999999998</v>
      </c>
      <c r="AC183" s="3">
        <v>20.634419999999999</v>
      </c>
      <c r="AD183" s="3">
        <v>8.3720569999999999</v>
      </c>
      <c r="AE183" s="3">
        <v>26.944420000000001</v>
      </c>
      <c r="AG183" s="5">
        <v>1</v>
      </c>
      <c r="AH183" s="5">
        <v>1</v>
      </c>
      <c r="AI183" s="5">
        <v>1</v>
      </c>
      <c r="AJ183" s="5">
        <v>1.553898</v>
      </c>
      <c r="AK183" s="5">
        <v>1.221762</v>
      </c>
      <c r="AL183" s="5">
        <v>5.8650380000000002</v>
      </c>
      <c r="AM183" s="5">
        <v>0.94812790000000002</v>
      </c>
      <c r="AN183" s="5">
        <v>2.2105610000000002</v>
      </c>
      <c r="AO183" s="5">
        <v>1.3769670000000001</v>
      </c>
      <c r="AP183" s="5">
        <v>3.1852900000000002</v>
      </c>
      <c r="AQ183" s="5">
        <v>3.7599900000000002</v>
      </c>
      <c r="AR183" s="5">
        <v>2.7141169999999999</v>
      </c>
      <c r="AS183" s="5">
        <v>1.049145</v>
      </c>
      <c r="AT183" s="5">
        <v>5.760656</v>
      </c>
      <c r="AU183" s="5">
        <v>2.8295949999999999</v>
      </c>
      <c r="AV183" s="5">
        <v>1.732272</v>
      </c>
      <c r="AW183" s="5">
        <v>1.741098</v>
      </c>
      <c r="AX183" s="5">
        <v>1.4534130000000001</v>
      </c>
      <c r="AY183" s="5">
        <v>0.4745704</v>
      </c>
      <c r="AZ183" s="5">
        <v>0.2300238</v>
      </c>
      <c r="BA183" s="5">
        <v>1.272688</v>
      </c>
      <c r="BB183" s="5">
        <v>3.543393</v>
      </c>
      <c r="BC183" s="5">
        <v>0.9779468</v>
      </c>
      <c r="BD183" s="5">
        <v>0.37895089999999998</v>
      </c>
      <c r="BE183" s="5">
        <v>4.3164160000000003</v>
      </c>
      <c r="BF183" s="6">
        <v>3.0567799999999999E-2</v>
      </c>
      <c r="BG183" s="6">
        <v>15.112869999999999</v>
      </c>
      <c r="BI183" s="1">
        <f t="shared" ref="BI183:BI199" si="35">U183+AB183</f>
        <v>4.0217529999999995</v>
      </c>
      <c r="BJ183" s="1">
        <f t="shared" ref="BJ183:BJ199" si="36">SQRT(AU183^2 + BB183^2)</f>
        <v>4.5345608184777939</v>
      </c>
      <c r="BK183" s="1">
        <f t="shared" ref="BK183:BK199" si="37">AC183</f>
        <v>20.634419999999999</v>
      </c>
      <c r="BL183" s="1">
        <f t="shared" ref="BL183:BL199" si="38">BC183</f>
        <v>0.9779468</v>
      </c>
      <c r="BN183" s="1">
        <f t="shared" ref="BN183:BN199" si="39">BI183/BK183</f>
        <v>0.19490506638907223</v>
      </c>
      <c r="BO183" s="1">
        <f t="shared" ref="BO183:BO199" si="40">SQRT((BJ183/BI183)^2 + (BL183/BK183)^2)*BN183</f>
        <v>0.21995118135311303</v>
      </c>
      <c r="BQ183" s="1">
        <f>AC183/AD183</f>
        <v>2.464677438292644</v>
      </c>
      <c r="BR183" s="1">
        <f>AC183/L183</f>
        <v>1.0927685129774873</v>
      </c>
      <c r="BS183" s="1">
        <f>AD183/M183</f>
        <v>0.60019521266566722</v>
      </c>
      <c r="BT183" s="1">
        <f>BI183/AD183</f>
        <v>0.48037811973807626</v>
      </c>
      <c r="BU183" s="1">
        <f>BI183/M183</f>
        <v>0.28832064773612803</v>
      </c>
      <c r="BV183" s="1">
        <f>BN183</f>
        <v>0.19490506638907223</v>
      </c>
    </row>
    <row r="184" spans="1:74" x14ac:dyDescent="0.25">
      <c r="A184" s="1" t="s">
        <v>229</v>
      </c>
      <c r="B184" s="2">
        <f t="shared" ref="B184:B199" si="41">BN184</f>
        <v>7.195493459047124E-2</v>
      </c>
      <c r="C184" s="1">
        <f t="shared" si="32"/>
        <v>6.8598575617400126E-2</v>
      </c>
      <c r="D184" s="1">
        <f t="shared" si="33"/>
        <v>2.2925629999999999E-2</v>
      </c>
      <c r="E184" s="1">
        <f t="shared" si="34"/>
        <v>18.956</v>
      </c>
      <c r="G184" s="3">
        <v>1</v>
      </c>
      <c r="H184" s="3">
        <v>1</v>
      </c>
      <c r="I184" s="3">
        <v>1</v>
      </c>
      <c r="J184" s="3">
        <v>5.6052299999999997</v>
      </c>
      <c r="K184" s="3">
        <v>2.9057210000000002</v>
      </c>
      <c r="L184" s="3">
        <v>9.7383199999999999</v>
      </c>
      <c r="M184" s="3">
        <v>19.47288</v>
      </c>
      <c r="N184" s="3">
        <v>0</v>
      </c>
      <c r="O184" s="3">
        <v>1.9554</v>
      </c>
      <c r="P184" s="3">
        <v>7.2717780000000003</v>
      </c>
      <c r="Q184" s="3">
        <v>16.491969999999998</v>
      </c>
      <c r="R184" s="3">
        <v>14.48508</v>
      </c>
      <c r="S184" s="3">
        <v>0</v>
      </c>
      <c r="T184" s="3">
        <v>5.8605070000000001</v>
      </c>
      <c r="U184" s="3">
        <v>0</v>
      </c>
      <c r="V184" s="3">
        <v>20.01773</v>
      </c>
      <c r="W184" s="3">
        <v>5.5832860000000002</v>
      </c>
      <c r="X184" s="3">
        <v>9.3351500000000005</v>
      </c>
      <c r="Y184" s="3">
        <v>0</v>
      </c>
      <c r="Z184" s="3">
        <v>0</v>
      </c>
      <c r="AA184" s="3">
        <v>5.987965</v>
      </c>
      <c r="AB184" s="3">
        <v>1.8421190000000001</v>
      </c>
      <c r="AC184" s="3">
        <v>25.601009999999999</v>
      </c>
      <c r="AD184" s="3">
        <v>11.29055</v>
      </c>
      <c r="AE184" s="3">
        <v>30.977039999999999</v>
      </c>
      <c r="AG184" s="5">
        <v>1</v>
      </c>
      <c r="AH184" s="5">
        <v>1</v>
      </c>
      <c r="AI184" s="5">
        <v>1</v>
      </c>
      <c r="AJ184" s="5">
        <v>1.688571</v>
      </c>
      <c r="AK184" s="5">
        <v>1.737331</v>
      </c>
      <c r="AL184" s="5">
        <v>6.7133190000000003</v>
      </c>
      <c r="AM184" s="5">
        <v>1.170736</v>
      </c>
      <c r="AN184" s="5">
        <v>1.5389120000000001</v>
      </c>
      <c r="AO184" s="5">
        <v>1.862457</v>
      </c>
      <c r="AP184" s="5">
        <v>5.9524499999999998</v>
      </c>
      <c r="AQ184" s="5">
        <v>4.3811549999999997</v>
      </c>
      <c r="AR184" s="5">
        <v>3.0448680000000001</v>
      </c>
      <c r="AS184" s="5">
        <v>1.0716749999999999</v>
      </c>
      <c r="AT184" s="5">
        <v>5.6709370000000003</v>
      </c>
      <c r="AU184" s="5">
        <v>1.191754</v>
      </c>
      <c r="AV184" s="5">
        <v>2.5298039999999999</v>
      </c>
      <c r="AW184" s="5">
        <v>3.569169</v>
      </c>
      <c r="AX184" s="5">
        <v>1.6381559999999999</v>
      </c>
      <c r="AY184" s="5">
        <v>0.56809200000000004</v>
      </c>
      <c r="AZ184" s="5">
        <v>0.26684380000000002</v>
      </c>
      <c r="BA184" s="5">
        <v>2.2272430000000001</v>
      </c>
      <c r="BB184" s="5">
        <v>1.286616</v>
      </c>
      <c r="BC184" s="5">
        <v>1.285425</v>
      </c>
      <c r="BD184" s="5">
        <v>0.48611189999999999</v>
      </c>
      <c r="BE184" s="5">
        <v>4.3962560000000002</v>
      </c>
      <c r="BF184" s="6">
        <v>2.2925629999999999E-2</v>
      </c>
      <c r="BG184" s="6">
        <v>18.956</v>
      </c>
      <c r="BI184" s="1">
        <f t="shared" si="35"/>
        <v>1.8421190000000001</v>
      </c>
      <c r="BJ184" s="1">
        <f t="shared" si="36"/>
        <v>1.7537554926420045</v>
      </c>
      <c r="BK184" s="1">
        <f t="shared" si="37"/>
        <v>25.601009999999999</v>
      </c>
      <c r="BL184" s="1">
        <f t="shared" si="38"/>
        <v>1.285425</v>
      </c>
      <c r="BN184" s="1">
        <f t="shared" si="39"/>
        <v>7.195493459047124E-2</v>
      </c>
      <c r="BO184" s="1">
        <f t="shared" si="40"/>
        <v>6.8598575617400126E-2</v>
      </c>
    </row>
    <row r="185" spans="1:74" x14ac:dyDescent="0.25">
      <c r="A185" s="1" t="s">
        <v>230</v>
      </c>
      <c r="B185" s="2">
        <f t="shared" si="41"/>
        <v>0.34260830907310069</v>
      </c>
      <c r="C185" s="1">
        <f t="shared" si="32"/>
        <v>0.13867282991426161</v>
      </c>
      <c r="D185" s="1">
        <f t="shared" si="33"/>
        <v>2.2925580000000001E-2</v>
      </c>
      <c r="E185" s="1">
        <f t="shared" si="34"/>
        <v>14.5977</v>
      </c>
      <c r="G185" s="3">
        <v>1</v>
      </c>
      <c r="H185" s="3">
        <v>1</v>
      </c>
      <c r="I185" s="3">
        <v>1</v>
      </c>
      <c r="J185" s="3">
        <v>6.2136849999999999</v>
      </c>
      <c r="K185" s="3">
        <v>2.0199579999999999</v>
      </c>
      <c r="L185" s="3">
        <v>9.0635960000000004</v>
      </c>
      <c r="M185" s="3">
        <v>17.255040000000001</v>
      </c>
      <c r="N185" s="3">
        <v>0</v>
      </c>
      <c r="O185" s="3">
        <v>1.518108</v>
      </c>
      <c r="P185" s="3">
        <v>4.6317240000000002</v>
      </c>
      <c r="Q185" s="3">
        <v>4.3251980000000003</v>
      </c>
      <c r="R185" s="3">
        <v>6.4548290000000001</v>
      </c>
      <c r="S185" s="3">
        <v>4.2930700000000002</v>
      </c>
      <c r="T185" s="3">
        <v>2.18615</v>
      </c>
      <c r="U185" s="3">
        <v>1.8457650000000001</v>
      </c>
      <c r="V185" s="3">
        <v>14.3177</v>
      </c>
      <c r="W185" s="3">
        <v>2.6201720000000002</v>
      </c>
      <c r="X185" s="3">
        <v>6.6778219999999999</v>
      </c>
      <c r="Y185" s="3">
        <v>0</v>
      </c>
      <c r="Z185" s="3">
        <v>0</v>
      </c>
      <c r="AA185" s="3">
        <v>6.309177</v>
      </c>
      <c r="AB185" s="3">
        <v>3.95729</v>
      </c>
      <c r="AC185" s="3">
        <v>16.93787</v>
      </c>
      <c r="AD185" s="3">
        <v>8.1959300000000006</v>
      </c>
      <c r="AE185" s="3">
        <v>10.78003</v>
      </c>
      <c r="AG185" s="5">
        <v>1</v>
      </c>
      <c r="AH185" s="5">
        <v>1</v>
      </c>
      <c r="AI185" s="5">
        <v>1</v>
      </c>
      <c r="AJ185" s="5">
        <v>0.97356109999999996</v>
      </c>
      <c r="AK185" s="5">
        <v>1.0659780000000001</v>
      </c>
      <c r="AL185" s="5">
        <v>2.5844459999999998</v>
      </c>
      <c r="AM185" s="5">
        <v>0.81119200000000002</v>
      </c>
      <c r="AN185" s="5">
        <v>0.92024030000000001</v>
      </c>
      <c r="AO185" s="5">
        <v>0.97074070000000001</v>
      </c>
      <c r="AP185" s="5">
        <v>2.5442740000000001</v>
      </c>
      <c r="AQ185" s="5">
        <v>2.085804</v>
      </c>
      <c r="AR185" s="5">
        <v>1.9801150000000001</v>
      </c>
      <c r="AS185" s="5">
        <v>1.4728920000000001</v>
      </c>
      <c r="AT185" s="5">
        <v>3.1572330000000002</v>
      </c>
      <c r="AU185" s="5">
        <v>1.5045269999999999</v>
      </c>
      <c r="AV185" s="5">
        <v>1.1213280000000001</v>
      </c>
      <c r="AW185" s="5">
        <v>1.284354</v>
      </c>
      <c r="AX185" s="5">
        <v>0.82771479999999997</v>
      </c>
      <c r="AY185" s="5">
        <v>0.36244890000000002</v>
      </c>
      <c r="AZ185" s="5">
        <v>0.16063340000000001</v>
      </c>
      <c r="BA185" s="5">
        <v>1.391168</v>
      </c>
      <c r="BB185" s="5">
        <v>1.7851079999999999</v>
      </c>
      <c r="BC185" s="5">
        <v>0.75412299999999999</v>
      </c>
      <c r="BD185" s="5">
        <v>0.33365010000000001</v>
      </c>
      <c r="BE185" s="5">
        <v>2.4450820000000002</v>
      </c>
      <c r="BF185" s="6">
        <v>2.2925580000000001E-2</v>
      </c>
      <c r="BG185" s="6">
        <v>14.5977</v>
      </c>
      <c r="BI185" s="1">
        <f t="shared" si="35"/>
        <v>5.8030550000000005</v>
      </c>
      <c r="BJ185" s="1">
        <f t="shared" si="36"/>
        <v>2.3345689249608803</v>
      </c>
      <c r="BK185" s="1">
        <f t="shared" si="37"/>
        <v>16.93787</v>
      </c>
      <c r="BL185" s="1">
        <f t="shared" si="38"/>
        <v>0.75412299999999999</v>
      </c>
      <c r="BN185" s="1">
        <f t="shared" si="39"/>
        <v>0.34260830907310069</v>
      </c>
      <c r="BO185" s="1">
        <f t="shared" si="40"/>
        <v>0.13867282991426161</v>
      </c>
    </row>
    <row r="186" spans="1:74" x14ac:dyDescent="0.25">
      <c r="A186" s="1" t="s">
        <v>231</v>
      </c>
      <c r="B186" s="2">
        <f t="shared" si="41"/>
        <v>0.25190531684739137</v>
      </c>
      <c r="C186" s="1">
        <f t="shared" si="32"/>
        <v>9.2148380045432923E-2</v>
      </c>
      <c r="D186" s="1">
        <f t="shared" si="33"/>
        <v>2.6746539999999999E-2</v>
      </c>
      <c r="E186" s="1">
        <f t="shared" si="34"/>
        <v>14.1168</v>
      </c>
      <c r="G186" s="3">
        <v>1</v>
      </c>
      <c r="H186" s="3">
        <v>1</v>
      </c>
      <c r="I186" s="3">
        <v>1</v>
      </c>
      <c r="J186" s="3">
        <v>4.153518</v>
      </c>
      <c r="K186" s="3">
        <v>1.6878340000000001</v>
      </c>
      <c r="L186" s="3">
        <v>8.9200680000000006</v>
      </c>
      <c r="M186" s="3">
        <v>14.59455</v>
      </c>
      <c r="N186" s="3">
        <v>0</v>
      </c>
      <c r="O186" s="3">
        <v>0.24854689999999999</v>
      </c>
      <c r="P186" s="3">
        <v>0</v>
      </c>
      <c r="Q186" s="3">
        <v>9.3811959999999992</v>
      </c>
      <c r="R186" s="3">
        <v>14.07371</v>
      </c>
      <c r="S186" s="3">
        <v>0</v>
      </c>
      <c r="T186" s="3">
        <v>0</v>
      </c>
      <c r="U186" s="3">
        <v>0.6932547</v>
      </c>
      <c r="V186" s="3">
        <v>17.089099999999998</v>
      </c>
      <c r="W186" s="3">
        <v>1.977643</v>
      </c>
      <c r="X186" s="3">
        <v>6.6241580000000004</v>
      </c>
      <c r="Y186" s="3">
        <v>0</v>
      </c>
      <c r="Z186" s="3">
        <v>0</v>
      </c>
      <c r="AA186" s="3">
        <v>2.7465860000000002</v>
      </c>
      <c r="AB186" s="3">
        <v>4.1097609999999998</v>
      </c>
      <c r="AC186" s="3">
        <v>19.066749999999999</v>
      </c>
      <c r="AD186" s="3">
        <v>6.8727049999999998</v>
      </c>
      <c r="AE186" s="3">
        <v>23.454910000000002</v>
      </c>
      <c r="AG186" s="5">
        <v>1</v>
      </c>
      <c r="AH186" s="5">
        <v>1</v>
      </c>
      <c r="AI186" s="5">
        <v>1</v>
      </c>
      <c r="AJ186" s="5">
        <v>1.22888</v>
      </c>
      <c r="AK186" s="5">
        <v>0.91378709999999996</v>
      </c>
      <c r="AL186" s="5">
        <v>3.354832</v>
      </c>
      <c r="AM186" s="5">
        <v>0.82276530000000003</v>
      </c>
      <c r="AN186" s="5">
        <v>1.15673</v>
      </c>
      <c r="AO186" s="5">
        <v>0.74205650000000001</v>
      </c>
      <c r="AP186" s="5">
        <v>1.4415420000000001</v>
      </c>
      <c r="AQ186" s="5">
        <v>2.5277970000000001</v>
      </c>
      <c r="AR186" s="5">
        <v>2.2185039999999998</v>
      </c>
      <c r="AS186" s="5">
        <v>0.71062749999999997</v>
      </c>
      <c r="AT186" s="5">
        <v>1.8299259999999999</v>
      </c>
      <c r="AU186" s="5">
        <v>1.2934349999999999</v>
      </c>
      <c r="AV186" s="5">
        <v>1.6197859999999999</v>
      </c>
      <c r="AW186" s="5">
        <v>1.6270119999999999</v>
      </c>
      <c r="AX186" s="5">
        <v>0.7117793</v>
      </c>
      <c r="AY186" s="5">
        <v>0.40126800000000001</v>
      </c>
      <c r="AZ186" s="5">
        <v>0.18721740000000001</v>
      </c>
      <c r="BA186" s="5">
        <v>1.842376</v>
      </c>
      <c r="BB186" s="5">
        <v>1.170895</v>
      </c>
      <c r="BC186" s="5">
        <v>0.82294290000000003</v>
      </c>
      <c r="BD186" s="5">
        <v>0.3070697</v>
      </c>
      <c r="BE186" s="5">
        <v>2.849628</v>
      </c>
      <c r="BF186" s="6">
        <v>2.6746539999999999E-2</v>
      </c>
      <c r="BG186" s="6">
        <v>14.1168</v>
      </c>
      <c r="BI186" s="1">
        <f t="shared" si="35"/>
        <v>4.8030156999999996</v>
      </c>
      <c r="BJ186" s="1">
        <f t="shared" si="36"/>
        <v>1.7446974523538457</v>
      </c>
      <c r="BK186" s="1">
        <f t="shared" si="37"/>
        <v>19.066749999999999</v>
      </c>
      <c r="BL186" s="1">
        <f t="shared" si="38"/>
        <v>0.82294290000000003</v>
      </c>
      <c r="BN186" s="1">
        <f t="shared" si="39"/>
        <v>0.25190531684739137</v>
      </c>
      <c r="BO186" s="1">
        <f t="shared" si="40"/>
        <v>9.2148380045432923E-2</v>
      </c>
    </row>
    <row r="187" spans="1:74" x14ac:dyDescent="0.25">
      <c r="A187" s="1" t="s">
        <v>232</v>
      </c>
      <c r="B187" s="2">
        <f t="shared" si="41"/>
        <v>0.35467611894765894</v>
      </c>
      <c r="C187" s="1">
        <f t="shared" si="32"/>
        <v>0.14212355781914957</v>
      </c>
      <c r="D187" s="1">
        <f t="shared" si="33"/>
        <v>3.0567609999999999E-2</v>
      </c>
      <c r="E187" s="1">
        <f t="shared" si="34"/>
        <v>19.731539999999999</v>
      </c>
      <c r="G187" s="3">
        <v>1</v>
      </c>
      <c r="H187" s="3">
        <v>1</v>
      </c>
      <c r="I187" s="3">
        <v>1</v>
      </c>
      <c r="J187" s="3">
        <v>3.2637320000000001</v>
      </c>
      <c r="K187" s="3">
        <v>0.67070240000000003</v>
      </c>
      <c r="L187" s="3">
        <v>6.1381800000000002</v>
      </c>
      <c r="M187" s="3">
        <v>12.985340000000001</v>
      </c>
      <c r="N187" s="3">
        <v>1.567563</v>
      </c>
      <c r="O187" s="3">
        <v>5.1906179999999997</v>
      </c>
      <c r="P187" s="3">
        <v>0</v>
      </c>
      <c r="Q187" s="3">
        <v>6.2568549999999998</v>
      </c>
      <c r="R187" s="3">
        <v>5.3159979999999996</v>
      </c>
      <c r="S187" s="3">
        <v>3.3400300000000001</v>
      </c>
      <c r="T187" s="3">
        <v>0</v>
      </c>
      <c r="U187" s="3">
        <v>3.5748280000000001</v>
      </c>
      <c r="V187" s="3">
        <v>5.8393350000000002</v>
      </c>
      <c r="W187" s="3">
        <v>7.9280629999999999</v>
      </c>
      <c r="X187" s="3">
        <v>2.4587340000000002</v>
      </c>
      <c r="Y187" s="3">
        <v>0.87725900000000001</v>
      </c>
      <c r="Z187" s="3">
        <v>0</v>
      </c>
      <c r="AA187" s="3">
        <v>3.284303</v>
      </c>
      <c r="AB187" s="3">
        <v>1.3081400000000001</v>
      </c>
      <c r="AC187" s="3">
        <v>13.7674</v>
      </c>
      <c r="AD187" s="3">
        <v>7.6493510000000002</v>
      </c>
      <c r="AE187" s="3">
        <v>11.572850000000001</v>
      </c>
      <c r="AG187" s="5">
        <v>1</v>
      </c>
      <c r="AH187" s="5">
        <v>1</v>
      </c>
      <c r="AI187" s="5">
        <v>1</v>
      </c>
      <c r="AJ187" s="5">
        <v>0.95292449999999995</v>
      </c>
      <c r="AK187" s="5">
        <v>0.82858549999999997</v>
      </c>
      <c r="AL187" s="5">
        <v>3.6530860000000001</v>
      </c>
      <c r="AM187" s="5">
        <v>0.75548020000000005</v>
      </c>
      <c r="AN187" s="5">
        <v>1.4239170000000001</v>
      </c>
      <c r="AO187" s="5">
        <v>0.80698179999999997</v>
      </c>
      <c r="AP187" s="5">
        <v>1.163408</v>
      </c>
      <c r="AQ187" s="5">
        <v>1.902244</v>
      </c>
      <c r="AR187" s="5">
        <v>1.843445</v>
      </c>
      <c r="AS187" s="5">
        <v>1.11195</v>
      </c>
      <c r="AT187" s="5">
        <v>1.4727980000000001</v>
      </c>
      <c r="AU187" s="5">
        <v>1.2442800000000001</v>
      </c>
      <c r="AV187" s="5">
        <v>1.5951489999999999</v>
      </c>
      <c r="AW187" s="5">
        <v>1.520324</v>
      </c>
      <c r="AX187" s="5">
        <v>0.93083749999999998</v>
      </c>
      <c r="AY187" s="5">
        <v>0.49480600000000002</v>
      </c>
      <c r="AZ187" s="5">
        <v>0.151777</v>
      </c>
      <c r="BA187" s="5">
        <v>1.449246</v>
      </c>
      <c r="BB187" s="5">
        <v>1.4778910000000001</v>
      </c>
      <c r="BC187" s="5">
        <v>0.87435640000000003</v>
      </c>
      <c r="BD187" s="5">
        <v>0.2932477</v>
      </c>
      <c r="BE187" s="5">
        <v>2.3337789999999998</v>
      </c>
      <c r="BF187" s="6">
        <v>3.0567609999999999E-2</v>
      </c>
      <c r="BG187" s="6">
        <v>19.731539999999999</v>
      </c>
      <c r="BI187" s="1">
        <f t="shared" si="35"/>
        <v>4.882968</v>
      </c>
      <c r="BJ187" s="1">
        <f t="shared" si="36"/>
        <v>1.9319406114787794</v>
      </c>
      <c r="BK187" s="1">
        <f t="shared" si="37"/>
        <v>13.7674</v>
      </c>
      <c r="BL187" s="1">
        <f t="shared" si="38"/>
        <v>0.87435640000000003</v>
      </c>
      <c r="BN187" s="1">
        <f t="shared" si="39"/>
        <v>0.35467611894765894</v>
      </c>
      <c r="BO187" s="1">
        <f t="shared" si="40"/>
        <v>0.14212355781914957</v>
      </c>
    </row>
    <row r="188" spans="1:74" x14ac:dyDescent="0.25">
      <c r="A188" s="1" t="s">
        <v>233</v>
      </c>
      <c r="B188" s="2">
        <f t="shared" si="41"/>
        <v>0.24315197527906823</v>
      </c>
      <c r="C188" s="1">
        <f t="shared" si="32"/>
        <v>0.11550914006931573</v>
      </c>
      <c r="D188" s="1">
        <f t="shared" si="33"/>
        <v>2.29257E-2</v>
      </c>
      <c r="E188" s="1">
        <f t="shared" si="34"/>
        <v>17.495609999999999</v>
      </c>
      <c r="G188" s="3">
        <v>1</v>
      </c>
      <c r="H188" s="3">
        <v>1</v>
      </c>
      <c r="I188" s="3">
        <v>1</v>
      </c>
      <c r="J188" s="3">
        <v>4.7587440000000001</v>
      </c>
      <c r="K188" s="3">
        <v>2.7016939999999998</v>
      </c>
      <c r="L188" s="3">
        <v>5.921278</v>
      </c>
      <c r="M188" s="3">
        <v>18.560639999999999</v>
      </c>
      <c r="N188" s="3">
        <v>0</v>
      </c>
      <c r="O188" s="3">
        <v>1.4319539999999999</v>
      </c>
      <c r="P188" s="3">
        <v>0</v>
      </c>
      <c r="Q188" s="3">
        <v>12.47587</v>
      </c>
      <c r="R188" s="3">
        <v>11.96053</v>
      </c>
      <c r="S188" s="3">
        <v>0</v>
      </c>
      <c r="T188" s="3">
        <v>5.3437780000000004</v>
      </c>
      <c r="U188" s="3">
        <v>2.4261400000000002</v>
      </c>
      <c r="V188" s="3">
        <v>17.10399</v>
      </c>
      <c r="W188" s="3">
        <v>4.1444089999999996</v>
      </c>
      <c r="X188" s="3">
        <v>6.5670250000000001</v>
      </c>
      <c r="Y188" s="3">
        <v>0</v>
      </c>
      <c r="Z188" s="3">
        <v>0</v>
      </c>
      <c r="AA188" s="3">
        <v>4.4402470000000003</v>
      </c>
      <c r="AB188" s="3">
        <v>2.7404480000000002</v>
      </c>
      <c r="AC188" s="3">
        <v>21.248390000000001</v>
      </c>
      <c r="AD188" s="3">
        <v>7.9989800000000004</v>
      </c>
      <c r="AE188" s="3">
        <v>24.436399999999999</v>
      </c>
      <c r="AG188" s="5">
        <v>1</v>
      </c>
      <c r="AH188" s="5">
        <v>1</v>
      </c>
      <c r="AI188" s="5">
        <v>1</v>
      </c>
      <c r="AJ188" s="5">
        <v>0.94047440000000004</v>
      </c>
      <c r="AK188" s="5">
        <v>1.1198729999999999</v>
      </c>
      <c r="AL188" s="5">
        <v>2.0659809999999998</v>
      </c>
      <c r="AM188" s="5">
        <v>0.75957220000000003</v>
      </c>
      <c r="AN188" s="5">
        <v>0.8763185</v>
      </c>
      <c r="AO188" s="5">
        <v>0.97255009999999997</v>
      </c>
      <c r="AP188" s="5">
        <v>1.206523</v>
      </c>
      <c r="AQ188" s="5">
        <v>2.566919</v>
      </c>
      <c r="AR188" s="5">
        <v>1.9021429999999999</v>
      </c>
      <c r="AS188" s="5">
        <v>0.63107199999999997</v>
      </c>
      <c r="AT188" s="5">
        <v>3.0026280000000001</v>
      </c>
      <c r="AU188" s="5">
        <v>1.8208599999999999</v>
      </c>
      <c r="AV188" s="5">
        <v>1.669252</v>
      </c>
      <c r="AW188" s="5">
        <v>2.3296480000000002</v>
      </c>
      <c r="AX188" s="5">
        <v>0.77853729999999999</v>
      </c>
      <c r="AY188" s="5">
        <v>0.35690919999999998</v>
      </c>
      <c r="AZ188" s="5">
        <v>0.1684117</v>
      </c>
      <c r="BA188" s="5">
        <v>1.402981</v>
      </c>
      <c r="BB188" s="5">
        <v>1.634439</v>
      </c>
      <c r="BC188" s="5">
        <v>0.79188820000000004</v>
      </c>
      <c r="BD188" s="5">
        <v>0.29873670000000002</v>
      </c>
      <c r="BE188" s="5">
        <v>2.4695049999999998</v>
      </c>
      <c r="BF188" s="6">
        <v>2.29257E-2</v>
      </c>
      <c r="BG188" s="6">
        <v>17.495609999999999</v>
      </c>
      <c r="BI188" s="1">
        <f t="shared" si="35"/>
        <v>5.1665880000000008</v>
      </c>
      <c r="BJ188" s="1">
        <f t="shared" si="36"/>
        <v>2.446818747745938</v>
      </c>
      <c r="BK188" s="1">
        <f t="shared" si="37"/>
        <v>21.248390000000001</v>
      </c>
      <c r="BL188" s="1">
        <f t="shared" si="38"/>
        <v>0.79188820000000004</v>
      </c>
      <c r="BN188" s="1">
        <f t="shared" si="39"/>
        <v>0.24315197527906823</v>
      </c>
      <c r="BO188" s="1">
        <f t="shared" si="40"/>
        <v>0.11550914006931573</v>
      </c>
    </row>
    <row r="189" spans="1:74" x14ac:dyDescent="0.25">
      <c r="A189" s="1" t="s">
        <v>234</v>
      </c>
      <c r="B189" s="2">
        <f t="shared" si="41"/>
        <v>0.18179708587874172</v>
      </c>
      <c r="C189" s="1">
        <f t="shared" si="32"/>
        <v>0.14333503359839972</v>
      </c>
      <c r="D189" s="1">
        <f t="shared" si="33"/>
        <v>2.6746599999999999E-2</v>
      </c>
      <c r="E189" s="1">
        <f t="shared" si="34"/>
        <v>16.965869999999999</v>
      </c>
      <c r="G189" s="3">
        <v>1</v>
      </c>
      <c r="H189" s="3">
        <v>1</v>
      </c>
      <c r="I189" s="3">
        <v>1</v>
      </c>
      <c r="J189" s="3">
        <v>5.1796769999999999</v>
      </c>
      <c r="K189" s="3">
        <v>2.6422349999999999</v>
      </c>
      <c r="L189" s="3">
        <v>16.337890000000002</v>
      </c>
      <c r="M189" s="3">
        <v>15.532220000000001</v>
      </c>
      <c r="N189" s="3">
        <v>2.4866869999999999</v>
      </c>
      <c r="O189" s="3">
        <v>0.25484810000000002</v>
      </c>
      <c r="P189" s="3">
        <v>0</v>
      </c>
      <c r="Q189" s="3">
        <v>17.995570000000001</v>
      </c>
      <c r="R189" s="3">
        <v>13.355359999999999</v>
      </c>
      <c r="S189" s="3">
        <v>5.1820570000000003E-2</v>
      </c>
      <c r="T189" s="3">
        <v>0</v>
      </c>
      <c r="U189" s="3">
        <v>0.72352000000000005</v>
      </c>
      <c r="V189" s="3">
        <v>17.968979999999998</v>
      </c>
      <c r="W189" s="3">
        <v>2.2848069999999998</v>
      </c>
      <c r="X189" s="3">
        <v>7.6102610000000004</v>
      </c>
      <c r="Y189" s="3">
        <v>0.54002410000000001</v>
      </c>
      <c r="Z189" s="3">
        <v>0</v>
      </c>
      <c r="AA189" s="3">
        <v>2.4701360000000001</v>
      </c>
      <c r="AB189" s="3">
        <v>2.9585599999999999</v>
      </c>
      <c r="AC189" s="3">
        <v>20.253789999999999</v>
      </c>
      <c r="AD189" s="3">
        <v>7.8651090000000003</v>
      </c>
      <c r="AE189" s="3">
        <v>31.350930000000002</v>
      </c>
      <c r="AG189" s="5">
        <v>1</v>
      </c>
      <c r="AH189" s="5">
        <v>1</v>
      </c>
      <c r="AI189" s="5">
        <v>1</v>
      </c>
      <c r="AJ189" s="5">
        <v>1.392439</v>
      </c>
      <c r="AK189" s="5">
        <v>1.1346320000000001</v>
      </c>
      <c r="AL189" s="5">
        <v>5.1659189999999997</v>
      </c>
      <c r="AM189" s="5">
        <v>0.91898440000000003</v>
      </c>
      <c r="AN189" s="5">
        <v>1.9167179999999999</v>
      </c>
      <c r="AO189" s="5">
        <v>1.148452</v>
      </c>
      <c r="AP189" s="5">
        <v>1.558001</v>
      </c>
      <c r="AQ189" s="5">
        <v>3.6614949999999999</v>
      </c>
      <c r="AR189" s="5">
        <v>2.2715169999999998</v>
      </c>
      <c r="AS189" s="5">
        <v>0.89335810000000004</v>
      </c>
      <c r="AT189" s="5">
        <v>2.0481180000000001</v>
      </c>
      <c r="AU189" s="5">
        <v>1.865159</v>
      </c>
      <c r="AV189" s="5">
        <v>2.020384</v>
      </c>
      <c r="AW189" s="5">
        <v>2.4166159999999999</v>
      </c>
      <c r="AX189" s="5">
        <v>1.028742</v>
      </c>
      <c r="AY189" s="5">
        <v>0.98171640000000004</v>
      </c>
      <c r="AZ189" s="5">
        <v>0.208178</v>
      </c>
      <c r="BA189" s="5">
        <v>2.1413489999999999</v>
      </c>
      <c r="BB189" s="5">
        <v>2.2176140000000002</v>
      </c>
      <c r="BC189" s="5">
        <v>0.97207359999999998</v>
      </c>
      <c r="BD189" s="5">
        <v>0.35596509999999998</v>
      </c>
      <c r="BE189" s="5">
        <v>3.5502410000000002</v>
      </c>
      <c r="BF189" s="6">
        <v>2.6746599999999999E-2</v>
      </c>
      <c r="BG189" s="6">
        <v>16.965869999999999</v>
      </c>
      <c r="BI189" s="1">
        <f t="shared" si="35"/>
        <v>3.68208</v>
      </c>
      <c r="BJ189" s="1">
        <f t="shared" si="36"/>
        <v>2.8976939017565333</v>
      </c>
      <c r="BK189" s="1">
        <f t="shared" si="37"/>
        <v>20.253789999999999</v>
      </c>
      <c r="BL189" s="1">
        <f t="shared" si="38"/>
        <v>0.97207359999999998</v>
      </c>
      <c r="BN189" s="1">
        <f t="shared" si="39"/>
        <v>0.18179708587874172</v>
      </c>
      <c r="BO189" s="1">
        <f t="shared" si="40"/>
        <v>0.14333503359839972</v>
      </c>
    </row>
    <row r="190" spans="1:74" x14ac:dyDescent="0.25">
      <c r="A190" s="1" t="s">
        <v>235</v>
      </c>
      <c r="B190" s="2">
        <f t="shared" si="41"/>
        <v>0.17915685671811499</v>
      </c>
      <c r="C190" s="1">
        <f t="shared" si="32"/>
        <v>9.365980788021426E-2</v>
      </c>
      <c r="D190" s="1">
        <f t="shared" si="33"/>
        <v>3.4388519999999999E-2</v>
      </c>
      <c r="E190" s="1">
        <f t="shared" si="34"/>
        <v>15.16483</v>
      </c>
      <c r="G190" s="3">
        <v>1</v>
      </c>
      <c r="H190" s="3">
        <v>1</v>
      </c>
      <c r="I190" s="3">
        <v>1</v>
      </c>
      <c r="J190" s="3">
        <v>5.143491</v>
      </c>
      <c r="K190" s="3">
        <v>3.2293910000000001</v>
      </c>
      <c r="L190" s="3">
        <v>9.9924689999999998</v>
      </c>
      <c r="M190" s="3">
        <v>17.699210000000001</v>
      </c>
      <c r="N190" s="3">
        <v>0</v>
      </c>
      <c r="O190" s="3">
        <v>3.3051330000000001</v>
      </c>
      <c r="P190" s="3">
        <v>0</v>
      </c>
      <c r="Q190" s="3">
        <v>6.8957740000000003</v>
      </c>
      <c r="R190" s="3">
        <v>10.119440000000001</v>
      </c>
      <c r="S190" s="3">
        <v>4.2768420000000003</v>
      </c>
      <c r="T190" s="3">
        <v>0</v>
      </c>
      <c r="U190" s="3">
        <v>0</v>
      </c>
      <c r="V190" s="3">
        <v>3.6642139999999999</v>
      </c>
      <c r="W190" s="3">
        <v>20.996130000000001</v>
      </c>
      <c r="X190" s="3">
        <v>6.7381710000000004</v>
      </c>
      <c r="Y190" s="3">
        <v>0.5549423</v>
      </c>
      <c r="Z190" s="3">
        <v>0</v>
      </c>
      <c r="AA190" s="3">
        <v>3.0814349999999999</v>
      </c>
      <c r="AB190" s="3">
        <v>4.418069</v>
      </c>
      <c r="AC190" s="3">
        <v>24.660340000000001</v>
      </c>
      <c r="AD190" s="3">
        <v>10.0433</v>
      </c>
      <c r="AE190" s="3">
        <v>17.01521</v>
      </c>
      <c r="AG190" s="5">
        <v>1</v>
      </c>
      <c r="AH190" s="5">
        <v>1</v>
      </c>
      <c r="AI190" s="5">
        <v>1</v>
      </c>
      <c r="AJ190" s="5">
        <v>1.670744</v>
      </c>
      <c r="AK190" s="5">
        <v>1.60103</v>
      </c>
      <c r="AL190" s="5">
        <v>6.4070150000000003</v>
      </c>
      <c r="AM190" s="5">
        <v>1.398128</v>
      </c>
      <c r="AN190" s="5">
        <v>1.324576</v>
      </c>
      <c r="AO190" s="5">
        <v>1.622598</v>
      </c>
      <c r="AP190" s="5">
        <v>1.925495</v>
      </c>
      <c r="AQ190" s="5">
        <v>2.9276179999999998</v>
      </c>
      <c r="AR190" s="5">
        <v>2.7257929999999999</v>
      </c>
      <c r="AS190" s="5">
        <v>1.6254329999999999</v>
      </c>
      <c r="AT190" s="5">
        <v>2.3607779999999998</v>
      </c>
      <c r="AU190" s="5">
        <v>1.1580889999999999</v>
      </c>
      <c r="AV190" s="5">
        <v>2.461862</v>
      </c>
      <c r="AW190" s="5">
        <v>3.1439189999999999</v>
      </c>
      <c r="AX190" s="5">
        <v>1.699095</v>
      </c>
      <c r="AY190" s="5">
        <v>0.75581799999999999</v>
      </c>
      <c r="AZ190" s="5">
        <v>0.2501235</v>
      </c>
      <c r="BA190" s="5">
        <v>2.4479600000000001</v>
      </c>
      <c r="BB190" s="5">
        <v>1.9819929999999999</v>
      </c>
      <c r="BC190" s="5">
        <v>1.4248959999999999</v>
      </c>
      <c r="BD190" s="5">
        <v>0.48927100000000001</v>
      </c>
      <c r="BE190" s="5">
        <v>3.2110609999999999</v>
      </c>
      <c r="BF190" s="6">
        <v>3.4388519999999999E-2</v>
      </c>
      <c r="BG190" s="6">
        <v>15.16483</v>
      </c>
      <c r="BI190" s="1">
        <f t="shared" si="35"/>
        <v>4.418069</v>
      </c>
      <c r="BJ190" s="1">
        <f t="shared" si="36"/>
        <v>2.2955318303107886</v>
      </c>
      <c r="BK190" s="1">
        <f t="shared" si="37"/>
        <v>24.660340000000001</v>
      </c>
      <c r="BL190" s="1">
        <f t="shared" si="38"/>
        <v>1.4248959999999999</v>
      </c>
      <c r="BN190" s="1">
        <f t="shared" si="39"/>
        <v>0.17915685671811499</v>
      </c>
      <c r="BO190" s="1">
        <f t="shared" si="40"/>
        <v>9.365980788021426E-2</v>
      </c>
    </row>
    <row r="191" spans="1:74" x14ac:dyDescent="0.25">
      <c r="A191" s="1" t="s">
        <v>236</v>
      </c>
      <c r="B191" s="2">
        <f t="shared" si="41"/>
        <v>0.19208549350480481</v>
      </c>
      <c r="C191" s="1">
        <f t="shared" si="32"/>
        <v>0.11394111417029766</v>
      </c>
      <c r="D191" s="1">
        <f t="shared" si="33"/>
        <v>3.056762E-2</v>
      </c>
      <c r="E191" s="1">
        <f t="shared" si="34"/>
        <v>16.665469999999999</v>
      </c>
      <c r="G191" s="3">
        <v>1</v>
      </c>
      <c r="H191" s="3">
        <v>1</v>
      </c>
      <c r="I191" s="3">
        <v>1</v>
      </c>
      <c r="J191" s="3">
        <v>5.5849679999999999</v>
      </c>
      <c r="K191" s="3">
        <v>2.7869709999999999</v>
      </c>
      <c r="L191" s="3">
        <v>10.832229999999999</v>
      </c>
      <c r="M191" s="3">
        <v>17.351050000000001</v>
      </c>
      <c r="N191" s="3">
        <v>0</v>
      </c>
      <c r="O191" s="3">
        <v>0</v>
      </c>
      <c r="P191" s="3">
        <v>3.5582280000000002</v>
      </c>
      <c r="Q191" s="3">
        <v>19.359970000000001</v>
      </c>
      <c r="R191" s="3">
        <v>9.4200820000000007</v>
      </c>
      <c r="S191" s="3">
        <v>0</v>
      </c>
      <c r="T191" s="3">
        <v>7.197012</v>
      </c>
      <c r="U191" s="3">
        <v>0.7978461</v>
      </c>
      <c r="V191" s="3">
        <v>17.83943</v>
      </c>
      <c r="W191" s="3">
        <v>1.2331300000000001</v>
      </c>
      <c r="X191" s="3">
        <v>9.103631</v>
      </c>
      <c r="Y191" s="3">
        <v>0.57591349999999997</v>
      </c>
      <c r="Z191" s="3">
        <v>0</v>
      </c>
      <c r="AA191" s="3">
        <v>5.0607090000000001</v>
      </c>
      <c r="AB191" s="3">
        <v>2.8657159999999999</v>
      </c>
      <c r="AC191" s="3">
        <v>19.072559999999999</v>
      </c>
      <c r="AD191" s="3">
        <v>9.103631</v>
      </c>
      <c r="AE191" s="3">
        <v>28.780049999999999</v>
      </c>
      <c r="AG191" s="5">
        <v>1</v>
      </c>
      <c r="AH191" s="5">
        <v>1</v>
      </c>
      <c r="AI191" s="5">
        <v>1</v>
      </c>
      <c r="AJ191" s="5">
        <v>1.48434</v>
      </c>
      <c r="AK191" s="5">
        <v>1.4774320000000001</v>
      </c>
      <c r="AL191" s="5">
        <v>4.5555490000000001</v>
      </c>
      <c r="AM191" s="5">
        <v>1.0997209999999999</v>
      </c>
      <c r="AN191" s="5">
        <v>1.369704</v>
      </c>
      <c r="AO191" s="5">
        <v>0.87435399999999996</v>
      </c>
      <c r="AP191" s="5">
        <v>2.8768090000000002</v>
      </c>
      <c r="AQ191" s="5">
        <v>5.5060560000000001</v>
      </c>
      <c r="AR191" s="5">
        <v>2.5486970000000002</v>
      </c>
      <c r="AS191" s="5">
        <v>0.99951089999999998</v>
      </c>
      <c r="AT191" s="5">
        <v>4.7977280000000002</v>
      </c>
      <c r="AU191" s="5">
        <v>1.6780200000000001</v>
      </c>
      <c r="AV191" s="5">
        <v>1.860989</v>
      </c>
      <c r="AW191" s="5">
        <v>1.541064</v>
      </c>
      <c r="AX191" s="5">
        <v>0.9110743</v>
      </c>
      <c r="AY191" s="5">
        <v>0.73502199999999995</v>
      </c>
      <c r="AZ191" s="5">
        <v>0.22363240000000001</v>
      </c>
      <c r="BA191" s="5">
        <v>2.2354500000000002</v>
      </c>
      <c r="BB191" s="5">
        <v>1.3654120000000001</v>
      </c>
      <c r="BC191" s="5">
        <v>1.072924</v>
      </c>
      <c r="BD191" s="5">
        <v>0.4043234</v>
      </c>
      <c r="BE191" s="5">
        <v>4.9952030000000001</v>
      </c>
      <c r="BF191" s="6">
        <v>3.056762E-2</v>
      </c>
      <c r="BG191" s="6">
        <v>16.665469999999999</v>
      </c>
      <c r="BI191" s="1">
        <f t="shared" si="35"/>
        <v>3.6635621</v>
      </c>
      <c r="BJ191" s="1">
        <f t="shared" si="36"/>
        <v>2.1633541203751179</v>
      </c>
      <c r="BK191" s="1">
        <f t="shared" si="37"/>
        <v>19.072559999999999</v>
      </c>
      <c r="BL191" s="1">
        <f t="shared" si="38"/>
        <v>1.072924</v>
      </c>
      <c r="BN191" s="1">
        <f t="shared" si="39"/>
        <v>0.19208549350480481</v>
      </c>
      <c r="BO191" s="1">
        <f t="shared" si="40"/>
        <v>0.11394111417029766</v>
      </c>
    </row>
    <row r="192" spans="1:74" x14ac:dyDescent="0.25">
      <c r="A192" s="1" t="s">
        <v>238</v>
      </c>
      <c r="B192" s="2">
        <f t="shared" si="41"/>
        <v>0.14524632543777399</v>
      </c>
      <c r="C192" s="1">
        <f t="shared" si="32"/>
        <v>9.4800162181673045E-2</v>
      </c>
      <c r="D192" s="1">
        <f t="shared" si="33"/>
        <v>1.910485E-2</v>
      </c>
      <c r="E192" s="1">
        <f t="shared" si="34"/>
        <v>23.16807</v>
      </c>
      <c r="G192" s="3">
        <v>1</v>
      </c>
      <c r="H192" s="3">
        <v>1</v>
      </c>
      <c r="I192" s="3">
        <v>1</v>
      </c>
      <c r="J192" s="3">
        <v>8.9945730000000008</v>
      </c>
      <c r="K192" s="3">
        <v>2.8406180000000001</v>
      </c>
      <c r="L192" s="3">
        <v>17.778939999999999</v>
      </c>
      <c r="M192" s="3">
        <v>22.122050000000002</v>
      </c>
      <c r="N192" s="3">
        <v>3.623157</v>
      </c>
      <c r="O192" s="3">
        <v>3.1480519999999999</v>
      </c>
      <c r="P192" s="3">
        <v>0</v>
      </c>
      <c r="Q192" s="3">
        <v>15.096970000000001</v>
      </c>
      <c r="R192" s="3">
        <v>17.480440000000002</v>
      </c>
      <c r="S192" s="3">
        <v>5.3862100000000002</v>
      </c>
      <c r="T192" s="3">
        <v>6.3646880000000001</v>
      </c>
      <c r="U192" s="3">
        <v>1.9034930000000001</v>
      </c>
      <c r="V192" s="3">
        <v>30.41132</v>
      </c>
      <c r="W192" s="3">
        <v>1.9347049999999999</v>
      </c>
      <c r="X192" s="3">
        <v>8.7605640000000005</v>
      </c>
      <c r="Y192" s="3">
        <v>0</v>
      </c>
      <c r="Z192" s="3">
        <v>0</v>
      </c>
      <c r="AA192" s="3">
        <v>6.4126599999999998</v>
      </c>
      <c r="AB192" s="3">
        <v>2.7946490000000002</v>
      </c>
      <c r="AC192" s="3">
        <v>32.346029999999999</v>
      </c>
      <c r="AD192" s="3">
        <v>11.908620000000001</v>
      </c>
      <c r="AE192" s="3">
        <v>32.57741</v>
      </c>
      <c r="AG192" s="5">
        <v>1</v>
      </c>
      <c r="AH192" s="5">
        <v>1</v>
      </c>
      <c r="AI192" s="5">
        <v>1</v>
      </c>
      <c r="AJ192" s="5">
        <v>1.052467</v>
      </c>
      <c r="AK192" s="5">
        <v>1.1531819999999999</v>
      </c>
      <c r="AL192" s="5">
        <v>4.0969420000000003</v>
      </c>
      <c r="AM192" s="5">
        <v>0.73657430000000002</v>
      </c>
      <c r="AN192" s="5">
        <v>1.6120939999999999</v>
      </c>
      <c r="AO192" s="5">
        <v>1.1541950000000001</v>
      </c>
      <c r="AP192" s="5">
        <v>1.4004700000000001</v>
      </c>
      <c r="AQ192" s="5">
        <v>2.7159900000000001</v>
      </c>
      <c r="AR192" s="5">
        <v>2.1137549999999998</v>
      </c>
      <c r="AS192" s="5">
        <v>1.210261</v>
      </c>
      <c r="AT192" s="5">
        <v>3.1183399999999999</v>
      </c>
      <c r="AU192" s="5">
        <v>2.0197440000000002</v>
      </c>
      <c r="AV192" s="5">
        <v>1.0925389999999999</v>
      </c>
      <c r="AW192" s="5">
        <v>0.95316970000000001</v>
      </c>
      <c r="AX192" s="5">
        <v>1.2601960000000001</v>
      </c>
      <c r="AY192" s="5">
        <v>0.36546329999999999</v>
      </c>
      <c r="AZ192" s="5">
        <v>0.1665094</v>
      </c>
      <c r="BA192" s="5">
        <v>1.3739269999999999</v>
      </c>
      <c r="BB192" s="5">
        <v>2.3048980000000001</v>
      </c>
      <c r="BC192" s="5">
        <v>0.72021199999999996</v>
      </c>
      <c r="BD192" s="5">
        <v>0.28167569999999997</v>
      </c>
      <c r="BE192" s="5">
        <v>2.8088039999999999</v>
      </c>
      <c r="BF192" s="6">
        <v>1.910485E-2</v>
      </c>
      <c r="BG192" s="6">
        <v>23.16807</v>
      </c>
      <c r="BI192" s="1">
        <f t="shared" si="35"/>
        <v>4.6981420000000007</v>
      </c>
      <c r="BJ192" s="1">
        <f t="shared" si="36"/>
        <v>3.0646240578478792</v>
      </c>
      <c r="BK192" s="1">
        <f t="shared" si="37"/>
        <v>32.346029999999999</v>
      </c>
      <c r="BL192" s="1">
        <f t="shared" si="38"/>
        <v>0.72021199999999996</v>
      </c>
      <c r="BN192" s="1">
        <f t="shared" si="39"/>
        <v>0.14524632543777399</v>
      </c>
      <c r="BO192" s="1">
        <f t="shared" si="40"/>
        <v>9.4800162181673045E-2</v>
      </c>
    </row>
    <row r="193" spans="1:74" x14ac:dyDescent="0.25">
      <c r="A193" s="1" t="s">
        <v>237</v>
      </c>
      <c r="B193" s="2">
        <f t="shared" si="41"/>
        <v>0.20752110520485814</v>
      </c>
      <c r="C193" s="1">
        <f t="shared" si="32"/>
        <v>6.7013242705159529E-2</v>
      </c>
      <c r="D193" s="1">
        <f t="shared" si="33"/>
        <v>2.2925830000000001E-2</v>
      </c>
      <c r="E193" s="1">
        <f t="shared" si="34"/>
        <v>18.63813</v>
      </c>
      <c r="G193" s="3">
        <v>1</v>
      </c>
      <c r="H193" s="3">
        <v>1</v>
      </c>
      <c r="I193" s="3">
        <v>1</v>
      </c>
      <c r="J193" s="3">
        <v>6.8413950000000003</v>
      </c>
      <c r="K193" s="3">
        <v>3.4060950000000001</v>
      </c>
      <c r="L193" s="3">
        <v>13.524139999999999</v>
      </c>
      <c r="M193" s="3">
        <v>20.545929999999998</v>
      </c>
      <c r="N193" s="3">
        <v>0</v>
      </c>
      <c r="O193" s="3">
        <v>1.278939</v>
      </c>
      <c r="P193" s="3">
        <v>4.1025</v>
      </c>
      <c r="Q193" s="3">
        <v>29.34656</v>
      </c>
      <c r="R193" s="3">
        <v>15.875500000000001</v>
      </c>
      <c r="S193" s="3">
        <v>0</v>
      </c>
      <c r="T193" s="3">
        <v>6.3975869999999997</v>
      </c>
      <c r="U193" s="3">
        <v>2.2979530000000001</v>
      </c>
      <c r="V193" s="3">
        <v>21.187709999999999</v>
      </c>
      <c r="W193" s="3">
        <v>3.2233369999999999</v>
      </c>
      <c r="X193" s="3">
        <v>8.2358080000000005</v>
      </c>
      <c r="Y193" s="3">
        <v>0</v>
      </c>
      <c r="Z193" s="3">
        <v>0</v>
      </c>
      <c r="AA193" s="3">
        <v>4.993627</v>
      </c>
      <c r="AB193" s="3">
        <v>2.7678530000000001</v>
      </c>
      <c r="AC193" s="3">
        <v>24.41104</v>
      </c>
      <c r="AD193" s="3">
        <v>9.5147460000000006</v>
      </c>
      <c r="AE193" s="3">
        <v>45.222059999999999</v>
      </c>
      <c r="AG193" s="5">
        <v>1</v>
      </c>
      <c r="AH193" s="5">
        <v>1</v>
      </c>
      <c r="AI193" s="5">
        <v>1</v>
      </c>
      <c r="AJ193" s="5">
        <v>0.98615079999999999</v>
      </c>
      <c r="AK193" s="5">
        <v>1.1326229999999999</v>
      </c>
      <c r="AL193" s="5">
        <v>2.483746</v>
      </c>
      <c r="AM193" s="5">
        <v>0.68020590000000003</v>
      </c>
      <c r="AN193" s="5">
        <v>0.92853459999999999</v>
      </c>
      <c r="AO193" s="5">
        <v>0.84231630000000002</v>
      </c>
      <c r="AP193" s="5">
        <v>2.021617</v>
      </c>
      <c r="AQ193" s="5">
        <v>3.0392290000000002</v>
      </c>
      <c r="AR193" s="5">
        <v>1.8725419999999999</v>
      </c>
      <c r="AS193" s="5">
        <v>0.63774430000000004</v>
      </c>
      <c r="AT193" s="5">
        <v>3.1345809999999998</v>
      </c>
      <c r="AU193" s="5">
        <v>1.371065</v>
      </c>
      <c r="AV193" s="5">
        <v>1.020678</v>
      </c>
      <c r="AW193" s="5">
        <v>1.078584</v>
      </c>
      <c r="AX193" s="5">
        <v>0.67022950000000003</v>
      </c>
      <c r="AY193" s="5">
        <v>0.36050490000000002</v>
      </c>
      <c r="AZ193" s="5">
        <v>0.1644427</v>
      </c>
      <c r="BA193" s="5">
        <v>1.4964519999999999</v>
      </c>
      <c r="BB193" s="5">
        <v>0.881934</v>
      </c>
      <c r="BC193" s="5">
        <v>0.65402090000000002</v>
      </c>
      <c r="BD193" s="5">
        <v>0.28788520000000001</v>
      </c>
      <c r="BE193" s="5">
        <v>2.9918710000000002</v>
      </c>
      <c r="BF193" s="6">
        <v>2.2925830000000001E-2</v>
      </c>
      <c r="BG193" s="6">
        <v>18.63813</v>
      </c>
      <c r="BI193" s="1">
        <f t="shared" si="35"/>
        <v>5.0658060000000003</v>
      </c>
      <c r="BJ193" s="1">
        <f t="shared" si="36"/>
        <v>1.6302229340127075</v>
      </c>
      <c r="BK193" s="1">
        <f t="shared" si="37"/>
        <v>24.41104</v>
      </c>
      <c r="BL193" s="1">
        <f t="shared" si="38"/>
        <v>0.65402090000000002</v>
      </c>
      <c r="BN193" s="1">
        <f t="shared" si="39"/>
        <v>0.20752110520485814</v>
      </c>
      <c r="BO193" s="1">
        <f t="shared" si="40"/>
        <v>6.7013242705159529E-2</v>
      </c>
    </row>
    <row r="194" spans="1:74" x14ac:dyDescent="0.25">
      <c r="A194" s="1" t="s">
        <v>239</v>
      </c>
      <c r="B194" s="2">
        <f t="shared" si="41"/>
        <v>0.1611600931402315</v>
      </c>
      <c r="C194" s="1">
        <f t="shared" si="32"/>
        <v>6.7173275874961316E-2</v>
      </c>
      <c r="D194" s="1">
        <f t="shared" si="33"/>
        <v>3.056797E-2</v>
      </c>
      <c r="E194" s="1">
        <f t="shared" si="34"/>
        <v>17.794180000000001</v>
      </c>
      <c r="G194" s="3">
        <v>1</v>
      </c>
      <c r="H194" s="3">
        <v>1</v>
      </c>
      <c r="I194" s="3">
        <v>1</v>
      </c>
      <c r="J194" s="3">
        <v>4.9816459999999996</v>
      </c>
      <c r="K194" s="3">
        <v>1.5895079999999999</v>
      </c>
      <c r="L194" s="3">
        <v>8.3058680000000003</v>
      </c>
      <c r="M194" s="3">
        <v>13.95139</v>
      </c>
      <c r="N194" s="3">
        <v>0</v>
      </c>
      <c r="O194" s="3">
        <v>3.413602</v>
      </c>
      <c r="P194" s="3">
        <v>0</v>
      </c>
      <c r="Q194" s="3">
        <v>8.771922</v>
      </c>
      <c r="R194" s="3">
        <v>9.8795260000000003</v>
      </c>
      <c r="S194" s="3">
        <v>2.7945340000000001</v>
      </c>
      <c r="T194" s="3">
        <v>5.720478</v>
      </c>
      <c r="U194" s="3">
        <v>1.1426940000000001</v>
      </c>
      <c r="V194" s="3">
        <v>19.748930000000001</v>
      </c>
      <c r="W194" s="3">
        <v>1.165764</v>
      </c>
      <c r="X194" s="3">
        <v>5.9876050000000003</v>
      </c>
      <c r="Y194" s="3">
        <v>0</v>
      </c>
      <c r="Z194" s="3">
        <v>0</v>
      </c>
      <c r="AA194" s="3">
        <v>5.2083950000000003</v>
      </c>
      <c r="AB194" s="3">
        <v>2.2279209999999998</v>
      </c>
      <c r="AC194" s="3">
        <v>20.9147</v>
      </c>
      <c r="AD194" s="3">
        <v>9.4012069999999994</v>
      </c>
      <c r="AE194" s="3">
        <v>18.651450000000001</v>
      </c>
      <c r="AG194" s="5">
        <v>1</v>
      </c>
      <c r="AH194" s="5">
        <v>1</v>
      </c>
      <c r="AI194" s="5">
        <v>1</v>
      </c>
      <c r="AJ194" s="5">
        <v>1.0506249999999999</v>
      </c>
      <c r="AK194" s="5">
        <v>0.92850339999999998</v>
      </c>
      <c r="AL194" s="5">
        <v>2.8717619999999999</v>
      </c>
      <c r="AM194" s="5">
        <v>0.75160419999999994</v>
      </c>
      <c r="AN194" s="5">
        <v>1.0308280000000001</v>
      </c>
      <c r="AO194" s="5">
        <v>0.99862899999999999</v>
      </c>
      <c r="AP194" s="5">
        <v>1.3948719999999999</v>
      </c>
      <c r="AQ194" s="5">
        <v>2.2725270000000002</v>
      </c>
      <c r="AR194" s="5">
        <v>2.0520710000000002</v>
      </c>
      <c r="AS194" s="5">
        <v>1.3671059999999999</v>
      </c>
      <c r="AT194" s="5">
        <v>3.3334969999999999</v>
      </c>
      <c r="AU194" s="5">
        <v>1.027604</v>
      </c>
      <c r="AV194" s="5">
        <v>1.273954</v>
      </c>
      <c r="AW194" s="5">
        <v>1.075455</v>
      </c>
      <c r="AX194" s="5">
        <v>1.114649</v>
      </c>
      <c r="AY194" s="5">
        <v>0.35568129999999998</v>
      </c>
      <c r="AZ194" s="5">
        <v>0.1744936</v>
      </c>
      <c r="BA194" s="5">
        <v>1.5750660000000001</v>
      </c>
      <c r="BB194" s="5">
        <v>0.94966010000000001</v>
      </c>
      <c r="BC194" s="5">
        <v>0.78352270000000002</v>
      </c>
      <c r="BD194" s="5">
        <v>0.335982</v>
      </c>
      <c r="BE194" s="5">
        <v>2.6960449999999998</v>
      </c>
      <c r="BF194" s="6">
        <v>3.056797E-2</v>
      </c>
      <c r="BG194" s="6">
        <v>17.794180000000001</v>
      </c>
      <c r="BI194" s="1">
        <f t="shared" si="35"/>
        <v>3.3706149999999999</v>
      </c>
      <c r="BJ194" s="1">
        <f t="shared" si="36"/>
        <v>1.3992227436502058</v>
      </c>
      <c r="BK194" s="1">
        <f t="shared" si="37"/>
        <v>20.9147</v>
      </c>
      <c r="BL194" s="1">
        <f t="shared" si="38"/>
        <v>0.78352270000000002</v>
      </c>
      <c r="BN194" s="1">
        <f t="shared" si="39"/>
        <v>0.1611600931402315</v>
      </c>
      <c r="BO194" s="1">
        <f t="shared" si="40"/>
        <v>6.7173275874961316E-2</v>
      </c>
    </row>
    <row r="195" spans="1:74" x14ac:dyDescent="0.25">
      <c r="A195" s="1" t="s">
        <v>240</v>
      </c>
      <c r="B195" s="2">
        <f t="shared" si="41"/>
        <v>3.8654656564069687</v>
      </c>
      <c r="C195" s="1">
        <f t="shared" si="32"/>
        <v>0.52469800880168893</v>
      </c>
      <c r="D195" s="1">
        <f t="shared" si="33"/>
        <v>1.528389E-2</v>
      </c>
      <c r="E195" s="1">
        <f t="shared" si="34"/>
        <v>14.300409999999999</v>
      </c>
      <c r="G195" s="3">
        <v>1</v>
      </c>
      <c r="H195" s="3">
        <v>1</v>
      </c>
      <c r="I195" s="3">
        <v>1</v>
      </c>
      <c r="J195" s="3">
        <v>0</v>
      </c>
      <c r="K195" s="3">
        <v>0.95201590000000003</v>
      </c>
      <c r="L195" s="3">
        <v>1.212189</v>
      </c>
      <c r="M195" s="3">
        <v>5.9710749999999999</v>
      </c>
      <c r="N195" s="3">
        <v>0.61149849999999994</v>
      </c>
      <c r="O195" s="3">
        <v>1.366706</v>
      </c>
      <c r="P195" s="3">
        <v>1.2944199999999999</v>
      </c>
      <c r="Q195" s="3">
        <v>8.4010660000000001</v>
      </c>
      <c r="R195" s="3">
        <v>2.3888370000000001</v>
      </c>
      <c r="S195" s="3">
        <v>0</v>
      </c>
      <c r="T195" s="3">
        <v>6.8267199999999999</v>
      </c>
      <c r="U195" s="3">
        <v>5.349736</v>
      </c>
      <c r="V195" s="3">
        <v>2.7353510000000001</v>
      </c>
      <c r="W195" s="3">
        <v>1.032921</v>
      </c>
      <c r="X195" s="3">
        <v>1.9925679999999999</v>
      </c>
      <c r="Y195" s="3">
        <v>8.2736280000000004</v>
      </c>
      <c r="Z195" s="3">
        <v>0.40181869999999997</v>
      </c>
      <c r="AA195" s="3">
        <v>4.2679970000000003</v>
      </c>
      <c r="AB195" s="3">
        <v>9.2163900000000005</v>
      </c>
      <c r="AC195" s="3">
        <v>3.7682720000000001</v>
      </c>
      <c r="AD195" s="3">
        <v>3.3592740000000001</v>
      </c>
      <c r="AE195" s="3">
        <v>10.789899999999999</v>
      </c>
      <c r="AG195" s="5">
        <v>1</v>
      </c>
      <c r="AH195" s="5">
        <v>1</v>
      </c>
      <c r="AI195" s="5">
        <v>1</v>
      </c>
      <c r="AJ195" s="5">
        <v>0.28775650000000003</v>
      </c>
      <c r="AK195" s="5">
        <v>0.50724990000000003</v>
      </c>
      <c r="AL195" s="5">
        <v>0.95593729999999999</v>
      </c>
      <c r="AM195" s="5">
        <v>0.4639759</v>
      </c>
      <c r="AN195" s="5">
        <v>0.79112990000000005</v>
      </c>
      <c r="AO195" s="5">
        <v>0.16424320000000001</v>
      </c>
      <c r="AP195" s="5">
        <v>0.94879369999999996</v>
      </c>
      <c r="AQ195" s="5">
        <v>1.429799</v>
      </c>
      <c r="AR195" s="5">
        <v>1.011614</v>
      </c>
      <c r="AS195" s="5">
        <v>0.26857199999999998</v>
      </c>
      <c r="AT195" s="5">
        <v>1.5736920000000001</v>
      </c>
      <c r="AU195" s="5">
        <v>0.71374130000000002</v>
      </c>
      <c r="AV195" s="5">
        <v>0.58675200000000005</v>
      </c>
      <c r="AW195" s="5">
        <v>0.72595419999999999</v>
      </c>
      <c r="AX195" s="5">
        <v>0.15942310000000001</v>
      </c>
      <c r="AY195" s="5">
        <v>0.48507270000000002</v>
      </c>
      <c r="AZ195" s="5">
        <v>0.23837420000000001</v>
      </c>
      <c r="BA195" s="5">
        <v>0.99879830000000003</v>
      </c>
      <c r="BB195" s="5">
        <v>0.68066479999999996</v>
      </c>
      <c r="BC195" s="5">
        <v>0.44332389999999999</v>
      </c>
      <c r="BD195" s="5">
        <v>0.23073250000000001</v>
      </c>
      <c r="BE195" s="5">
        <v>1.367103</v>
      </c>
      <c r="BF195" s="6">
        <v>1.528389E-2</v>
      </c>
      <c r="BG195" s="6">
        <v>14.300409999999999</v>
      </c>
      <c r="BI195" s="1">
        <f t="shared" si="35"/>
        <v>14.566126000000001</v>
      </c>
      <c r="BJ195" s="1">
        <f t="shared" si="36"/>
        <v>0.98627136898762802</v>
      </c>
      <c r="BK195" s="1">
        <f t="shared" si="37"/>
        <v>3.7682720000000001</v>
      </c>
      <c r="BL195" s="1">
        <f t="shared" si="38"/>
        <v>0.44332389999999999</v>
      </c>
      <c r="BN195" s="1">
        <f t="shared" si="39"/>
        <v>3.8654656564069687</v>
      </c>
      <c r="BO195" s="1">
        <f t="shared" si="40"/>
        <v>0.52469800880168893</v>
      </c>
    </row>
    <row r="196" spans="1:74" x14ac:dyDescent="0.25">
      <c r="A196" s="1" t="s">
        <v>241</v>
      </c>
      <c r="B196" s="2">
        <f t="shared" si="41"/>
        <v>0.30809599141715804</v>
      </c>
      <c r="C196" s="1">
        <f t="shared" si="32"/>
        <v>0.11384446498758179</v>
      </c>
      <c r="D196" s="1">
        <f t="shared" si="33"/>
        <v>2.2925939999999999E-2</v>
      </c>
      <c r="E196" s="1">
        <f t="shared" si="34"/>
        <v>26.233460000000001</v>
      </c>
      <c r="G196" s="3">
        <v>1</v>
      </c>
      <c r="H196" s="3">
        <v>1</v>
      </c>
      <c r="I196" s="3">
        <v>1</v>
      </c>
      <c r="J196" s="3">
        <v>5.6127739999999999</v>
      </c>
      <c r="K196" s="3">
        <v>2.8875639999999998</v>
      </c>
      <c r="L196" s="3">
        <v>5.2480479999999998</v>
      </c>
      <c r="M196" s="3">
        <v>14.922980000000001</v>
      </c>
      <c r="N196" s="3">
        <v>2.2260239999999998</v>
      </c>
      <c r="O196" s="3">
        <v>0</v>
      </c>
      <c r="P196" s="3">
        <v>0</v>
      </c>
      <c r="Q196" s="3">
        <v>11.97212</v>
      </c>
      <c r="R196" s="3">
        <v>12.683160000000001</v>
      </c>
      <c r="S196" s="3">
        <v>0</v>
      </c>
      <c r="T196" s="3">
        <v>0</v>
      </c>
      <c r="U196" s="3">
        <v>1.339148</v>
      </c>
      <c r="V196" s="3">
        <v>15.156029999999999</v>
      </c>
      <c r="W196" s="3">
        <v>1.3233619999999999</v>
      </c>
      <c r="X196" s="3">
        <v>10.701140000000001</v>
      </c>
      <c r="Y196" s="3">
        <v>0</v>
      </c>
      <c r="Z196" s="3">
        <v>0</v>
      </c>
      <c r="AA196" s="3">
        <v>6.0505180000000003</v>
      </c>
      <c r="AB196" s="3">
        <v>3.738086</v>
      </c>
      <c r="AC196" s="3">
        <v>16.479389999999999</v>
      </c>
      <c r="AD196" s="3">
        <v>10.701140000000001</v>
      </c>
      <c r="AE196" s="3">
        <v>24.655270000000002</v>
      </c>
      <c r="AG196" s="5">
        <v>1</v>
      </c>
      <c r="AH196" s="5">
        <v>1</v>
      </c>
      <c r="AI196" s="5">
        <v>1</v>
      </c>
      <c r="AJ196" s="5">
        <v>0.83886539999999998</v>
      </c>
      <c r="AK196" s="5">
        <v>0.91720579999999996</v>
      </c>
      <c r="AL196" s="5">
        <v>1.942609</v>
      </c>
      <c r="AM196" s="5">
        <v>0.58988660000000004</v>
      </c>
      <c r="AN196" s="5">
        <v>1.332991</v>
      </c>
      <c r="AO196" s="5">
        <v>0.2052245</v>
      </c>
      <c r="AP196" s="5">
        <v>1.0858570000000001</v>
      </c>
      <c r="AQ196" s="5">
        <v>2.0244650000000002</v>
      </c>
      <c r="AR196" s="5">
        <v>1.7549220000000001</v>
      </c>
      <c r="AS196" s="5">
        <v>0.55563209999999996</v>
      </c>
      <c r="AT196" s="5">
        <v>1.371656</v>
      </c>
      <c r="AU196" s="5">
        <v>1.3026</v>
      </c>
      <c r="AV196" s="5">
        <v>0.66886100000000004</v>
      </c>
      <c r="AW196" s="5">
        <v>0.75407769999999996</v>
      </c>
      <c r="AX196" s="5">
        <v>0.38447389999999998</v>
      </c>
      <c r="AY196" s="5">
        <v>0.30966890000000002</v>
      </c>
      <c r="AZ196" s="5">
        <v>0.14334430000000001</v>
      </c>
      <c r="BA196" s="5">
        <v>1.214143</v>
      </c>
      <c r="BB196" s="5">
        <v>1.3399669999999999</v>
      </c>
      <c r="BC196" s="5">
        <v>0.53751459999999995</v>
      </c>
      <c r="BD196" s="5">
        <v>0.25285239999999998</v>
      </c>
      <c r="BE196" s="5">
        <v>2.2099129999999998</v>
      </c>
      <c r="BF196" s="6">
        <v>2.2925939999999999E-2</v>
      </c>
      <c r="BG196" s="6">
        <v>26.233460000000001</v>
      </c>
      <c r="BI196" s="1">
        <f t="shared" si="35"/>
        <v>5.0772339999999998</v>
      </c>
      <c r="BJ196" s="1">
        <f t="shared" si="36"/>
        <v>1.8687638484005944</v>
      </c>
      <c r="BK196" s="1">
        <f t="shared" si="37"/>
        <v>16.479389999999999</v>
      </c>
      <c r="BL196" s="1">
        <f t="shared" si="38"/>
        <v>0.53751459999999995</v>
      </c>
      <c r="BN196" s="1">
        <f t="shared" si="39"/>
        <v>0.30809599141715804</v>
      </c>
      <c r="BO196" s="1">
        <f t="shared" si="40"/>
        <v>0.11384446498758179</v>
      </c>
    </row>
    <row r="197" spans="1:74" x14ac:dyDescent="0.25">
      <c r="A197" s="1" t="s">
        <v>242</v>
      </c>
      <c r="B197" s="2">
        <f t="shared" si="41"/>
        <v>0.17680547903960719</v>
      </c>
      <c r="C197" s="1">
        <f t="shared" si="32"/>
        <v>5.6765882717244448E-2</v>
      </c>
      <c r="D197" s="1">
        <f t="shared" si="33"/>
        <v>2.2926060000000002E-2</v>
      </c>
      <c r="E197" s="1">
        <f t="shared" si="34"/>
        <v>26.463809999999999</v>
      </c>
      <c r="G197" s="3">
        <v>1</v>
      </c>
      <c r="H197" s="3">
        <v>1</v>
      </c>
      <c r="I197" s="3">
        <v>1</v>
      </c>
      <c r="J197" s="3">
        <v>3.5110929999999998</v>
      </c>
      <c r="K197" s="3">
        <v>1.624663</v>
      </c>
      <c r="L197" s="3">
        <v>2.5775199999999998</v>
      </c>
      <c r="M197" s="3">
        <v>16.124860000000002</v>
      </c>
      <c r="N197" s="3">
        <v>0</v>
      </c>
      <c r="O197" s="3">
        <v>2.8684219999999998</v>
      </c>
      <c r="P197" s="3">
        <v>0</v>
      </c>
      <c r="Q197" s="3">
        <v>10.07342</v>
      </c>
      <c r="R197" s="3">
        <v>9.7212300000000003</v>
      </c>
      <c r="S197" s="3">
        <v>3.1892939999999999</v>
      </c>
      <c r="T197" s="3">
        <v>3.6775920000000002</v>
      </c>
      <c r="U197" s="3">
        <v>3.1815859999999998</v>
      </c>
      <c r="V197" s="3">
        <v>6.2968650000000004</v>
      </c>
      <c r="W197" s="3">
        <v>15.35802</v>
      </c>
      <c r="X197" s="3">
        <v>7.9912720000000004</v>
      </c>
      <c r="Y197" s="3">
        <v>0</v>
      </c>
      <c r="Z197" s="3">
        <v>0</v>
      </c>
      <c r="AA197" s="3">
        <v>3.4920789999999999</v>
      </c>
      <c r="AB197" s="3">
        <v>0.64711719999999995</v>
      </c>
      <c r="AC197" s="3">
        <v>21.654890000000002</v>
      </c>
      <c r="AD197" s="3">
        <v>10.859690000000001</v>
      </c>
      <c r="AE197" s="3">
        <v>19.794650000000001</v>
      </c>
      <c r="AG197" s="5">
        <v>1</v>
      </c>
      <c r="AH197" s="5">
        <v>1</v>
      </c>
      <c r="AI197" s="5">
        <v>1</v>
      </c>
      <c r="AJ197" s="5">
        <v>0.80916189999999999</v>
      </c>
      <c r="AK197" s="5">
        <v>0.97710160000000001</v>
      </c>
      <c r="AL197" s="5">
        <v>2.5021230000000001</v>
      </c>
      <c r="AM197" s="5">
        <v>0.71090209999999998</v>
      </c>
      <c r="AN197" s="5">
        <v>0.71428449999999999</v>
      </c>
      <c r="AO197" s="5">
        <v>0.88745439999999998</v>
      </c>
      <c r="AP197" s="5">
        <v>1.205795</v>
      </c>
      <c r="AQ197" s="5">
        <v>3.4839760000000002</v>
      </c>
      <c r="AR197" s="5">
        <v>1.638935</v>
      </c>
      <c r="AS197" s="5">
        <v>1.2880039999999999</v>
      </c>
      <c r="AT197" s="5">
        <v>2.6881300000000001</v>
      </c>
      <c r="AU197" s="5">
        <v>0.99064079999999999</v>
      </c>
      <c r="AV197" s="5">
        <v>1.470019</v>
      </c>
      <c r="AW197" s="5">
        <v>1.806905</v>
      </c>
      <c r="AX197" s="5">
        <v>0.94336799999999998</v>
      </c>
      <c r="AY197" s="5">
        <v>0.30331209999999997</v>
      </c>
      <c r="AZ197" s="5">
        <v>0.1355799</v>
      </c>
      <c r="BA197" s="5">
        <v>1.258265</v>
      </c>
      <c r="BB197" s="5">
        <v>0.71635360000000003</v>
      </c>
      <c r="BC197" s="5">
        <v>0.72752720000000004</v>
      </c>
      <c r="BD197" s="5">
        <v>0.27698790000000001</v>
      </c>
      <c r="BE197" s="5">
        <v>2.6605780000000001</v>
      </c>
      <c r="BF197" s="6">
        <v>2.2926060000000002E-2</v>
      </c>
      <c r="BG197" s="6">
        <v>26.463809999999999</v>
      </c>
      <c r="BI197" s="1">
        <f t="shared" si="35"/>
        <v>3.8287031999999996</v>
      </c>
      <c r="BJ197" s="1">
        <f t="shared" si="36"/>
        <v>1.222510398670539</v>
      </c>
      <c r="BK197" s="1">
        <f t="shared" si="37"/>
        <v>21.654890000000002</v>
      </c>
      <c r="BL197" s="1">
        <f t="shared" si="38"/>
        <v>0.72752720000000004</v>
      </c>
      <c r="BN197" s="1">
        <f t="shared" si="39"/>
        <v>0.17680547903960719</v>
      </c>
      <c r="BO197" s="1">
        <f t="shared" si="40"/>
        <v>5.6765882717244448E-2</v>
      </c>
    </row>
    <row r="198" spans="1:74" x14ac:dyDescent="0.25">
      <c r="A198" s="1" t="s">
        <v>243</v>
      </c>
      <c r="B198" s="2">
        <v>0.25765871339526647</v>
      </c>
      <c r="C198" s="1">
        <v>0.11761195161049258</v>
      </c>
      <c r="D198" s="1">
        <v>1.9104989999999999E-2</v>
      </c>
      <c r="E198" s="1">
        <v>21.345669999999998</v>
      </c>
      <c r="G198" s="3">
        <v>1</v>
      </c>
      <c r="H198" s="3">
        <v>1</v>
      </c>
      <c r="I198" s="3">
        <v>1</v>
      </c>
      <c r="J198" s="3">
        <v>5.2633169999999998</v>
      </c>
      <c r="K198" s="3">
        <v>2.5932300000000001</v>
      </c>
      <c r="L198" s="3">
        <v>5.5328210000000002</v>
      </c>
      <c r="M198" s="3">
        <v>14.387259999999999</v>
      </c>
      <c r="N198" s="3">
        <v>0.73786660000000004</v>
      </c>
      <c r="O198" s="3">
        <v>2.19129</v>
      </c>
      <c r="P198" s="3">
        <v>2.3907389999999999</v>
      </c>
      <c r="Q198" s="3">
        <v>12.867610000000001</v>
      </c>
      <c r="R198" s="3">
        <v>8.6536570000000008</v>
      </c>
      <c r="S198" s="3">
        <v>0</v>
      </c>
      <c r="T198" s="3">
        <v>5.8557180000000004</v>
      </c>
      <c r="U198" s="3">
        <v>2.8659029999999999</v>
      </c>
      <c r="V198" s="3">
        <v>14.65582</v>
      </c>
      <c r="W198" s="3">
        <v>1.583202</v>
      </c>
      <c r="X198" s="3">
        <v>5.5336369999999997</v>
      </c>
      <c r="Y198" s="3">
        <v>0</v>
      </c>
      <c r="Z198" s="3">
        <v>0</v>
      </c>
      <c r="AA198" s="3">
        <v>3.8681770000000002</v>
      </c>
      <c r="AB198" s="3">
        <v>1.318222</v>
      </c>
      <c r="AC198" s="3">
        <v>16.23902</v>
      </c>
      <c r="AD198" s="3">
        <v>7.7249270000000001</v>
      </c>
      <c r="AE198" s="3">
        <v>21.521270000000001</v>
      </c>
      <c r="AG198" s="5">
        <v>1</v>
      </c>
      <c r="AH198" s="5">
        <v>1</v>
      </c>
      <c r="AI198" s="5">
        <v>1</v>
      </c>
      <c r="AJ198" s="5">
        <v>0.68834439999999997</v>
      </c>
      <c r="AK198" s="5">
        <v>0.74911620000000001</v>
      </c>
      <c r="AL198" s="5">
        <v>1.466439</v>
      </c>
      <c r="AM198" s="5">
        <v>0.51642469999999996</v>
      </c>
      <c r="AN198" s="5">
        <v>1.0963480000000001</v>
      </c>
      <c r="AO198" s="5">
        <v>0.68848330000000002</v>
      </c>
      <c r="AP198" s="5">
        <v>1.4992289999999999</v>
      </c>
      <c r="AQ198" s="5">
        <v>1.9937480000000001</v>
      </c>
      <c r="AR198" s="5">
        <v>1.3586309999999999</v>
      </c>
      <c r="AS198" s="5">
        <v>0.46596579999999999</v>
      </c>
      <c r="AT198" s="5">
        <v>2.308824</v>
      </c>
      <c r="AU198" s="5">
        <v>1.4404870000000001</v>
      </c>
      <c r="AV198" s="5">
        <v>0.67519580000000001</v>
      </c>
      <c r="AW198" s="5">
        <v>0.81189619999999996</v>
      </c>
      <c r="AX198" s="5">
        <v>0.73864680000000005</v>
      </c>
      <c r="AY198" s="5">
        <v>0.26099410000000001</v>
      </c>
      <c r="AZ198" s="5">
        <v>0.1177286</v>
      </c>
      <c r="BA198" s="5">
        <v>0.97978080000000001</v>
      </c>
      <c r="BB198" s="5">
        <v>1.2476339999999999</v>
      </c>
      <c r="BC198" s="5">
        <v>0.49299850000000001</v>
      </c>
      <c r="BD198" s="5">
        <v>0.2040071</v>
      </c>
      <c r="BE198" s="5">
        <v>1.982799</v>
      </c>
      <c r="BF198" s="6">
        <v>1.9104989999999999E-2</v>
      </c>
      <c r="BG198" s="6">
        <v>21.345669999999998</v>
      </c>
      <c r="BI198" s="1">
        <v>4.1841249999999999</v>
      </c>
      <c r="BJ198" s="1">
        <v>1.9056740002227559</v>
      </c>
      <c r="BK198" s="1">
        <v>16.23902</v>
      </c>
      <c r="BL198" s="1">
        <v>0.49299850000000001</v>
      </c>
      <c r="BN198" s="1">
        <v>0.25765871339526647</v>
      </c>
      <c r="BO198" s="1">
        <v>0.11761195161049258</v>
      </c>
    </row>
    <row r="199" spans="1:74" x14ac:dyDescent="0.25">
      <c r="A199" s="1" t="s">
        <v>244</v>
      </c>
      <c r="B199" s="2">
        <f t="shared" si="41"/>
        <v>0.17414387056304448</v>
      </c>
      <c r="C199" s="1">
        <f t="shared" si="32"/>
        <v>8.8997075303556716E-2</v>
      </c>
      <c r="D199" s="1">
        <f t="shared" si="33"/>
        <v>3.4389200000000002E-2</v>
      </c>
      <c r="E199" s="1">
        <f t="shared" si="34"/>
        <v>15.38373</v>
      </c>
      <c r="G199" s="3">
        <v>1</v>
      </c>
      <c r="H199" s="3">
        <v>1</v>
      </c>
      <c r="I199" s="3">
        <v>1</v>
      </c>
      <c r="J199" s="3">
        <v>1.5078039999999999</v>
      </c>
      <c r="K199" s="3">
        <v>0</v>
      </c>
      <c r="L199" s="3">
        <v>0</v>
      </c>
      <c r="M199" s="3">
        <v>11.210509999999999</v>
      </c>
      <c r="N199" s="3">
        <v>3.2534679999999998</v>
      </c>
      <c r="O199" s="3">
        <v>1.0147139999999999</v>
      </c>
      <c r="P199" s="3">
        <v>0</v>
      </c>
      <c r="Q199" s="3">
        <v>3.3155199999999998</v>
      </c>
      <c r="R199" s="3">
        <v>5.9015069999999996</v>
      </c>
      <c r="S199" s="3">
        <v>4.9404009999999996</v>
      </c>
      <c r="T199" s="3">
        <v>0</v>
      </c>
      <c r="U199" s="3">
        <v>1.077796</v>
      </c>
      <c r="V199" s="3">
        <v>5.4611739999999998</v>
      </c>
      <c r="W199" s="3">
        <v>9.1893530000000005</v>
      </c>
      <c r="X199" s="3">
        <v>6.6349609999999997</v>
      </c>
      <c r="Y199" s="3">
        <v>0</v>
      </c>
      <c r="Z199" s="3">
        <v>0</v>
      </c>
      <c r="AA199" s="3">
        <v>3.6965460000000001</v>
      </c>
      <c r="AB199" s="3">
        <v>1.4735039999999999</v>
      </c>
      <c r="AC199" s="3">
        <v>14.65053</v>
      </c>
      <c r="AD199" s="3">
        <v>7.6496760000000004</v>
      </c>
      <c r="AE199" s="3">
        <v>9.2170269999999999</v>
      </c>
      <c r="AG199" s="5">
        <v>1</v>
      </c>
      <c r="AH199" s="5">
        <v>1</v>
      </c>
      <c r="AI199" s="5">
        <v>1</v>
      </c>
      <c r="AJ199" s="5">
        <v>0.83637879999999998</v>
      </c>
      <c r="AK199" s="5">
        <v>0.44293969999999999</v>
      </c>
      <c r="AL199" s="5">
        <v>1.225379</v>
      </c>
      <c r="AM199" s="5">
        <v>0.82438350000000005</v>
      </c>
      <c r="AN199" s="5">
        <v>1.5432349999999999</v>
      </c>
      <c r="AO199" s="5">
        <v>0.84638349999999996</v>
      </c>
      <c r="AP199" s="5">
        <v>1.176955</v>
      </c>
      <c r="AQ199" s="5">
        <v>1.892236</v>
      </c>
      <c r="AR199" s="5">
        <v>1.7211590000000001</v>
      </c>
      <c r="AS199" s="5">
        <v>1.2436069999999999</v>
      </c>
      <c r="AT199" s="5">
        <v>1.44181</v>
      </c>
      <c r="AU199" s="5">
        <v>0.99789839999999996</v>
      </c>
      <c r="AV199" s="5">
        <v>2.1029040000000001</v>
      </c>
      <c r="AW199" s="5">
        <v>2.2127020000000002</v>
      </c>
      <c r="AX199" s="5">
        <v>0.88647589999999998</v>
      </c>
      <c r="AY199" s="5">
        <v>0.31978060000000003</v>
      </c>
      <c r="AZ199" s="5">
        <v>0.15333069999999999</v>
      </c>
      <c r="BA199" s="5">
        <v>1.4613419999999999</v>
      </c>
      <c r="BB199" s="5">
        <v>0.82330559999999997</v>
      </c>
      <c r="BC199" s="5">
        <v>0.93307490000000004</v>
      </c>
      <c r="BD199" s="5">
        <v>0.33109939999999999</v>
      </c>
      <c r="BE199" s="5">
        <v>2.1129540000000002</v>
      </c>
      <c r="BF199" s="6">
        <v>3.4389200000000002E-2</v>
      </c>
      <c r="BG199" s="6">
        <v>15.38373</v>
      </c>
      <c r="BI199" s="1">
        <f t="shared" si="35"/>
        <v>2.5512999999999999</v>
      </c>
      <c r="BJ199" s="1">
        <f t="shared" si="36"/>
        <v>1.2936898112429889</v>
      </c>
      <c r="BK199" s="1">
        <f t="shared" si="37"/>
        <v>14.65053</v>
      </c>
      <c r="BL199" s="1">
        <f t="shared" si="38"/>
        <v>0.93307490000000004</v>
      </c>
      <c r="BN199" s="1">
        <f t="shared" si="39"/>
        <v>0.17414387056304448</v>
      </c>
      <c r="BO199" s="1">
        <f t="shared" si="40"/>
        <v>8.8997075303556716E-2</v>
      </c>
    </row>
    <row r="200" spans="1:74" x14ac:dyDescent="0.25">
      <c r="A200" s="1" t="s">
        <v>246</v>
      </c>
      <c r="B200" s="2">
        <f t="shared" ref="B200" si="42">BN200</f>
        <v>2.2572674418604652</v>
      </c>
      <c r="C200" s="1">
        <f t="shared" ref="C200" si="43">BO200</f>
        <v>0.34731611006051966</v>
      </c>
      <c r="D200" s="1">
        <f t="shared" ref="D200" si="44">BF200</f>
        <v>2.6700000000000002E-2</v>
      </c>
      <c r="E200" s="1">
        <f t="shared" ref="E200" si="45">BG200</f>
        <v>9.67</v>
      </c>
      <c r="G200" s="3">
        <v>1</v>
      </c>
      <c r="H200" s="3">
        <v>1</v>
      </c>
      <c r="I200" s="3">
        <v>1</v>
      </c>
      <c r="J200" s="3">
        <v>5.5</v>
      </c>
      <c r="K200" s="3">
        <v>3.16</v>
      </c>
      <c r="L200" s="3">
        <v>14.1</v>
      </c>
      <c r="M200" s="3">
        <v>14.8</v>
      </c>
      <c r="N200" s="3">
        <v>2.06</v>
      </c>
      <c r="O200" s="3">
        <v>0</v>
      </c>
      <c r="P200" s="3">
        <v>9.58</v>
      </c>
      <c r="Q200" s="3">
        <v>32</v>
      </c>
      <c r="R200" s="3">
        <v>4.6399999999999997</v>
      </c>
      <c r="S200" s="3">
        <v>0</v>
      </c>
      <c r="T200" s="3">
        <v>7.28</v>
      </c>
      <c r="U200" s="3">
        <v>7.14</v>
      </c>
      <c r="V200" s="3">
        <v>6.88</v>
      </c>
      <c r="W200" s="3">
        <v>0</v>
      </c>
      <c r="X200" s="3">
        <v>5.35</v>
      </c>
      <c r="Y200" s="3">
        <v>10.1</v>
      </c>
      <c r="Z200" s="3">
        <v>0</v>
      </c>
      <c r="AA200" s="3">
        <v>10.199999999999999</v>
      </c>
      <c r="AB200" s="3">
        <v>8.39</v>
      </c>
      <c r="AC200" s="3">
        <v>6.88</v>
      </c>
      <c r="AD200" s="3">
        <v>5.35</v>
      </c>
      <c r="AE200" s="3">
        <v>36.6</v>
      </c>
      <c r="AG200" s="5">
        <v>1</v>
      </c>
      <c r="AH200" s="5">
        <v>1</v>
      </c>
      <c r="AI200" s="5">
        <v>1</v>
      </c>
      <c r="AJ200" s="5">
        <v>0.98199999999999998</v>
      </c>
      <c r="AK200" s="5">
        <v>1.1200000000000001</v>
      </c>
      <c r="AL200" s="5">
        <v>3.94</v>
      </c>
      <c r="AM200" s="5">
        <v>0.79900000000000004</v>
      </c>
      <c r="AN200" s="5">
        <v>1.37</v>
      </c>
      <c r="AO200" s="5">
        <v>0.57799999999999996</v>
      </c>
      <c r="AP200" s="5">
        <v>3.33</v>
      </c>
      <c r="AQ200" s="5">
        <v>3.42</v>
      </c>
      <c r="AR200" s="5">
        <v>1.69</v>
      </c>
      <c r="AS200" s="5">
        <v>0.59499999999999997</v>
      </c>
      <c r="AT200" s="5">
        <v>3.2</v>
      </c>
      <c r="AU200" s="5">
        <v>1.29</v>
      </c>
      <c r="AV200" s="5">
        <v>0.67500000000000004</v>
      </c>
      <c r="AW200" s="5">
        <v>0.39300000000000002</v>
      </c>
      <c r="AX200" s="5">
        <v>0.60199999999999998</v>
      </c>
      <c r="AY200" s="5">
        <v>0.72799999999999998</v>
      </c>
      <c r="AZ200" s="5">
        <v>0.152</v>
      </c>
      <c r="BA200" s="5">
        <v>1.4</v>
      </c>
      <c r="BB200" s="5">
        <v>1.6</v>
      </c>
      <c r="BC200" s="5">
        <v>0.54</v>
      </c>
      <c r="BD200" s="5">
        <v>0.28699999999999998</v>
      </c>
      <c r="BE200" s="5">
        <v>3.33</v>
      </c>
      <c r="BF200" s="6">
        <v>2.6700000000000002E-2</v>
      </c>
      <c r="BG200" s="6">
        <v>9.67</v>
      </c>
      <c r="BI200" s="1">
        <f t="shared" ref="BI200:BI204" si="46">U200+AB200</f>
        <v>15.530000000000001</v>
      </c>
      <c r="BJ200" s="1">
        <f t="shared" ref="BJ200:BJ204" si="47">SQRT(AU200^2 + BB200^2)</f>
        <v>2.0552615405344401</v>
      </c>
      <c r="BK200" s="1">
        <f t="shared" ref="BK200:BK204" si="48">AC200</f>
        <v>6.88</v>
      </c>
      <c r="BL200" s="1">
        <f t="shared" ref="BL200:BL204" si="49">BC200</f>
        <v>0.54</v>
      </c>
      <c r="BN200" s="1">
        <f t="shared" ref="BN200:BN204" si="50">BI200/BK200</f>
        <v>2.2572674418604652</v>
      </c>
      <c r="BO200" s="1">
        <f t="shared" ref="BO200:BO204" si="51">SQRT((BJ200/BI200)^2 + (BL200/BK200)^2)*BN200</f>
        <v>0.34731611006051966</v>
      </c>
    </row>
    <row r="201" spans="1:74" x14ac:dyDescent="0.25">
      <c r="A201" t="s">
        <v>245</v>
      </c>
      <c r="B201" s="2">
        <f t="shared" ref="B201" si="52">BN201</f>
        <v>0.21492487257087789</v>
      </c>
      <c r="C201" s="1">
        <f t="shared" ref="C201" si="53">BO201</f>
        <v>7.661906166232825E-2</v>
      </c>
      <c r="D201" s="1">
        <f t="shared" ref="D201" si="54">BF201</f>
        <v>2.6747090000000001E-2</v>
      </c>
      <c r="E201" s="1">
        <f t="shared" ref="E201" si="55">BG201</f>
        <v>21.047640000000001</v>
      </c>
      <c r="F201"/>
      <c r="G201" s="30">
        <v>1</v>
      </c>
      <c r="H201" s="30">
        <v>1</v>
      </c>
      <c r="I201" s="30">
        <v>1</v>
      </c>
      <c r="J201" s="27">
        <v>3.819979</v>
      </c>
      <c r="K201" s="27">
        <v>0.2391356</v>
      </c>
      <c r="L201" s="27">
        <v>5.6226500000000001</v>
      </c>
      <c r="M201" s="27">
        <v>16.363250000000001</v>
      </c>
      <c r="N201" s="27">
        <v>1.274554</v>
      </c>
      <c r="O201" s="27">
        <v>1.8230869999999999</v>
      </c>
      <c r="P201" s="27">
        <v>0</v>
      </c>
      <c r="Q201" s="27">
        <v>5.6424640000000004</v>
      </c>
      <c r="R201" s="27">
        <v>6.8928089999999997</v>
      </c>
      <c r="S201" s="27">
        <v>6.0238019999999999</v>
      </c>
      <c r="T201" s="27">
        <v>2.79914</v>
      </c>
      <c r="U201" s="27">
        <v>1.8430740000000001</v>
      </c>
      <c r="V201" s="27">
        <v>3.0305759999999999</v>
      </c>
      <c r="W201" s="27">
        <v>14.41245</v>
      </c>
      <c r="X201" s="27">
        <v>6.4203840000000003</v>
      </c>
      <c r="Y201" s="27">
        <v>0.48559849999999999</v>
      </c>
      <c r="Z201" s="27">
        <v>0</v>
      </c>
      <c r="AA201" s="27">
        <v>5.1133040000000003</v>
      </c>
      <c r="AB201" s="27">
        <v>1.905867</v>
      </c>
      <c r="AC201" s="27">
        <v>17.44303</v>
      </c>
      <c r="AD201" s="27">
        <v>8.2434709999999995</v>
      </c>
      <c r="AE201" s="27">
        <v>12.535270000000001</v>
      </c>
      <c r="AF201" s="31"/>
      <c r="AG201" s="32">
        <v>1</v>
      </c>
      <c r="AH201" s="32">
        <v>1</v>
      </c>
      <c r="AI201" s="32">
        <v>1</v>
      </c>
      <c r="AJ201" s="28">
        <v>1.0540560000000001</v>
      </c>
      <c r="AK201" s="28">
        <v>0.81632479999999996</v>
      </c>
      <c r="AL201" s="28">
        <v>4.0767720000000001</v>
      </c>
      <c r="AM201" s="28">
        <v>0.97303669999999998</v>
      </c>
      <c r="AN201" s="28">
        <v>1.4746079999999999</v>
      </c>
      <c r="AO201" s="28">
        <v>1.164258</v>
      </c>
      <c r="AP201" s="28">
        <v>1.380009</v>
      </c>
      <c r="AQ201" s="28">
        <v>2.1137039999999998</v>
      </c>
      <c r="AR201" s="28">
        <v>2.036492</v>
      </c>
      <c r="AS201" s="28">
        <v>1.7521789999999999</v>
      </c>
      <c r="AT201" s="28">
        <v>3.2050510000000001</v>
      </c>
      <c r="AU201" s="28">
        <v>1.1382669999999999</v>
      </c>
      <c r="AV201" s="28">
        <v>1.6483080000000001</v>
      </c>
      <c r="AW201" s="28">
        <v>2.0640700000000001</v>
      </c>
      <c r="AX201" s="28">
        <v>1.2175990000000001</v>
      </c>
      <c r="AY201" s="28">
        <v>0.50683829999999996</v>
      </c>
      <c r="AZ201" s="28">
        <v>0.15450159999999999</v>
      </c>
      <c r="BA201" s="28">
        <v>1.9537370000000001</v>
      </c>
      <c r="BB201" s="28">
        <v>0.67285260000000002</v>
      </c>
      <c r="BC201" s="28">
        <v>0.90419749999999999</v>
      </c>
      <c r="BD201" s="28">
        <v>0.31416889999999997</v>
      </c>
      <c r="BE201" s="28">
        <v>2.512464</v>
      </c>
      <c r="BF201" s="29">
        <v>2.6747090000000001E-2</v>
      </c>
      <c r="BG201" s="29">
        <v>21.047640000000001</v>
      </c>
      <c r="BH201"/>
      <c r="BI201" s="1">
        <f t="shared" si="46"/>
        <v>3.7489410000000003</v>
      </c>
      <c r="BJ201" s="1">
        <f t="shared" si="47"/>
        <v>1.3222641130333077</v>
      </c>
      <c r="BK201" s="1">
        <f t="shared" si="48"/>
        <v>17.44303</v>
      </c>
      <c r="BL201" s="1">
        <f t="shared" si="49"/>
        <v>0.90419749999999999</v>
      </c>
      <c r="BM201"/>
      <c r="BN201" s="1">
        <f t="shared" si="50"/>
        <v>0.21492487257087789</v>
      </c>
      <c r="BO201" s="1">
        <f t="shared" si="51"/>
        <v>7.661906166232825E-2</v>
      </c>
      <c r="BP201"/>
      <c r="BQ201"/>
      <c r="BR201"/>
      <c r="BS201"/>
      <c r="BT201"/>
      <c r="BU201"/>
      <c r="BV201"/>
    </row>
    <row r="202" spans="1:74" x14ac:dyDescent="0.25">
      <c r="A202" s="1" t="s">
        <v>247</v>
      </c>
      <c r="B202" s="2">
        <f t="shared" ref="B202:B206" si="56">BN202</f>
        <v>0.23291666666666666</v>
      </c>
      <c r="C202" s="1">
        <f t="shared" ref="C202:C204" si="57">BO202</f>
        <v>0.14313411285657188</v>
      </c>
      <c r="D202" s="1">
        <f t="shared" ref="D202" si="58">BF202</f>
        <v>3.0599999999999999E-2</v>
      </c>
      <c r="E202" s="1">
        <f t="shared" ref="E202" si="59">BG202</f>
        <v>23.5</v>
      </c>
      <c r="G202" s="3">
        <v>1</v>
      </c>
      <c r="H202" s="3">
        <v>1</v>
      </c>
      <c r="I202" s="3">
        <v>1</v>
      </c>
      <c r="J202" s="3">
        <v>4.16</v>
      </c>
      <c r="K202" s="3">
        <v>2.4300000000000002</v>
      </c>
      <c r="L202" s="3">
        <v>11.7</v>
      </c>
      <c r="M202" s="3">
        <v>18.2</v>
      </c>
      <c r="N202" s="3">
        <v>2.7</v>
      </c>
      <c r="O202" s="3">
        <v>8.67</v>
      </c>
      <c r="P202" s="3">
        <v>0</v>
      </c>
      <c r="Q202" s="3">
        <v>5.78</v>
      </c>
      <c r="R202" s="3">
        <v>11.5</v>
      </c>
      <c r="S202" s="3">
        <v>3.25</v>
      </c>
      <c r="T202" s="3">
        <v>7.41</v>
      </c>
      <c r="U202" s="3">
        <v>1.39</v>
      </c>
      <c r="V202" s="3">
        <v>9.19</v>
      </c>
      <c r="W202" s="3">
        <v>14.8</v>
      </c>
      <c r="X202" s="3">
        <v>4.6399999999999997</v>
      </c>
      <c r="Y202" s="3">
        <v>0</v>
      </c>
      <c r="Z202" s="3">
        <v>0</v>
      </c>
      <c r="AA202" s="3">
        <v>3.52</v>
      </c>
      <c r="AB202" s="3">
        <v>4.2</v>
      </c>
      <c r="AC202" s="3">
        <v>24</v>
      </c>
      <c r="AD202" s="3">
        <v>13.3</v>
      </c>
      <c r="AE202" s="3">
        <v>17.3</v>
      </c>
      <c r="AG202" s="5">
        <v>1</v>
      </c>
      <c r="AH202" s="5">
        <v>1</v>
      </c>
      <c r="AI202" s="5">
        <v>1</v>
      </c>
      <c r="AJ202" s="5">
        <v>1.49</v>
      </c>
      <c r="AK202" s="5">
        <v>1.67</v>
      </c>
      <c r="AL202" s="5">
        <v>5.83</v>
      </c>
      <c r="AM202" s="5">
        <v>1.0900000000000001</v>
      </c>
      <c r="AN202" s="5">
        <v>2.27</v>
      </c>
      <c r="AO202" s="5">
        <v>1.39</v>
      </c>
      <c r="AP202" s="5">
        <v>1.88</v>
      </c>
      <c r="AQ202" s="5">
        <v>3.23</v>
      </c>
      <c r="AR202" s="5">
        <v>2.83</v>
      </c>
      <c r="AS202" s="5">
        <v>1.76</v>
      </c>
      <c r="AT202" s="5">
        <v>5.14</v>
      </c>
      <c r="AU202" s="5">
        <v>2.4500000000000002</v>
      </c>
      <c r="AV202" s="5">
        <v>2.42</v>
      </c>
      <c r="AW202" s="5">
        <v>3.15</v>
      </c>
      <c r="AX202" s="5">
        <v>1.63</v>
      </c>
      <c r="AY202" s="5">
        <v>0.51100000000000001</v>
      </c>
      <c r="AZ202" s="5">
        <v>0.252</v>
      </c>
      <c r="BA202" s="5">
        <v>2.2400000000000002</v>
      </c>
      <c r="BB202" s="5">
        <v>2.39</v>
      </c>
      <c r="BC202" s="5">
        <v>1.26</v>
      </c>
      <c r="BD202" s="5">
        <v>0.48199999999999998</v>
      </c>
      <c r="BE202" s="5">
        <v>3.48</v>
      </c>
      <c r="BF202" s="6">
        <v>3.0599999999999999E-2</v>
      </c>
      <c r="BG202" s="6">
        <v>23.5</v>
      </c>
      <c r="BI202" s="1">
        <f t="shared" si="46"/>
        <v>5.59</v>
      </c>
      <c r="BJ202" s="1">
        <f t="shared" si="47"/>
        <v>3.4226597844366595</v>
      </c>
      <c r="BK202" s="1">
        <f t="shared" si="48"/>
        <v>24</v>
      </c>
      <c r="BL202" s="1">
        <f t="shared" si="49"/>
        <v>1.26</v>
      </c>
      <c r="BN202" s="1">
        <f t="shared" si="50"/>
        <v>0.23291666666666666</v>
      </c>
      <c r="BO202" s="1">
        <f t="shared" si="51"/>
        <v>0.14313411285657188</v>
      </c>
    </row>
    <row r="203" spans="1:74" x14ac:dyDescent="0.25">
      <c r="A203" s="1" t="s">
        <v>248</v>
      </c>
      <c r="B203" s="2">
        <f t="shared" si="56"/>
        <v>0.46088403718343163</v>
      </c>
      <c r="C203" s="1">
        <f t="shared" si="57"/>
        <v>0.20881966891571896</v>
      </c>
      <c r="D203" s="1">
        <f t="shared" ref="D203:D204" si="60">BF203</f>
        <v>3.0568169999999999E-2</v>
      </c>
      <c r="E203" s="1">
        <f t="shared" ref="E203:E204" si="61">BG203</f>
        <v>11.913460000000001</v>
      </c>
      <c r="G203" s="3">
        <v>1</v>
      </c>
      <c r="H203" s="3">
        <v>1</v>
      </c>
      <c r="I203" s="3">
        <v>1</v>
      </c>
      <c r="J203" s="3">
        <v>4.9929819999999996</v>
      </c>
      <c r="K203" s="3">
        <v>1.1221680000000001</v>
      </c>
      <c r="L203" s="3">
        <v>11.18892</v>
      </c>
      <c r="M203" s="3">
        <v>9.7729569999999999</v>
      </c>
      <c r="N203" s="3">
        <v>1.501047</v>
      </c>
      <c r="O203" s="3">
        <v>3.3014770000000002</v>
      </c>
      <c r="P203" s="3">
        <v>0.47180820000000001</v>
      </c>
      <c r="Q203" s="3">
        <v>12.11689</v>
      </c>
      <c r="R203" s="3">
        <v>5.942367</v>
      </c>
      <c r="S203" s="3">
        <v>0</v>
      </c>
      <c r="T203" s="3">
        <v>1.56978</v>
      </c>
      <c r="U203" s="3">
        <v>2.088241</v>
      </c>
      <c r="V203" s="3">
        <v>9.390746</v>
      </c>
      <c r="W203" s="3">
        <v>1.5689740000000001</v>
      </c>
      <c r="X203" s="3">
        <v>1.565285</v>
      </c>
      <c r="Y203" s="3">
        <v>0</v>
      </c>
      <c r="Z203" s="3">
        <v>0</v>
      </c>
      <c r="AA203" s="3">
        <v>2.1261369999999999</v>
      </c>
      <c r="AB203" s="3">
        <v>2.9629189999999999</v>
      </c>
      <c r="AC203" s="3">
        <v>10.959720000000001</v>
      </c>
      <c r="AD203" s="3">
        <v>4.8667619999999996</v>
      </c>
      <c r="AE203" s="3">
        <v>18.059259999999998</v>
      </c>
      <c r="AG203" s="5">
        <v>1</v>
      </c>
      <c r="AH203" s="5">
        <v>1</v>
      </c>
      <c r="AI203" s="5">
        <v>1</v>
      </c>
      <c r="AJ203" s="5">
        <v>1.0440469999999999</v>
      </c>
      <c r="AK203" s="5">
        <v>0.71506800000000004</v>
      </c>
      <c r="AL203" s="5">
        <v>3.8766080000000001</v>
      </c>
      <c r="AM203" s="5">
        <v>0.68684020000000001</v>
      </c>
      <c r="AN203" s="5">
        <v>1.379589</v>
      </c>
      <c r="AO203" s="5">
        <v>0.8302408</v>
      </c>
      <c r="AP203" s="5">
        <v>2.1503399999999999</v>
      </c>
      <c r="AQ203" s="5">
        <v>3.174671</v>
      </c>
      <c r="AR203" s="5">
        <v>1.5947629999999999</v>
      </c>
      <c r="AS203" s="5">
        <v>0.66793579999999997</v>
      </c>
      <c r="AT203" s="5">
        <v>3.5939130000000001</v>
      </c>
      <c r="AU203" s="5">
        <v>1.3856580000000001</v>
      </c>
      <c r="AV203" s="5">
        <v>0.94998139999999998</v>
      </c>
      <c r="AW203" s="5">
        <v>1.1412659999999999</v>
      </c>
      <c r="AX203" s="5">
        <v>1.01169</v>
      </c>
      <c r="AY203" s="5">
        <v>0.30346669999999998</v>
      </c>
      <c r="AZ203" s="5">
        <v>0.15622030000000001</v>
      </c>
      <c r="BA203" s="5">
        <v>1.6122829999999999</v>
      </c>
      <c r="BB203" s="5">
        <v>1.7978639999999999</v>
      </c>
      <c r="BC203" s="5">
        <v>0.63388540000000004</v>
      </c>
      <c r="BD203" s="5">
        <v>0.31452089999999999</v>
      </c>
      <c r="BE203" s="5">
        <v>2.917516</v>
      </c>
      <c r="BF203" s="6">
        <v>3.0568169999999999E-2</v>
      </c>
      <c r="BG203" s="6">
        <v>11.913460000000001</v>
      </c>
      <c r="BI203" s="1">
        <f t="shared" si="46"/>
        <v>5.0511599999999994</v>
      </c>
      <c r="BJ203" s="1">
        <f t="shared" si="47"/>
        <v>2.2698817271963754</v>
      </c>
      <c r="BK203" s="1">
        <f t="shared" si="48"/>
        <v>10.959720000000001</v>
      </c>
      <c r="BL203" s="1">
        <f t="shared" si="49"/>
        <v>0.63388540000000004</v>
      </c>
      <c r="BN203" s="1">
        <f t="shared" si="50"/>
        <v>0.46088403718343163</v>
      </c>
      <c r="BO203" s="1">
        <f t="shared" si="51"/>
        <v>0.20881966891571896</v>
      </c>
    </row>
    <row r="204" spans="1:74" x14ac:dyDescent="0.25">
      <c r="A204" s="1" t="s">
        <v>249</v>
      </c>
      <c r="B204" s="2">
        <f t="shared" si="56"/>
        <v>0.14249130851467903</v>
      </c>
      <c r="C204" s="1">
        <f t="shared" si="57"/>
        <v>8.0086259899671094E-2</v>
      </c>
      <c r="D204" s="1">
        <f t="shared" si="60"/>
        <v>3.4389219999999998E-2</v>
      </c>
      <c r="E204" s="1">
        <f t="shared" si="61"/>
        <v>11.964790000000001</v>
      </c>
      <c r="G204" s="3">
        <v>1</v>
      </c>
      <c r="H204" s="3">
        <v>1</v>
      </c>
      <c r="I204" s="3">
        <v>1</v>
      </c>
      <c r="J204" s="3">
        <v>10.56481</v>
      </c>
      <c r="K204" s="3">
        <v>1.387502</v>
      </c>
      <c r="L204" s="3">
        <v>15.87861</v>
      </c>
      <c r="M204" s="3">
        <v>25.358470000000001</v>
      </c>
      <c r="N204" s="3">
        <v>0</v>
      </c>
      <c r="O204" s="3">
        <v>0.97805569999999997</v>
      </c>
      <c r="P204" s="3">
        <v>7.1360049999999999</v>
      </c>
      <c r="Q204" s="3">
        <v>13.362220000000001</v>
      </c>
      <c r="R204" s="3">
        <v>18.611519999999999</v>
      </c>
      <c r="S204" s="3">
        <v>5.2662779999999998</v>
      </c>
      <c r="T204" s="3">
        <v>12.51046</v>
      </c>
      <c r="U204" s="3">
        <v>1.796279</v>
      </c>
      <c r="V204" s="3">
        <v>12.61918</v>
      </c>
      <c r="W204" s="3">
        <v>23.16009</v>
      </c>
      <c r="X204" s="3">
        <v>11.067019999999999</v>
      </c>
      <c r="Y204" s="3">
        <v>0.1337584</v>
      </c>
      <c r="Z204" s="3">
        <v>0</v>
      </c>
      <c r="AA204" s="3">
        <v>8.4142469999999996</v>
      </c>
      <c r="AB204" s="3">
        <v>3.3019560000000001</v>
      </c>
      <c r="AC204" s="3">
        <v>35.779269999999997</v>
      </c>
      <c r="AD204" s="3">
        <v>12.04508</v>
      </c>
      <c r="AE204" s="3">
        <v>31.973739999999999</v>
      </c>
      <c r="AG204" s="5">
        <v>1</v>
      </c>
      <c r="AH204" s="5">
        <v>1</v>
      </c>
      <c r="AI204" s="5">
        <v>1</v>
      </c>
      <c r="AJ204" s="5">
        <v>2.0494309999999998</v>
      </c>
      <c r="AK204" s="5">
        <v>1.405724</v>
      </c>
      <c r="AL204" s="5">
        <v>7.2759410000000004</v>
      </c>
      <c r="AM204" s="5">
        <v>1.547803</v>
      </c>
      <c r="AN204" s="5">
        <v>1.811353</v>
      </c>
      <c r="AO204" s="5">
        <v>2.1722269999999999</v>
      </c>
      <c r="AP204" s="5">
        <v>4.1522860000000001</v>
      </c>
      <c r="AQ204" s="5">
        <v>4.3671139999999999</v>
      </c>
      <c r="AR204" s="5">
        <v>3.282454</v>
      </c>
      <c r="AS204" s="5">
        <v>1.9369320000000001</v>
      </c>
      <c r="AT204" s="5">
        <v>7.7421040000000003</v>
      </c>
      <c r="AU204" s="5">
        <v>2.2064110000000001</v>
      </c>
      <c r="AV204" s="5">
        <v>3.7857699999999999</v>
      </c>
      <c r="AW204" s="5">
        <v>3.5664560000000001</v>
      </c>
      <c r="AX204" s="5">
        <v>2.1201409999999998</v>
      </c>
      <c r="AY204" s="5">
        <v>1.0898369999999999</v>
      </c>
      <c r="AZ204" s="5">
        <v>0.30927640000000001</v>
      </c>
      <c r="BA204" s="5">
        <v>4.237514</v>
      </c>
      <c r="BB204" s="5">
        <v>1.8148120000000001</v>
      </c>
      <c r="BC204" s="5">
        <v>1.551671</v>
      </c>
      <c r="BD204" s="5">
        <v>0.59986030000000001</v>
      </c>
      <c r="BE204" s="5">
        <v>4.5922539999999996</v>
      </c>
      <c r="BF204" s="6">
        <v>3.4389219999999998E-2</v>
      </c>
      <c r="BG204" s="6">
        <v>11.964790000000001</v>
      </c>
      <c r="BI204" s="1">
        <f t="shared" si="46"/>
        <v>5.0982349999999999</v>
      </c>
      <c r="BJ204" s="1">
        <f t="shared" si="47"/>
        <v>2.8568850337850487</v>
      </c>
      <c r="BK204" s="1">
        <f t="shared" si="48"/>
        <v>35.779269999999997</v>
      </c>
      <c r="BL204" s="1">
        <f t="shared" si="49"/>
        <v>1.551671</v>
      </c>
      <c r="BN204" s="1">
        <f t="shared" si="50"/>
        <v>0.14249130851467903</v>
      </c>
      <c r="BO204" s="1">
        <f t="shared" si="51"/>
        <v>8.0086259899671094E-2</v>
      </c>
    </row>
    <row r="205" spans="1:74" x14ac:dyDescent="0.25">
      <c r="A205" s="1" t="s">
        <v>251</v>
      </c>
      <c r="B205" s="2">
        <f t="shared" si="56"/>
        <v>0.13341840507035607</v>
      </c>
      <c r="C205" s="1">
        <f t="shared" ref="C205:C206" si="62">BO205</f>
        <v>8.945078732956678E-2</v>
      </c>
      <c r="D205" s="1">
        <f t="shared" ref="D205:D206" si="63">BF205</f>
        <v>2.2926289999999998E-2</v>
      </c>
      <c r="E205" s="1">
        <f t="shared" ref="E205:E206" si="64">BG205</f>
        <v>17.454519999999999</v>
      </c>
      <c r="G205" s="3">
        <v>1</v>
      </c>
      <c r="H205" s="3">
        <v>1</v>
      </c>
      <c r="I205" s="3">
        <v>1</v>
      </c>
      <c r="J205" s="3">
        <v>3.3623470000000002</v>
      </c>
      <c r="K205" s="3">
        <v>2.1277180000000002</v>
      </c>
      <c r="L205" s="3">
        <v>1.2573840000000001</v>
      </c>
      <c r="M205" s="3">
        <v>12.520820000000001</v>
      </c>
      <c r="N205" s="3">
        <v>3.8758620000000001</v>
      </c>
      <c r="O205" s="3">
        <v>2.8559519999999998</v>
      </c>
      <c r="P205" s="3">
        <v>0</v>
      </c>
      <c r="Q205" s="3">
        <v>3.4898850000000001</v>
      </c>
      <c r="R205" s="3">
        <v>8.6174820000000008</v>
      </c>
      <c r="S205" s="3">
        <v>7.8249490000000002</v>
      </c>
      <c r="T205" s="3">
        <v>0</v>
      </c>
      <c r="U205" s="3">
        <v>0.99295020000000001</v>
      </c>
      <c r="V205" s="3">
        <v>5.0367699999999997</v>
      </c>
      <c r="W205" s="3">
        <v>15.818569999999999</v>
      </c>
      <c r="X205" s="3">
        <v>4.9858529999999996</v>
      </c>
      <c r="Y205" s="3">
        <v>0</v>
      </c>
      <c r="Z205" s="3">
        <v>0</v>
      </c>
      <c r="AA205" s="3">
        <v>5.4919279999999997</v>
      </c>
      <c r="AB205" s="3">
        <v>1.789536</v>
      </c>
      <c r="AC205" s="3">
        <v>20.855340000000002</v>
      </c>
      <c r="AD205" s="3">
        <v>7.8418049999999999</v>
      </c>
      <c r="AE205" s="3">
        <v>12.10737</v>
      </c>
      <c r="AG205" s="5">
        <v>1</v>
      </c>
      <c r="AH205" s="5">
        <v>1</v>
      </c>
      <c r="AI205" s="5">
        <v>1</v>
      </c>
      <c r="AJ205" s="5">
        <v>1.0089379999999999</v>
      </c>
      <c r="AK205" s="5">
        <v>1.0116810000000001</v>
      </c>
      <c r="AL205" s="5">
        <v>2.1944870000000001</v>
      </c>
      <c r="AM205" s="5">
        <v>0.77549829999999997</v>
      </c>
      <c r="AN205" s="5">
        <v>2.358622</v>
      </c>
      <c r="AO205" s="5">
        <v>0.99410750000000003</v>
      </c>
      <c r="AP205" s="5">
        <v>1.6039129999999999</v>
      </c>
      <c r="AQ205" s="5">
        <v>2.5619299999999998</v>
      </c>
      <c r="AR205" s="5">
        <v>2.1878899999999999</v>
      </c>
      <c r="AS205" s="5">
        <v>1.8816729999999999</v>
      </c>
      <c r="AT205" s="5">
        <v>1.7450140000000001</v>
      </c>
      <c r="AU205" s="5">
        <v>1.460696</v>
      </c>
      <c r="AV205" s="5">
        <v>2.0651199999999998</v>
      </c>
      <c r="AW205" s="5">
        <v>1.828487</v>
      </c>
      <c r="AX205" s="5">
        <v>1.083108</v>
      </c>
      <c r="AY205" s="5">
        <v>0.3682937</v>
      </c>
      <c r="AZ205" s="5">
        <v>0.17097560000000001</v>
      </c>
      <c r="BA205" s="5">
        <v>2.7606410000000001</v>
      </c>
      <c r="BB205" s="5">
        <v>1.1543319999999999</v>
      </c>
      <c r="BC205" s="5">
        <v>0.88919510000000002</v>
      </c>
      <c r="BD205" s="5">
        <v>0.31975779999999998</v>
      </c>
      <c r="BE205" s="5">
        <v>2.7235230000000001</v>
      </c>
      <c r="BF205" s="6">
        <v>2.2926289999999998E-2</v>
      </c>
      <c r="BG205" s="6">
        <v>17.454519999999999</v>
      </c>
      <c r="BI205" s="1">
        <f t="shared" ref="BI205:BI206" si="65">U205+AB205</f>
        <v>2.7824862000000001</v>
      </c>
      <c r="BJ205" s="1">
        <f t="shared" ref="BJ205:BJ206" si="66">SQRT(AU205^2 + BB205^2)</f>
        <v>1.8617505661715266</v>
      </c>
      <c r="BK205" s="1">
        <f t="shared" ref="BK205:BK206" si="67">AC205</f>
        <v>20.855340000000002</v>
      </c>
      <c r="BL205" s="1">
        <f t="shared" ref="BL205:BL206" si="68">BC205</f>
        <v>0.88919510000000002</v>
      </c>
      <c r="BN205" s="1">
        <f t="shared" ref="BN205:BN206" si="69">BI205/BK205</f>
        <v>0.13341840507035607</v>
      </c>
      <c r="BO205" s="1">
        <f t="shared" ref="BO205:BO206" si="70">SQRT((BJ205/BI205)^2 + (BL205/BK205)^2)*BN205</f>
        <v>8.945078732956678E-2</v>
      </c>
    </row>
    <row r="206" spans="1:74" x14ac:dyDescent="0.25">
      <c r="A206" s="1" t="s">
        <v>252</v>
      </c>
      <c r="B206" s="2">
        <f t="shared" si="56"/>
        <v>0.21801160500675429</v>
      </c>
      <c r="C206" s="1">
        <f t="shared" si="62"/>
        <v>7.7482020785468231E-2</v>
      </c>
      <c r="D206" s="1">
        <f t="shared" si="63"/>
        <v>2.6747150000000001E-2</v>
      </c>
      <c r="E206" s="1">
        <f t="shared" si="64"/>
        <v>18.221</v>
      </c>
      <c r="G206" s="3">
        <v>1</v>
      </c>
      <c r="H206" s="3">
        <v>1</v>
      </c>
      <c r="I206" s="3">
        <v>1</v>
      </c>
      <c r="J206" s="3">
        <v>3.3461599999999998</v>
      </c>
      <c r="K206" s="3">
        <v>1.441856</v>
      </c>
      <c r="L206" s="3">
        <v>9.4424410000000005</v>
      </c>
      <c r="M206" s="3">
        <v>15.701280000000001</v>
      </c>
      <c r="N206" s="3">
        <v>0</v>
      </c>
      <c r="O206" s="3">
        <v>2.4193099999999998</v>
      </c>
      <c r="P206" s="3">
        <v>0</v>
      </c>
      <c r="Q206" s="3">
        <v>6.8302480000000001</v>
      </c>
      <c r="R206" s="3">
        <v>7.5910529999999996</v>
      </c>
      <c r="S206" s="3">
        <v>7.5602419999999997</v>
      </c>
      <c r="T206" s="3">
        <v>0</v>
      </c>
      <c r="U206" s="3">
        <v>2.1330049999999998</v>
      </c>
      <c r="V206" s="3">
        <v>13.88916</v>
      </c>
      <c r="W206" s="3">
        <v>6.1573580000000003</v>
      </c>
      <c r="X206" s="3">
        <v>6.3177349999999999</v>
      </c>
      <c r="Y206" s="3">
        <v>0</v>
      </c>
      <c r="Z206" s="3">
        <v>0</v>
      </c>
      <c r="AA206" s="3">
        <v>3.2934420000000002</v>
      </c>
      <c r="AB206" s="3">
        <v>2.2373690000000002</v>
      </c>
      <c r="AC206" s="3">
        <v>20.046520000000001</v>
      </c>
      <c r="AD206" s="3">
        <v>8.7370450000000002</v>
      </c>
      <c r="AE206" s="3">
        <v>14.4213</v>
      </c>
      <c r="AG206" s="5">
        <v>1</v>
      </c>
      <c r="AH206" s="5">
        <v>1</v>
      </c>
      <c r="AI206" s="5">
        <v>1</v>
      </c>
      <c r="AJ206" s="5">
        <v>1.0279400000000001</v>
      </c>
      <c r="AK206" s="5">
        <v>1.033326</v>
      </c>
      <c r="AL206" s="5">
        <v>3.5434450000000002</v>
      </c>
      <c r="AM206" s="5">
        <v>0.82763739999999997</v>
      </c>
      <c r="AN206" s="5">
        <v>0.95037190000000005</v>
      </c>
      <c r="AO206" s="5">
        <v>1.0063260000000001</v>
      </c>
      <c r="AP206" s="5">
        <v>1.412944</v>
      </c>
      <c r="AQ206" s="5">
        <v>2.44129</v>
      </c>
      <c r="AR206" s="5">
        <v>2.0716950000000001</v>
      </c>
      <c r="AS206" s="5">
        <v>1.8642270000000001</v>
      </c>
      <c r="AT206" s="5">
        <v>1.6531940000000001</v>
      </c>
      <c r="AU206" s="5">
        <v>1.218933</v>
      </c>
      <c r="AV206" s="5">
        <v>1.901484</v>
      </c>
      <c r="AW206" s="5">
        <v>2.420588</v>
      </c>
      <c r="AX206" s="5">
        <v>1.0779860000000001</v>
      </c>
      <c r="AY206" s="5">
        <v>0.39319599999999999</v>
      </c>
      <c r="AZ206" s="5">
        <v>0.1712313</v>
      </c>
      <c r="BA206" s="5">
        <v>1.524278</v>
      </c>
      <c r="BB206" s="5">
        <v>0.94346180000000002</v>
      </c>
      <c r="BC206" s="5">
        <v>0.87814899999999996</v>
      </c>
      <c r="BD206" s="5">
        <v>0.32086120000000001</v>
      </c>
      <c r="BE206" s="5">
        <v>2.7939180000000001</v>
      </c>
      <c r="BF206" s="6">
        <v>2.6747150000000001E-2</v>
      </c>
      <c r="BG206" s="6">
        <v>18.221</v>
      </c>
      <c r="BI206" s="1">
        <f t="shared" si="65"/>
        <v>4.370374</v>
      </c>
      <c r="BJ206" s="1">
        <f t="shared" si="66"/>
        <v>1.5414012542320834</v>
      </c>
      <c r="BK206" s="1">
        <f t="shared" si="67"/>
        <v>20.046520000000001</v>
      </c>
      <c r="BL206" s="1">
        <f t="shared" si="68"/>
        <v>0.87814899999999996</v>
      </c>
      <c r="BN206" s="1">
        <f t="shared" si="69"/>
        <v>0.21801160500675429</v>
      </c>
      <c r="BO206" s="1">
        <f t="shared" si="70"/>
        <v>7.7482020785468231E-2</v>
      </c>
    </row>
    <row r="207" spans="1:74" x14ac:dyDescent="0.25">
      <c r="A207" s="1" t="s">
        <v>250</v>
      </c>
      <c r="B207" s="2">
        <f t="shared" ref="B207:B209" si="71">BN207</f>
        <v>0.34288876030570686</v>
      </c>
      <c r="C207" s="1">
        <f t="shared" ref="C207:C209" si="72">BO207</f>
        <v>0.29169717658720679</v>
      </c>
      <c r="D207" s="1">
        <f t="shared" ref="D207:D209" si="73">BF207</f>
        <v>3.4389019999999999E-2</v>
      </c>
      <c r="E207" s="1">
        <f t="shared" ref="E207:E209" si="74">BG207</f>
        <v>7.5163640000000003</v>
      </c>
      <c r="G207" s="3">
        <v>1</v>
      </c>
      <c r="H207" s="3">
        <v>1</v>
      </c>
      <c r="I207" s="3">
        <v>1</v>
      </c>
      <c r="J207" s="3">
        <v>1.082422</v>
      </c>
      <c r="K207" s="3">
        <v>0.36684420000000001</v>
      </c>
      <c r="L207" s="3">
        <v>2.7090529999999999</v>
      </c>
      <c r="M207" s="3">
        <v>3.2937810000000001</v>
      </c>
      <c r="N207" s="3">
        <v>0</v>
      </c>
      <c r="O207" s="3">
        <v>2.0827369999999998</v>
      </c>
      <c r="P207" s="3">
        <v>0.29563869999999998</v>
      </c>
      <c r="Q207" s="3">
        <v>0.78870870000000004</v>
      </c>
      <c r="R207" s="3">
        <v>2.7946900000000001</v>
      </c>
      <c r="S207" s="3">
        <v>1.7545470000000001</v>
      </c>
      <c r="T207" s="3">
        <v>0</v>
      </c>
      <c r="U207" s="3">
        <v>0.92121019999999998</v>
      </c>
      <c r="V207" s="3">
        <v>2.7300970000000002</v>
      </c>
      <c r="W207" s="3">
        <v>1.78233</v>
      </c>
      <c r="X207" s="3">
        <v>0.43762899999999999</v>
      </c>
      <c r="Y207" s="3">
        <v>0.1803845</v>
      </c>
      <c r="Z207" s="3">
        <v>0</v>
      </c>
      <c r="AA207" s="3">
        <v>1.3599270000000001</v>
      </c>
      <c r="AB207" s="3">
        <v>0.62605029999999995</v>
      </c>
      <c r="AC207" s="3">
        <v>4.5124269999999997</v>
      </c>
      <c r="AD207" s="3">
        <v>2.5203660000000001</v>
      </c>
      <c r="AE207" s="3">
        <v>3.583399</v>
      </c>
      <c r="AG207" s="5">
        <v>1</v>
      </c>
      <c r="AH207" s="5">
        <v>1</v>
      </c>
      <c r="AI207" s="5">
        <v>1</v>
      </c>
      <c r="AJ207" s="5">
        <v>0.53715159999999995</v>
      </c>
      <c r="AK207" s="5">
        <v>0.45919409999999999</v>
      </c>
      <c r="AL207" s="5">
        <v>1.2472529999999999</v>
      </c>
      <c r="AM207" s="5">
        <v>0.46451120000000001</v>
      </c>
      <c r="AN207" s="5">
        <v>0.49943090000000001</v>
      </c>
      <c r="AO207" s="5">
        <v>0.37794480000000003</v>
      </c>
      <c r="AP207" s="5">
        <v>2.6718069999999998</v>
      </c>
      <c r="AQ207" s="5">
        <v>1.1112</v>
      </c>
      <c r="AR207" s="5">
        <v>1.014675</v>
      </c>
      <c r="AS207" s="5">
        <v>0.98906930000000004</v>
      </c>
      <c r="AT207" s="5">
        <v>0.86705770000000004</v>
      </c>
      <c r="AU207" s="5">
        <v>0.85214429999999997</v>
      </c>
      <c r="AV207" s="5">
        <v>1.0098800000000001</v>
      </c>
      <c r="AW207" s="5">
        <v>0.88958199999999998</v>
      </c>
      <c r="AX207" s="5">
        <v>0.33905229999999997</v>
      </c>
      <c r="AY207" s="5">
        <v>0.26853529999999998</v>
      </c>
      <c r="AZ207" s="5">
        <v>9.6339739999999993E-2</v>
      </c>
      <c r="BA207" s="5">
        <v>1.8981859999999999</v>
      </c>
      <c r="BB207" s="5">
        <v>0.98994420000000005</v>
      </c>
      <c r="BC207" s="5">
        <v>0.47391949999999999</v>
      </c>
      <c r="BD207" s="5">
        <v>0.2245828</v>
      </c>
      <c r="BE207" s="5">
        <v>1.1461920000000001</v>
      </c>
      <c r="BF207" s="6">
        <v>3.4389019999999999E-2</v>
      </c>
      <c r="BG207" s="6">
        <v>7.5163640000000003</v>
      </c>
      <c r="BI207" s="1">
        <f t="shared" ref="BI207" si="75">U207+AB207</f>
        <v>1.5472604999999999</v>
      </c>
      <c r="BJ207" s="1">
        <f t="shared" ref="BJ207" si="76">SQRT(AU207^2 + BB207^2)</f>
        <v>1.306192722049901</v>
      </c>
      <c r="BK207" s="1">
        <f t="shared" ref="BK207" si="77">AC207</f>
        <v>4.5124269999999997</v>
      </c>
      <c r="BL207" s="1">
        <f t="shared" ref="BL207" si="78">BC207</f>
        <v>0.47391949999999999</v>
      </c>
      <c r="BN207" s="1">
        <f t="shared" ref="BN207" si="79">BI207/BK207</f>
        <v>0.34288876030570686</v>
      </c>
      <c r="BO207" s="1">
        <f t="shared" ref="BO207" si="80">SQRT((BJ207/BI207)^2 + (BL207/BK207)^2)*BN207</f>
        <v>0.29169717658720679</v>
      </c>
    </row>
    <row r="209" spans="1:67" x14ac:dyDescent="0.25">
      <c r="A209" s="1" t="s">
        <v>253</v>
      </c>
      <c r="B209" s="2">
        <f t="shared" si="71"/>
        <v>0.26694709605965417</v>
      </c>
      <c r="C209" s="1">
        <f t="shared" si="72"/>
        <v>0.1495999001626811</v>
      </c>
      <c r="D209" s="1">
        <f t="shared" si="73"/>
        <v>2.6747279999999998E-2</v>
      </c>
      <c r="E209" s="1">
        <f t="shared" si="74"/>
        <v>19.434290000000001</v>
      </c>
      <c r="G209" s="3">
        <v>1</v>
      </c>
      <c r="H209" s="3">
        <v>1</v>
      </c>
      <c r="I209" s="3">
        <v>1</v>
      </c>
      <c r="J209" s="3">
        <v>4.3327780000000002</v>
      </c>
      <c r="K209" s="3">
        <v>0.88490060000000004</v>
      </c>
      <c r="L209" s="3">
        <v>5.6336589999999998</v>
      </c>
      <c r="M209" s="3">
        <v>12.83581</v>
      </c>
      <c r="N209" s="3">
        <v>1.805653</v>
      </c>
      <c r="O209" s="3">
        <v>3.1031840000000002</v>
      </c>
      <c r="P209" s="3">
        <v>0</v>
      </c>
      <c r="Q209" s="3">
        <v>3.9030960000000001</v>
      </c>
      <c r="R209" s="3">
        <v>6.293717</v>
      </c>
      <c r="S209" s="3">
        <v>4.5117019999999997</v>
      </c>
      <c r="T209" s="3">
        <v>6.5685799999999999</v>
      </c>
      <c r="U209" s="3">
        <v>0.23788970000000001</v>
      </c>
      <c r="V209" s="3">
        <v>4.8154589999999997</v>
      </c>
      <c r="W209" s="3">
        <v>10.89509</v>
      </c>
      <c r="X209" s="3">
        <v>4.4721659999999996</v>
      </c>
      <c r="Y209" s="3">
        <v>0.3483059</v>
      </c>
      <c r="Z209" s="3">
        <v>0</v>
      </c>
      <c r="AA209" s="3">
        <v>2.9253149999999999</v>
      </c>
      <c r="AB209" s="3">
        <v>3.9559959999999998</v>
      </c>
      <c r="AC209" s="3">
        <v>15.71055</v>
      </c>
      <c r="AD209" s="3">
        <v>7.5753510000000004</v>
      </c>
      <c r="AE209" s="3">
        <v>10.196809999999999</v>
      </c>
      <c r="AG209" s="5">
        <v>1</v>
      </c>
      <c r="AH209" s="5">
        <v>1</v>
      </c>
      <c r="AI209" s="5">
        <v>1</v>
      </c>
      <c r="AJ209" s="5">
        <v>1.0722259999999999</v>
      </c>
      <c r="AK209" s="5">
        <v>0.79177399999999998</v>
      </c>
      <c r="AL209" s="5">
        <v>2.8923290000000001</v>
      </c>
      <c r="AM209" s="5">
        <v>0.84766079999999999</v>
      </c>
      <c r="AN209" s="5">
        <v>1.570519</v>
      </c>
      <c r="AO209" s="5">
        <v>1.1712089999999999</v>
      </c>
      <c r="AP209" s="5">
        <v>1.4200410000000001</v>
      </c>
      <c r="AQ209" s="5">
        <v>2.1543540000000001</v>
      </c>
      <c r="AR209" s="5">
        <v>2.0439720000000001</v>
      </c>
      <c r="AS209" s="5">
        <v>1.5963590000000001</v>
      </c>
      <c r="AT209" s="5">
        <v>3.3559380000000001</v>
      </c>
      <c r="AU209" s="5">
        <v>1.4058660000000001</v>
      </c>
      <c r="AV209" s="5">
        <v>1.68784</v>
      </c>
      <c r="AW209" s="5">
        <v>2.1341929999999998</v>
      </c>
      <c r="AX209" s="5">
        <v>1.26492</v>
      </c>
      <c r="AY209" s="5">
        <v>0.49088680000000001</v>
      </c>
      <c r="AZ209" s="5">
        <v>0.16561519999999999</v>
      </c>
      <c r="BA209" s="5">
        <v>1.5396909999999999</v>
      </c>
      <c r="BB209" s="5">
        <v>1.868347</v>
      </c>
      <c r="BC209" s="5">
        <v>0.89212029999999998</v>
      </c>
      <c r="BD209" s="5">
        <v>0.31776520000000003</v>
      </c>
      <c r="BE209" s="5">
        <v>2.5477630000000002</v>
      </c>
      <c r="BF209" s="6">
        <v>2.6747279999999998E-2</v>
      </c>
      <c r="BG209" s="6">
        <v>19.434290000000001</v>
      </c>
      <c r="BI209" s="1">
        <f t="shared" ref="BI209" si="81">U209+AB209</f>
        <v>4.1938857</v>
      </c>
      <c r="BJ209" s="1">
        <f t="shared" ref="BJ209" si="82">SQRT(AU209^2 + BB209^2)</f>
        <v>2.3382001031487873</v>
      </c>
      <c r="BK209" s="1">
        <f t="shared" ref="BK209" si="83">AC209</f>
        <v>15.71055</v>
      </c>
      <c r="BL209" s="1">
        <f t="shared" ref="BL209" si="84">BC209</f>
        <v>0.89212029999999998</v>
      </c>
      <c r="BN209" s="1">
        <f t="shared" ref="BN209" si="85">BI209/BK209</f>
        <v>0.26694709605965417</v>
      </c>
      <c r="BO209" s="1">
        <f t="shared" ref="BO209" si="86">SQRT((BJ209/BI209)^2 + (BL209/BK209)^2)*BN209</f>
        <v>0.1495999001626811</v>
      </c>
    </row>
    <row r="210" spans="1:67" x14ac:dyDescent="0.25">
      <c r="A210" s="1" t="s">
        <v>254</v>
      </c>
      <c r="B210" s="2">
        <f t="shared" ref="B210:B211" si="87">BN210</f>
        <v>0.29989331217211124</v>
      </c>
      <c r="C210" s="1">
        <f t="shared" ref="C210:C211" si="88">BO210</f>
        <v>0.1584865100496457</v>
      </c>
      <c r="D210" s="1">
        <f t="shared" ref="D210:D211" si="89">BF210</f>
        <v>2.2926330000000002E-2</v>
      </c>
      <c r="E210" s="1">
        <f t="shared" ref="E210:E211" si="90">BG210</f>
        <v>16.35126</v>
      </c>
      <c r="G210" s="3">
        <v>1</v>
      </c>
      <c r="H210" s="3">
        <v>1</v>
      </c>
      <c r="I210" s="3">
        <v>1</v>
      </c>
      <c r="J210" s="3">
        <v>6.2374919999999996</v>
      </c>
      <c r="K210" s="3">
        <v>1.5777870000000001</v>
      </c>
      <c r="L210" s="3">
        <v>9.2986389999999997</v>
      </c>
      <c r="M210" s="3">
        <v>15.00802</v>
      </c>
      <c r="N210" s="3">
        <v>0</v>
      </c>
      <c r="O210" s="3">
        <v>0.1913801</v>
      </c>
      <c r="P210" s="3">
        <v>0</v>
      </c>
      <c r="Q210" s="3">
        <v>17.867920000000002</v>
      </c>
      <c r="R210" s="3">
        <v>11.24574</v>
      </c>
      <c r="S210" s="3">
        <v>0</v>
      </c>
      <c r="T210" s="3">
        <v>8.0375660000000002E-2</v>
      </c>
      <c r="U210" s="3">
        <v>1.565631</v>
      </c>
      <c r="V210" s="3">
        <v>15.717079999999999</v>
      </c>
      <c r="W210" s="3">
        <v>1.295177</v>
      </c>
      <c r="X210" s="3">
        <v>6.5653930000000003</v>
      </c>
      <c r="Y210" s="3">
        <v>0</v>
      </c>
      <c r="Z210" s="3">
        <v>3.1706989999999997E-2</v>
      </c>
      <c r="AA210" s="3">
        <v>3.024921</v>
      </c>
      <c r="AB210" s="3">
        <v>3.5362290000000001</v>
      </c>
      <c r="AC210" s="3">
        <v>17.012250000000002</v>
      </c>
      <c r="AD210" s="3">
        <v>6.7567729999999999</v>
      </c>
      <c r="AE210" s="3">
        <v>29.113669999999999</v>
      </c>
      <c r="AG210" s="5">
        <v>1</v>
      </c>
      <c r="AH210" s="5">
        <v>1</v>
      </c>
      <c r="AI210" s="5">
        <v>1</v>
      </c>
      <c r="AJ210" s="5">
        <v>1.0450600000000001</v>
      </c>
      <c r="AK210" s="5">
        <v>1.130511</v>
      </c>
      <c r="AL210" s="5">
        <v>3.5886849999999999</v>
      </c>
      <c r="AM210" s="5">
        <v>0.73406800000000005</v>
      </c>
      <c r="AN210" s="5">
        <v>0.97948900000000005</v>
      </c>
      <c r="AO210" s="5">
        <v>1.0723739999999999</v>
      </c>
      <c r="AP210" s="5">
        <v>1.4204680000000001</v>
      </c>
      <c r="AQ210" s="5">
        <v>3.0157430000000001</v>
      </c>
      <c r="AR210" s="5">
        <v>1.960526</v>
      </c>
      <c r="AS210" s="5">
        <v>0.69675109999999996</v>
      </c>
      <c r="AT210" s="5">
        <v>3.6303100000000001</v>
      </c>
      <c r="AU210" s="5">
        <v>1.982612</v>
      </c>
      <c r="AV210" s="5">
        <v>1.0319259999999999</v>
      </c>
      <c r="AW210" s="5">
        <v>0.87959739999999997</v>
      </c>
      <c r="AX210" s="5">
        <v>1.094063</v>
      </c>
      <c r="AY210" s="5">
        <v>0.3622628</v>
      </c>
      <c r="AZ210" s="5">
        <v>0.28065390000000001</v>
      </c>
      <c r="BA210" s="5">
        <v>1.412493</v>
      </c>
      <c r="BB210" s="5">
        <v>1.814489</v>
      </c>
      <c r="BC210" s="5">
        <v>0.71858060000000001</v>
      </c>
      <c r="BD210" s="5">
        <v>0.29470489999999999</v>
      </c>
      <c r="BE210" s="5">
        <v>3.0075419999999999</v>
      </c>
      <c r="BF210" s="6">
        <v>2.2926330000000002E-2</v>
      </c>
      <c r="BG210" s="6">
        <v>16.35126</v>
      </c>
      <c r="BI210" s="1">
        <f t="shared" ref="BI210:BI213" si="91">U210+AB210</f>
        <v>5.1018600000000003</v>
      </c>
      <c r="BJ210" s="1">
        <f t="shared" ref="BJ210:BJ213" si="92">SQRT(AU210^2 + BB210^2)</f>
        <v>2.6875864030138641</v>
      </c>
      <c r="BK210" s="1">
        <f t="shared" ref="BK210:BK213" si="93">AC210</f>
        <v>17.012250000000002</v>
      </c>
      <c r="BL210" s="1">
        <f t="shared" ref="BL210:BL213" si="94">BC210</f>
        <v>0.71858060000000001</v>
      </c>
      <c r="BN210" s="1">
        <f t="shared" ref="BN210:BN213" si="95">BI210/BK210</f>
        <v>0.29989331217211124</v>
      </c>
      <c r="BO210" s="1">
        <f t="shared" ref="BO210:BO213" si="96">SQRT((BJ210/BI210)^2 + (BL210/BK210)^2)*BN210</f>
        <v>0.1584865100496457</v>
      </c>
    </row>
    <row r="211" spans="1:67" x14ac:dyDescent="0.25">
      <c r="A211" s="1" t="s">
        <v>255</v>
      </c>
      <c r="B211" s="2">
        <f t="shared" si="87"/>
        <v>0.22486792792438659</v>
      </c>
      <c r="C211" s="1">
        <f t="shared" si="88"/>
        <v>0.10543305319855209</v>
      </c>
      <c r="D211" s="1">
        <f t="shared" si="89"/>
        <v>2.674723E-2</v>
      </c>
      <c r="E211" s="1">
        <f t="shared" si="90"/>
        <v>25.455030000000001</v>
      </c>
      <c r="G211" s="3">
        <v>1</v>
      </c>
      <c r="H211" s="3">
        <v>1</v>
      </c>
      <c r="I211" s="3">
        <v>1</v>
      </c>
      <c r="J211" s="3">
        <v>6.0353750000000002</v>
      </c>
      <c r="K211" s="3">
        <v>2.0079229999999999</v>
      </c>
      <c r="L211" s="3">
        <v>7.1323090000000002</v>
      </c>
      <c r="M211" s="3">
        <v>17.10417</v>
      </c>
      <c r="N211" s="3">
        <v>2.2183929999999998</v>
      </c>
      <c r="O211" s="3">
        <v>5.4237929999999999</v>
      </c>
      <c r="P211" s="3">
        <v>0</v>
      </c>
      <c r="Q211" s="3">
        <v>6.6513470000000003</v>
      </c>
      <c r="R211" s="3">
        <v>10.748239999999999</v>
      </c>
      <c r="S211" s="3">
        <v>4.2297000000000002</v>
      </c>
      <c r="T211" s="3">
        <v>6.3588909999999998</v>
      </c>
      <c r="U211" s="3">
        <v>1.252966</v>
      </c>
      <c r="V211" s="3">
        <v>6.4264849999999996</v>
      </c>
      <c r="W211" s="3">
        <v>12.90765</v>
      </c>
      <c r="X211" s="3">
        <v>5.8825620000000001</v>
      </c>
      <c r="Y211" s="3">
        <v>0</v>
      </c>
      <c r="Z211" s="3">
        <v>0</v>
      </c>
      <c r="AA211" s="3">
        <v>2.9944760000000001</v>
      </c>
      <c r="AB211" s="3">
        <v>3.094662</v>
      </c>
      <c r="AC211" s="3">
        <v>19.334140000000001</v>
      </c>
      <c r="AD211" s="3">
        <v>11.30635</v>
      </c>
      <c r="AE211" s="3">
        <v>17.39959</v>
      </c>
      <c r="AG211" s="5">
        <v>1</v>
      </c>
      <c r="AH211" s="5">
        <v>1</v>
      </c>
      <c r="AI211" s="5">
        <v>1</v>
      </c>
      <c r="AJ211" s="5">
        <v>1.2348129999999999</v>
      </c>
      <c r="AK211" s="5">
        <v>1.1687639999999999</v>
      </c>
      <c r="AL211" s="5">
        <v>4.4711080000000001</v>
      </c>
      <c r="AM211" s="5">
        <v>0.93149380000000004</v>
      </c>
      <c r="AN211" s="5">
        <v>2.4041619999999999</v>
      </c>
      <c r="AO211" s="5">
        <v>1.2747580000000001</v>
      </c>
      <c r="AP211" s="5">
        <v>1.648013</v>
      </c>
      <c r="AQ211" s="5">
        <v>2.5364499999999999</v>
      </c>
      <c r="AR211" s="5">
        <v>2.2169189999999999</v>
      </c>
      <c r="AS211" s="5">
        <v>1.8501749999999999</v>
      </c>
      <c r="AT211" s="5">
        <v>4.0226129999999998</v>
      </c>
      <c r="AU211" s="5">
        <v>1.500032</v>
      </c>
      <c r="AV211" s="5">
        <v>2.3367810000000002</v>
      </c>
      <c r="AW211" s="5">
        <v>2.2273040000000002</v>
      </c>
      <c r="AX211" s="5">
        <v>1.3520179999999999</v>
      </c>
      <c r="AY211" s="5">
        <v>0.40041719999999997</v>
      </c>
      <c r="AZ211" s="5">
        <v>0.19390099999999999</v>
      </c>
      <c r="BA211" s="5">
        <v>1.7566040000000001</v>
      </c>
      <c r="BB211" s="5">
        <v>1.36233</v>
      </c>
      <c r="BC211" s="5">
        <v>0.98710180000000003</v>
      </c>
      <c r="BD211" s="5">
        <v>0.34911690000000001</v>
      </c>
      <c r="BE211" s="5">
        <v>2.7267260000000002</v>
      </c>
      <c r="BF211" s="6">
        <v>2.674723E-2</v>
      </c>
      <c r="BG211" s="6">
        <v>25.455030000000001</v>
      </c>
      <c r="BI211" s="1">
        <f t="shared" si="91"/>
        <v>4.3476280000000003</v>
      </c>
      <c r="BJ211" s="1">
        <f t="shared" si="92"/>
        <v>2.0263363565617629</v>
      </c>
      <c r="BK211" s="1">
        <f t="shared" si="93"/>
        <v>19.334140000000001</v>
      </c>
      <c r="BL211" s="1">
        <f t="shared" si="94"/>
        <v>0.98710180000000003</v>
      </c>
      <c r="BN211" s="1">
        <f t="shared" si="95"/>
        <v>0.22486792792438659</v>
      </c>
      <c r="BO211" s="1">
        <f t="shared" si="96"/>
        <v>0.10543305319855209</v>
      </c>
    </row>
    <row r="212" spans="1:67" x14ac:dyDescent="0.25">
      <c r="A212" s="1" t="s">
        <v>256</v>
      </c>
      <c r="B212" s="2">
        <f t="shared" ref="B212" si="97">BN212</f>
        <v>0.31798667975452427</v>
      </c>
      <c r="C212" s="1">
        <f t="shared" ref="C212" si="98">BO212</f>
        <v>0.1495000386638686</v>
      </c>
      <c r="D212" s="1">
        <f t="shared" ref="D212" si="99">BF212</f>
        <v>3.05683E-2</v>
      </c>
      <c r="E212" s="1">
        <f t="shared" ref="E212" si="100">BG212</f>
        <v>16.96529</v>
      </c>
      <c r="G212" s="3">
        <v>1</v>
      </c>
      <c r="H212" s="3">
        <v>1</v>
      </c>
      <c r="I212" s="3">
        <v>1</v>
      </c>
      <c r="J212" s="3">
        <v>4.6058469999999998</v>
      </c>
      <c r="K212" s="3">
        <v>1.7371939999999999</v>
      </c>
      <c r="L212" s="3">
        <v>3.0792069999999998</v>
      </c>
      <c r="M212" s="3">
        <v>17.97391</v>
      </c>
      <c r="N212" s="3">
        <v>5.9608340000000002</v>
      </c>
      <c r="O212" s="3">
        <v>0</v>
      </c>
      <c r="P212" s="3">
        <v>6.694064</v>
      </c>
      <c r="Q212" s="3">
        <v>4.414822</v>
      </c>
      <c r="R212" s="3">
        <v>3.092552</v>
      </c>
      <c r="S212" s="3">
        <v>3.7143649999999999</v>
      </c>
      <c r="T212" s="3">
        <v>6.8434819999999998</v>
      </c>
      <c r="U212" s="3">
        <v>2.5589879999999998</v>
      </c>
      <c r="V212" s="3">
        <v>11.464029999999999</v>
      </c>
      <c r="W212" s="3">
        <v>2.564238</v>
      </c>
      <c r="X212" s="3">
        <v>9.2408190000000001</v>
      </c>
      <c r="Y212" s="3">
        <v>0</v>
      </c>
      <c r="Z212" s="3">
        <v>0</v>
      </c>
      <c r="AA212" s="3">
        <v>9.0550160000000002</v>
      </c>
      <c r="AB212" s="3">
        <v>1.901815</v>
      </c>
      <c r="AC212" s="3">
        <v>14.028269999999999</v>
      </c>
      <c r="AD212" s="3">
        <v>9.2408190000000001</v>
      </c>
      <c r="AE212" s="3">
        <v>7.5073730000000003</v>
      </c>
      <c r="AG212" s="5">
        <v>1</v>
      </c>
      <c r="AH212" s="5">
        <v>1</v>
      </c>
      <c r="AI212" s="5">
        <v>1</v>
      </c>
      <c r="AJ212" s="5">
        <v>0.99522730000000004</v>
      </c>
      <c r="AK212" s="5">
        <v>1.3018270000000001</v>
      </c>
      <c r="AL212" s="5">
        <v>2.1212460000000002</v>
      </c>
      <c r="AM212" s="5">
        <v>0.97414409999999996</v>
      </c>
      <c r="AN212" s="5">
        <v>2.81589</v>
      </c>
      <c r="AO212" s="5">
        <v>0.4830661</v>
      </c>
      <c r="AP212" s="5">
        <v>2.4410720000000001</v>
      </c>
      <c r="AQ212" s="5">
        <v>2.111529</v>
      </c>
      <c r="AR212" s="5">
        <v>2.9668899999999998</v>
      </c>
      <c r="AS212" s="5">
        <v>1.364152</v>
      </c>
      <c r="AT212" s="5">
        <v>3.3569179999999998</v>
      </c>
      <c r="AU212" s="5">
        <v>1.7055720000000001</v>
      </c>
      <c r="AV212" s="5">
        <v>1.4814989999999999</v>
      </c>
      <c r="AW212" s="5">
        <v>2.1612529999999999</v>
      </c>
      <c r="AX212" s="5">
        <v>0.73781189999999996</v>
      </c>
      <c r="AY212" s="5">
        <v>0.39808660000000001</v>
      </c>
      <c r="AZ212" s="5">
        <v>0.17322779999999999</v>
      </c>
      <c r="BA212" s="5">
        <v>1.4794</v>
      </c>
      <c r="BB212" s="5">
        <v>1.188223</v>
      </c>
      <c r="BC212" s="5">
        <v>0.87553320000000001</v>
      </c>
      <c r="BD212" s="5">
        <v>0.37651859999999998</v>
      </c>
      <c r="BE212" s="5">
        <v>2.9303919999999999</v>
      </c>
      <c r="BF212" s="6">
        <v>3.05683E-2</v>
      </c>
      <c r="BG212" s="6">
        <v>16.96529</v>
      </c>
      <c r="BI212" s="1">
        <f t="shared" si="91"/>
        <v>4.4608030000000003</v>
      </c>
      <c r="BJ212" s="1">
        <f t="shared" si="92"/>
        <v>2.0786653758873745</v>
      </c>
      <c r="BK212" s="1">
        <f t="shared" si="93"/>
        <v>14.028269999999999</v>
      </c>
      <c r="BL212" s="1">
        <f t="shared" si="94"/>
        <v>0.87553320000000001</v>
      </c>
      <c r="BN212" s="1">
        <f t="shared" si="95"/>
        <v>0.31798667975452427</v>
      </c>
      <c r="BO212" s="1">
        <f t="shared" si="96"/>
        <v>0.1495000386638686</v>
      </c>
    </row>
    <row r="213" spans="1:67" x14ac:dyDescent="0.25">
      <c r="A213" s="1" t="s">
        <v>257</v>
      </c>
      <c r="B213" s="2">
        <f t="shared" ref="B213" si="101">BN213</f>
        <v>0.10870034940863448</v>
      </c>
      <c r="C213" s="1">
        <f t="shared" ref="C213" si="102">BO213</f>
        <v>5.5694914629369E-2</v>
      </c>
      <c r="D213" s="1">
        <f t="shared" ref="D213" si="103">BF213</f>
        <v>2.6747460000000001E-2</v>
      </c>
      <c r="E213" s="1">
        <f t="shared" ref="E213" si="104">BG213</f>
        <v>13.43648</v>
      </c>
      <c r="G213" s="3">
        <v>1</v>
      </c>
      <c r="H213" s="3">
        <v>1</v>
      </c>
      <c r="I213" s="3">
        <v>1</v>
      </c>
      <c r="J213" s="3">
        <v>7.2449500000000002</v>
      </c>
      <c r="K213" s="3">
        <v>0</v>
      </c>
      <c r="L213" s="3">
        <v>3.4436490000000002</v>
      </c>
      <c r="M213" s="3">
        <v>18.266349999999999</v>
      </c>
      <c r="N213" s="3">
        <v>3.0241720000000001</v>
      </c>
      <c r="O213" s="3">
        <v>0</v>
      </c>
      <c r="P213" s="3">
        <v>0</v>
      </c>
      <c r="Q213" s="3">
        <v>12.065</v>
      </c>
      <c r="R213" s="3">
        <v>12.18849</v>
      </c>
      <c r="S213" s="3">
        <v>8.5073399999999992</v>
      </c>
      <c r="T213" s="3">
        <v>0</v>
      </c>
      <c r="U213" s="3">
        <v>3.0677379999999999</v>
      </c>
      <c r="V213" s="3">
        <v>3.0079250000000002</v>
      </c>
      <c r="W213" s="3">
        <v>25.21405</v>
      </c>
      <c r="X213" s="3">
        <v>12.12561</v>
      </c>
      <c r="Y213" s="3">
        <v>1.2931999999999999</v>
      </c>
      <c r="Z213" s="3">
        <v>0</v>
      </c>
      <c r="AA213" s="3">
        <v>8.3005420000000001</v>
      </c>
      <c r="AB213" s="3">
        <v>0</v>
      </c>
      <c r="AC213" s="3">
        <v>28.221969999999999</v>
      </c>
      <c r="AD213" s="3">
        <v>12.12561</v>
      </c>
      <c r="AE213" s="3">
        <v>24.253489999999999</v>
      </c>
      <c r="AG213" s="5">
        <v>1</v>
      </c>
      <c r="AH213" s="5">
        <v>1</v>
      </c>
      <c r="AI213" s="5">
        <v>1</v>
      </c>
      <c r="AJ213" s="5">
        <v>1.565253</v>
      </c>
      <c r="AK213" s="5">
        <v>0.70485569999999997</v>
      </c>
      <c r="AL213" s="5">
        <v>3.5068570000000001</v>
      </c>
      <c r="AM213" s="5">
        <v>1.0213719999999999</v>
      </c>
      <c r="AN213" s="5">
        <v>2.2734329999999998</v>
      </c>
      <c r="AO213" s="5">
        <v>0.91959279999999999</v>
      </c>
      <c r="AP213" s="5">
        <v>1.6328769999999999</v>
      </c>
      <c r="AQ213" s="5">
        <v>6.4856600000000002</v>
      </c>
      <c r="AR213" s="5">
        <v>2.649114</v>
      </c>
      <c r="AS213" s="5">
        <v>2.2442000000000002</v>
      </c>
      <c r="AT213" s="5">
        <v>2.207163</v>
      </c>
      <c r="AU213" s="5">
        <v>1.3181879999999999</v>
      </c>
      <c r="AV213" s="5">
        <v>2.633934</v>
      </c>
      <c r="AW213" s="5">
        <v>2.3662109999999998</v>
      </c>
      <c r="AX213" s="5">
        <v>1.0234859999999999</v>
      </c>
      <c r="AY213" s="5">
        <v>0.71420360000000005</v>
      </c>
      <c r="AZ213" s="5">
        <v>0.23574329999999999</v>
      </c>
      <c r="BA213" s="5">
        <v>3.7382409999999999</v>
      </c>
      <c r="BB213" s="5">
        <v>0.84646060000000001</v>
      </c>
      <c r="BC213" s="5">
        <v>1.18184</v>
      </c>
      <c r="BD213" s="5">
        <v>0.40093610000000002</v>
      </c>
      <c r="BE213" s="5">
        <v>4.516896</v>
      </c>
      <c r="BF213" s="6">
        <v>2.6747460000000001E-2</v>
      </c>
      <c r="BG213" s="6">
        <v>13.43648</v>
      </c>
      <c r="BI213" s="1">
        <f t="shared" si="91"/>
        <v>3.0677379999999999</v>
      </c>
      <c r="BJ213" s="1">
        <f t="shared" si="92"/>
        <v>1.5665615693921384</v>
      </c>
      <c r="BK213" s="1">
        <f t="shared" si="93"/>
        <v>28.221969999999999</v>
      </c>
      <c r="BL213" s="1">
        <f t="shared" si="94"/>
        <v>1.18184</v>
      </c>
      <c r="BN213" s="1">
        <f t="shared" si="95"/>
        <v>0.10870034940863448</v>
      </c>
      <c r="BO213" s="1">
        <f t="shared" si="96"/>
        <v>5.5694914629369E-2</v>
      </c>
    </row>
    <row r="214" spans="1:67" x14ac:dyDescent="0.25">
      <c r="A214" s="1" t="s">
        <v>262</v>
      </c>
    </row>
    <row r="215" spans="1:67" x14ac:dyDescent="0.25">
      <c r="A215" s="1" t="s">
        <v>263</v>
      </c>
    </row>
    <row r="216" spans="1:67" x14ac:dyDescent="0.25">
      <c r="A216" s="1" t="s">
        <v>258</v>
      </c>
      <c r="B216" s="2">
        <f t="shared" ref="B216" si="105">BN216</f>
        <v>0.21457045589464629</v>
      </c>
      <c r="C216" s="1">
        <f t="shared" ref="C216" si="106">BO216</f>
        <v>0.12102101502678733</v>
      </c>
      <c r="D216" s="1">
        <f t="shared" ref="D216" si="107">BF216</f>
        <v>3.8210809999999998E-2</v>
      </c>
      <c r="E216" s="1">
        <f t="shared" ref="E216" si="108">BG216</f>
        <v>17.797499999999999</v>
      </c>
      <c r="G216" s="3">
        <v>1</v>
      </c>
      <c r="H216" s="3">
        <v>1</v>
      </c>
      <c r="I216" s="3">
        <v>1</v>
      </c>
      <c r="J216" s="3">
        <v>2.9800209999999998</v>
      </c>
      <c r="K216" s="3">
        <v>1.097421</v>
      </c>
      <c r="L216" s="3">
        <v>3.089912</v>
      </c>
      <c r="M216" s="3">
        <v>13.23818</v>
      </c>
      <c r="N216" s="3">
        <v>2.2908179999999998</v>
      </c>
      <c r="O216" s="3">
        <v>1.48217</v>
      </c>
      <c r="P216" s="3">
        <v>0</v>
      </c>
      <c r="Q216" s="3">
        <v>2.6990820000000002</v>
      </c>
      <c r="R216" s="3">
        <v>6.1793360000000002</v>
      </c>
      <c r="S216" s="3">
        <v>7.7015900000000004</v>
      </c>
      <c r="T216" s="3">
        <v>4.6334679999999997</v>
      </c>
      <c r="U216" s="3">
        <v>0</v>
      </c>
      <c r="V216" s="3">
        <v>7.8338710000000003</v>
      </c>
      <c r="W216" s="3">
        <v>8.6743330000000007</v>
      </c>
      <c r="X216" s="3">
        <v>7.738899</v>
      </c>
      <c r="Y216" s="3">
        <v>0.31265150000000003</v>
      </c>
      <c r="Z216" s="3">
        <v>0</v>
      </c>
      <c r="AA216" s="3">
        <v>1.9759260000000001</v>
      </c>
      <c r="AB216" s="3">
        <v>3.5421719999999999</v>
      </c>
      <c r="AC216" s="3">
        <v>16.508199999999999</v>
      </c>
      <c r="AD216" s="3">
        <v>9.221069</v>
      </c>
      <c r="AE216" s="3">
        <v>8.8784179999999999</v>
      </c>
      <c r="AG216" s="5">
        <v>1</v>
      </c>
      <c r="AH216" s="5">
        <v>1</v>
      </c>
      <c r="AI216" s="5">
        <v>1</v>
      </c>
      <c r="AJ216" s="5">
        <v>1.4206490000000001</v>
      </c>
      <c r="AK216" s="5">
        <v>1.0814760000000001</v>
      </c>
      <c r="AL216" s="5">
        <v>3.2800720000000001</v>
      </c>
      <c r="AM216" s="5">
        <v>0.97443740000000001</v>
      </c>
      <c r="AN216" s="5">
        <v>2.0494629999999998</v>
      </c>
      <c r="AO216" s="5">
        <v>1.60562</v>
      </c>
      <c r="AP216" s="5">
        <v>1.675133</v>
      </c>
      <c r="AQ216" s="5">
        <v>3.8575279999999998</v>
      </c>
      <c r="AR216" s="5">
        <v>2.3783449999999999</v>
      </c>
      <c r="AS216" s="5">
        <v>2.26233</v>
      </c>
      <c r="AT216" s="5">
        <v>4.4777420000000001</v>
      </c>
      <c r="AU216" s="5">
        <v>1.128404</v>
      </c>
      <c r="AV216" s="5">
        <v>2.7789519999999999</v>
      </c>
      <c r="AW216" s="5">
        <v>2.804065</v>
      </c>
      <c r="AX216" s="5">
        <v>1.3770439999999999</v>
      </c>
      <c r="AY216" s="5">
        <v>0.74974260000000004</v>
      </c>
      <c r="AZ216" s="5">
        <v>0.2162917</v>
      </c>
      <c r="BA216" s="5">
        <v>2.2161580000000001</v>
      </c>
      <c r="BB216" s="5">
        <v>1.6361829999999999</v>
      </c>
      <c r="BC216" s="5">
        <v>0.94333739999999999</v>
      </c>
      <c r="BD216" s="5">
        <v>0.40862939999999998</v>
      </c>
      <c r="BE216" s="5">
        <v>3.0432739999999998</v>
      </c>
      <c r="BF216" s="6">
        <v>3.8210809999999998E-2</v>
      </c>
      <c r="BG216" s="6">
        <v>17.797499999999999</v>
      </c>
      <c r="BI216" s="1">
        <f t="shared" ref="BI216" si="109">U216+AB216</f>
        <v>3.5421719999999999</v>
      </c>
      <c r="BJ216" s="1">
        <f t="shared" ref="BJ216" si="110">SQRT(AU216^2 + BB216^2)</f>
        <v>1.9875589039585719</v>
      </c>
      <c r="BK216" s="1">
        <f t="shared" ref="BK216" si="111">AC216</f>
        <v>16.508199999999999</v>
      </c>
      <c r="BL216" s="1">
        <f t="shared" ref="BL216" si="112">BC216</f>
        <v>0.94333739999999999</v>
      </c>
      <c r="BN216" s="1">
        <f t="shared" ref="BN216" si="113">BI216/BK216</f>
        <v>0.21457045589464629</v>
      </c>
      <c r="BO216" s="1">
        <f t="shared" ref="BO216" si="114">SQRT((BJ216/BI216)^2 + (BL216/BK216)^2)*BN216</f>
        <v>0.12102101502678733</v>
      </c>
    </row>
    <row r="217" spans="1:67" s="33" customFormat="1" x14ac:dyDescent="0.25">
      <c r="A217" s="33" t="s">
        <v>261</v>
      </c>
      <c r="B217" s="2">
        <f t="shared" ref="B217" si="115">BN217</f>
        <v>0.71772013350659769</v>
      </c>
      <c r="C217" s="1">
        <f t="shared" ref="C217" si="116">BO217</f>
        <v>0.28593319573099746</v>
      </c>
      <c r="D217" s="1">
        <f t="shared" ref="D217" si="117">BF217</f>
        <v>4.2031909999999999E-2</v>
      </c>
      <c r="E217" s="1">
        <f t="shared" ref="E217" si="118">BG217</f>
        <v>17.736989999999999</v>
      </c>
      <c r="G217" s="35">
        <v>1</v>
      </c>
      <c r="H217" s="35">
        <v>1</v>
      </c>
      <c r="I217" s="35">
        <v>1</v>
      </c>
      <c r="J217" s="35">
        <v>2.0585619999999998</v>
      </c>
      <c r="K217" s="35">
        <v>0</v>
      </c>
      <c r="L217" s="35">
        <v>2.6491039999999999</v>
      </c>
      <c r="M217" s="35">
        <v>6.8532089999999997</v>
      </c>
      <c r="N217" s="35">
        <v>0</v>
      </c>
      <c r="O217" s="35">
        <v>2.8177989999999999</v>
      </c>
      <c r="P217" s="35">
        <v>0</v>
      </c>
      <c r="Q217" s="35">
        <v>3.6161799999999999</v>
      </c>
      <c r="R217" s="35">
        <v>3.7562540000000002</v>
      </c>
      <c r="S217" s="35">
        <v>4.6495470000000001</v>
      </c>
      <c r="T217" s="35">
        <v>8.3931979999999999</v>
      </c>
      <c r="U217" s="35">
        <v>1.4993609999999999</v>
      </c>
      <c r="V217" s="35">
        <v>2.734038</v>
      </c>
      <c r="W217" s="35">
        <v>3.2575759999999998</v>
      </c>
      <c r="X217" s="35">
        <v>1.742386</v>
      </c>
      <c r="Y217" s="35">
        <v>0</v>
      </c>
      <c r="Z217" s="35">
        <v>1.272106</v>
      </c>
      <c r="AA217" s="35">
        <v>5.4403709999999998</v>
      </c>
      <c r="AB217" s="35">
        <v>2.8009409999999999</v>
      </c>
      <c r="AC217" s="35">
        <v>5.9916140000000002</v>
      </c>
      <c r="AD217" s="35">
        <v>4.5601849999999997</v>
      </c>
      <c r="AE217" s="35">
        <v>7.3724350000000003</v>
      </c>
      <c r="AF217" s="34"/>
      <c r="AG217" s="36">
        <v>1</v>
      </c>
      <c r="AH217" s="36">
        <v>1</v>
      </c>
      <c r="AI217" s="36">
        <v>1</v>
      </c>
      <c r="AJ217" s="36">
        <v>0.85909369999999996</v>
      </c>
      <c r="AK217" s="36">
        <v>0.3656837</v>
      </c>
      <c r="AL217" s="36">
        <v>1.927068</v>
      </c>
      <c r="AM217" s="36">
        <v>0.66534839999999995</v>
      </c>
      <c r="AN217" s="36">
        <v>0.75230439999999998</v>
      </c>
      <c r="AO217" s="36">
        <v>0.97977669999999994</v>
      </c>
      <c r="AP217" s="36">
        <v>1.0336460000000001</v>
      </c>
      <c r="AQ217" s="36">
        <v>1.7763310000000001</v>
      </c>
      <c r="AR217" s="36">
        <v>1.3041970000000001</v>
      </c>
      <c r="AS217" s="36">
        <v>1.068649</v>
      </c>
      <c r="AT217" s="36">
        <v>3.5600010000000002</v>
      </c>
      <c r="AU217" s="36">
        <v>1.1563410000000001</v>
      </c>
      <c r="AV217" s="36">
        <v>1.022937</v>
      </c>
      <c r="AW217" s="36">
        <v>1.4993570000000001</v>
      </c>
      <c r="AX217" s="36">
        <v>1.245771</v>
      </c>
      <c r="AY217" s="36">
        <v>0.21985460000000001</v>
      </c>
      <c r="AZ217" s="36">
        <v>0.7214855</v>
      </c>
      <c r="BA217" s="36">
        <v>1.79342</v>
      </c>
      <c r="BB217" s="36">
        <v>1.1825889999999999</v>
      </c>
      <c r="BC217" s="36">
        <v>0.6221951</v>
      </c>
      <c r="BD217" s="36">
        <v>0.30893690000000001</v>
      </c>
      <c r="BE217" s="36">
        <v>1.7341409999999999</v>
      </c>
      <c r="BF217" s="37">
        <v>4.2031909999999999E-2</v>
      </c>
      <c r="BG217" s="37">
        <v>17.736989999999999</v>
      </c>
      <c r="BI217" s="1">
        <f t="shared" ref="BI217" si="119">U217+AB217</f>
        <v>4.3003020000000003</v>
      </c>
      <c r="BJ217" s="1">
        <f t="shared" ref="BJ217" si="120">SQRT(AU217^2 + BB217^2)</f>
        <v>1.6539774034738202</v>
      </c>
      <c r="BK217" s="1">
        <f t="shared" ref="BK217" si="121">AC217</f>
        <v>5.9916140000000002</v>
      </c>
      <c r="BL217" s="1">
        <f t="shared" ref="BL217" si="122">BC217</f>
        <v>0.6221951</v>
      </c>
      <c r="BM217" s="1"/>
      <c r="BN217" s="1">
        <f t="shared" ref="BN217" si="123">BI217/BK217</f>
        <v>0.71772013350659769</v>
      </c>
      <c r="BO217" s="1">
        <f t="shared" ref="BO217" si="124">SQRT((BJ217/BI217)^2 + (BL217/BK217)^2)*BN217</f>
        <v>0.28593319573099746</v>
      </c>
    </row>
    <row r="218" spans="1:67" x14ac:dyDescent="0.25">
      <c r="A218" s="1" t="s">
        <v>260</v>
      </c>
    </row>
    <row r="219" spans="1:67" x14ac:dyDescent="0.25">
      <c r="A219" s="1" t="s">
        <v>259</v>
      </c>
      <c r="B219" s="2">
        <f t="shared" ref="B219" si="125">BN219</f>
        <v>0.13365542137003006</v>
      </c>
      <c r="C219" s="1">
        <f t="shared" ref="C219" si="126">BO219</f>
        <v>0.14536108076179069</v>
      </c>
      <c r="D219" s="1">
        <f t="shared" ref="D219" si="127">BF219</f>
        <v>3.056874E-2</v>
      </c>
      <c r="E219" s="1">
        <f t="shared" ref="E219" si="128">BG219</f>
        <v>23.911549999999998</v>
      </c>
      <c r="G219" s="3">
        <v>1</v>
      </c>
      <c r="H219" s="3">
        <v>1</v>
      </c>
      <c r="I219" s="3">
        <v>1</v>
      </c>
      <c r="J219" s="3">
        <v>4.6512060000000002</v>
      </c>
      <c r="K219" s="3">
        <v>3.5834769999999998</v>
      </c>
      <c r="L219" s="3">
        <v>11.66093</v>
      </c>
      <c r="M219" s="3">
        <v>19.323360000000001</v>
      </c>
      <c r="N219" s="3">
        <v>6.6051190000000002</v>
      </c>
      <c r="O219" s="3">
        <v>4.4071680000000004</v>
      </c>
      <c r="P219" s="3">
        <v>0</v>
      </c>
      <c r="Q219" s="3">
        <v>7.1946589999999997</v>
      </c>
      <c r="R219" s="3">
        <v>12.090070000000001</v>
      </c>
      <c r="S219" s="3">
        <v>5.0073210000000001</v>
      </c>
      <c r="T219" s="3">
        <v>8.1679630000000003</v>
      </c>
      <c r="U219" s="3">
        <v>0.86819069999999998</v>
      </c>
      <c r="V219" s="3">
        <v>9.2388680000000001</v>
      </c>
      <c r="W219" s="3">
        <v>16.476780000000002</v>
      </c>
      <c r="X219" s="3">
        <v>7.987914</v>
      </c>
      <c r="Y219" s="3">
        <v>0.52822780000000003</v>
      </c>
      <c r="Z219" s="3">
        <v>0</v>
      </c>
      <c r="AA219" s="3">
        <v>5.2134749999999999</v>
      </c>
      <c r="AB219" s="3">
        <v>2.5688439999999999</v>
      </c>
      <c r="AC219" s="3">
        <v>25.71564</v>
      </c>
      <c r="AD219" s="3">
        <v>12.39508</v>
      </c>
      <c r="AE219" s="3">
        <v>19.28473</v>
      </c>
      <c r="AG219" s="5">
        <v>1</v>
      </c>
      <c r="AH219" s="5">
        <v>1</v>
      </c>
      <c r="AI219" s="5">
        <v>1</v>
      </c>
      <c r="AJ219" s="5">
        <v>1.339788</v>
      </c>
      <c r="AK219" s="5">
        <v>1.386298</v>
      </c>
      <c r="AL219" s="5">
        <v>5.4839219999999997</v>
      </c>
      <c r="AM219" s="5">
        <v>1.158601</v>
      </c>
      <c r="AN219" s="5">
        <v>2.6594859999999998</v>
      </c>
      <c r="AO219" s="5">
        <v>1.686377</v>
      </c>
      <c r="AP219" s="5">
        <v>1.729015</v>
      </c>
      <c r="AQ219" s="5">
        <v>2.9054920000000002</v>
      </c>
      <c r="AR219" s="5">
        <v>2.4770210000000001</v>
      </c>
      <c r="AS219" s="5">
        <v>1.636509</v>
      </c>
      <c r="AT219" s="5">
        <v>4.3889930000000001</v>
      </c>
      <c r="AU219" s="5">
        <v>2.348849</v>
      </c>
      <c r="AV219" s="5">
        <v>2.2228819999999998</v>
      </c>
      <c r="AW219" s="5">
        <v>2.7455449999999999</v>
      </c>
      <c r="AX219" s="5">
        <v>1.783722</v>
      </c>
      <c r="AY219" s="5">
        <v>1.1839789999999999</v>
      </c>
      <c r="AZ219" s="5">
        <v>0.20452960000000001</v>
      </c>
      <c r="BA219" s="5">
        <v>1.981722</v>
      </c>
      <c r="BB219" s="5">
        <v>2.9041600000000001</v>
      </c>
      <c r="BC219" s="5">
        <v>1.104819</v>
      </c>
      <c r="BD219" s="5">
        <v>0.3928894</v>
      </c>
      <c r="BE219" s="5">
        <v>3.2794949999999998</v>
      </c>
      <c r="BF219" s="6">
        <v>3.056874E-2</v>
      </c>
      <c r="BG219" s="6">
        <v>23.911549999999998</v>
      </c>
      <c r="BI219" s="1">
        <f t="shared" ref="BI219" si="129">U219+AB219</f>
        <v>3.4370346999999999</v>
      </c>
      <c r="BJ219" s="1">
        <f t="shared" ref="BJ219" si="130">SQRT(AU219^2 + BB219^2)</f>
        <v>3.7351354634605962</v>
      </c>
      <c r="BK219" s="1">
        <f t="shared" ref="BK219" si="131">AC219</f>
        <v>25.71564</v>
      </c>
      <c r="BL219" s="1">
        <f t="shared" ref="BL219" si="132">BC219</f>
        <v>1.104819</v>
      </c>
      <c r="BN219" s="1">
        <f t="shared" ref="BN219" si="133">BI219/BK219</f>
        <v>0.13365542137003006</v>
      </c>
      <c r="BO219" s="1">
        <f t="shared" ref="BO219" si="134">SQRT((BJ219/BI219)^2 + (BL219/BK219)^2)*BN219</f>
        <v>0.14536108076179069</v>
      </c>
    </row>
    <row r="220" spans="1:67" x14ac:dyDescent="0.25">
      <c r="A220" s="1" t="s">
        <v>264</v>
      </c>
      <c r="B220" s="2">
        <f t="shared" ref="B220" si="135">BN220</f>
        <v>0.26990081238398611</v>
      </c>
      <c r="C220" s="1">
        <f t="shared" ref="C220" si="136">BO220</f>
        <v>9.8950524985732494E-2</v>
      </c>
      <c r="D220" s="1">
        <f t="shared" ref="D220" si="137">BF220</f>
        <v>1.528438E-2</v>
      </c>
      <c r="E220" s="1">
        <f t="shared" ref="E220" si="138">BG220</f>
        <v>22.34487</v>
      </c>
      <c r="G220" s="3">
        <v>1</v>
      </c>
      <c r="H220" s="3">
        <v>1</v>
      </c>
      <c r="I220" s="3">
        <v>1</v>
      </c>
      <c r="J220" s="3">
        <v>4.7558509999999998</v>
      </c>
      <c r="K220" s="3">
        <v>1.5804800000000001</v>
      </c>
      <c r="L220" s="3">
        <v>4.0049520000000003</v>
      </c>
      <c r="M220" s="3">
        <v>13.36856</v>
      </c>
      <c r="N220" s="3">
        <v>0.69568790000000003</v>
      </c>
      <c r="O220" s="3">
        <v>0.22557930000000001</v>
      </c>
      <c r="P220" s="3">
        <v>3.4128790000000002</v>
      </c>
      <c r="Q220" s="3">
        <v>13.03092</v>
      </c>
      <c r="R220" s="3">
        <v>10.87602</v>
      </c>
      <c r="S220" s="3">
        <v>0</v>
      </c>
      <c r="T220" s="3">
        <v>0</v>
      </c>
      <c r="U220" s="3">
        <v>0.36494169999999998</v>
      </c>
      <c r="V220" s="3">
        <v>15.936500000000001</v>
      </c>
      <c r="W220" s="3">
        <v>1.5182990000000001</v>
      </c>
      <c r="X220" s="3">
        <v>8.4556339999999999</v>
      </c>
      <c r="Y220" s="3">
        <v>0</v>
      </c>
      <c r="Z220" s="3">
        <v>0</v>
      </c>
      <c r="AA220" s="3">
        <v>3.7367080000000001</v>
      </c>
      <c r="AB220" s="3">
        <v>4.3461230000000004</v>
      </c>
      <c r="AC220" s="3">
        <v>17.454799999999999</v>
      </c>
      <c r="AD220" s="3">
        <v>8.6812129999999996</v>
      </c>
      <c r="AE220" s="3">
        <v>23.906939999999999</v>
      </c>
      <c r="AG220" s="5">
        <v>1</v>
      </c>
      <c r="AH220" s="5">
        <v>1</v>
      </c>
      <c r="AI220" s="5">
        <v>1</v>
      </c>
      <c r="AJ220" s="5">
        <v>0.95493170000000005</v>
      </c>
      <c r="AK220" s="5">
        <v>1.099167</v>
      </c>
      <c r="AL220" s="5">
        <v>2.1534800000000001</v>
      </c>
      <c r="AM220" s="5">
        <v>0.68745699999999998</v>
      </c>
      <c r="AN220" s="5">
        <v>1.608795</v>
      </c>
      <c r="AO220" s="5">
        <v>0.70455690000000004</v>
      </c>
      <c r="AP220" s="5">
        <v>2.0569299999999999</v>
      </c>
      <c r="AQ220" s="5">
        <v>2.8983850000000002</v>
      </c>
      <c r="AR220" s="5">
        <v>1.978869</v>
      </c>
      <c r="AS220" s="5">
        <v>0.63190120000000005</v>
      </c>
      <c r="AT220" s="5">
        <v>1.704602</v>
      </c>
      <c r="AU220" s="5">
        <v>1.1926349999999999</v>
      </c>
      <c r="AV220" s="5">
        <v>1.147667</v>
      </c>
      <c r="AW220" s="5">
        <v>1.28206</v>
      </c>
      <c r="AX220" s="5">
        <v>0.63089229999999996</v>
      </c>
      <c r="AY220" s="5">
        <v>0.374193</v>
      </c>
      <c r="AZ220" s="5">
        <v>0.16577049999999999</v>
      </c>
      <c r="BA220" s="5">
        <v>1.4089640000000001</v>
      </c>
      <c r="BB220" s="5">
        <v>1.2353989999999999</v>
      </c>
      <c r="BC220" s="5">
        <v>0.68816869999999997</v>
      </c>
      <c r="BD220" s="5">
        <v>0.30092580000000002</v>
      </c>
      <c r="BE220" s="5">
        <v>2.772834</v>
      </c>
      <c r="BF220" s="6">
        <v>1.528438E-2</v>
      </c>
      <c r="BG220" s="6">
        <v>22.34487</v>
      </c>
      <c r="BI220" s="1">
        <f t="shared" ref="BI220:BI228" si="139">U220+AB220</f>
        <v>4.7110647000000005</v>
      </c>
      <c r="BJ220" s="1">
        <f t="shared" ref="BJ220:BJ228" si="140">SQRT(AU220^2 + BB220^2)</f>
        <v>1.7171455769462296</v>
      </c>
      <c r="BK220" s="1">
        <f t="shared" ref="BK220:BK228" si="141">AC220</f>
        <v>17.454799999999999</v>
      </c>
      <c r="BL220" s="1">
        <f t="shared" ref="BL220:BL228" si="142">BC220</f>
        <v>0.68816869999999997</v>
      </c>
      <c r="BN220" s="1">
        <f t="shared" ref="BN220:BN228" si="143">BI220/BK220</f>
        <v>0.26990081238398611</v>
      </c>
      <c r="BO220" s="1">
        <f t="shared" ref="BO220:BO228" si="144">SQRT((BJ220/BI220)^2 + (BL220/BK220)^2)*BN220</f>
        <v>9.8950524985732494E-2</v>
      </c>
    </row>
    <row r="221" spans="1:67" x14ac:dyDescent="0.25">
      <c r="A221" s="1" t="s">
        <v>265</v>
      </c>
      <c r="B221" s="2">
        <f t="shared" ref="B221:C223" si="145">BN221</f>
        <v>0.17348628663123108</v>
      </c>
      <c r="C221" s="1">
        <f t="shared" si="145"/>
        <v>0.14479898690351942</v>
      </c>
      <c r="D221" s="1">
        <f t="shared" ref="D221:E223" si="146">BF221</f>
        <v>2.6747739999999999E-2</v>
      </c>
      <c r="E221" s="1">
        <f t="shared" si="146"/>
        <v>18.283709999999999</v>
      </c>
      <c r="G221" s="3">
        <v>1</v>
      </c>
      <c r="H221" s="3">
        <v>1</v>
      </c>
      <c r="I221" s="3">
        <v>1</v>
      </c>
      <c r="J221" s="3">
        <v>4.1751170000000002</v>
      </c>
      <c r="K221" s="3">
        <v>0.55285700000000004</v>
      </c>
      <c r="L221" s="3">
        <v>14.14658</v>
      </c>
      <c r="M221" s="3">
        <v>14.42056</v>
      </c>
      <c r="N221" s="3">
        <v>1.9377759999999999</v>
      </c>
      <c r="O221" s="3">
        <v>2.0258319999999999</v>
      </c>
      <c r="P221" s="3">
        <v>0</v>
      </c>
      <c r="Q221" s="3">
        <v>11.285909999999999</v>
      </c>
      <c r="R221" s="3">
        <v>7.0193589999999997</v>
      </c>
      <c r="S221" s="3">
        <v>0</v>
      </c>
      <c r="T221" s="3">
        <v>0</v>
      </c>
      <c r="U221" s="3">
        <v>0.51769080000000001</v>
      </c>
      <c r="V221" s="3">
        <v>13.95743</v>
      </c>
      <c r="W221" s="3">
        <v>1.7593449999999999</v>
      </c>
      <c r="X221" s="3">
        <v>6.6857119999999997</v>
      </c>
      <c r="Y221" s="3">
        <v>1.6485259999999999</v>
      </c>
      <c r="Z221" s="3">
        <v>0</v>
      </c>
      <c r="AA221" s="3">
        <v>2.5107759999999999</v>
      </c>
      <c r="AB221" s="3">
        <v>2.208955</v>
      </c>
      <c r="AC221" s="3">
        <v>15.71678</v>
      </c>
      <c r="AD221" s="3">
        <v>8.7115430000000007</v>
      </c>
      <c r="AE221" s="3">
        <v>18.305260000000001</v>
      </c>
      <c r="AG221" s="5">
        <v>1</v>
      </c>
      <c r="AH221" s="5">
        <v>1</v>
      </c>
      <c r="AI221" s="5">
        <v>1</v>
      </c>
      <c r="AJ221" s="5">
        <v>1.109021</v>
      </c>
      <c r="AK221" s="5">
        <v>0.86163369999999995</v>
      </c>
      <c r="AL221" s="5">
        <v>4.2484419999999998</v>
      </c>
      <c r="AM221" s="5">
        <v>0.82471410000000001</v>
      </c>
      <c r="AN221" s="5">
        <v>1.5714600000000001</v>
      </c>
      <c r="AO221" s="5">
        <v>1.1964220000000001</v>
      </c>
      <c r="AP221" s="5">
        <v>1.4467239999999999</v>
      </c>
      <c r="AQ221" s="5">
        <v>3.3096730000000001</v>
      </c>
      <c r="AR221" s="5">
        <v>1.91692</v>
      </c>
      <c r="AS221" s="5">
        <v>0.69873549999999995</v>
      </c>
      <c r="AT221" s="5">
        <v>1.721338</v>
      </c>
      <c r="AU221" s="5">
        <v>1.457184</v>
      </c>
      <c r="AV221" s="5">
        <v>1.0645720000000001</v>
      </c>
      <c r="AW221" s="5">
        <v>0.89897550000000004</v>
      </c>
      <c r="AX221" s="5">
        <v>1.2809710000000001</v>
      </c>
      <c r="AY221" s="5">
        <v>0.56431620000000005</v>
      </c>
      <c r="AZ221" s="5">
        <v>0.17821329999999999</v>
      </c>
      <c r="BA221" s="5">
        <v>1.524189</v>
      </c>
      <c r="BB221" s="5">
        <v>1.743241</v>
      </c>
      <c r="BC221" s="5">
        <v>0.74871980000000005</v>
      </c>
      <c r="BD221" s="5">
        <v>0.33825300000000003</v>
      </c>
      <c r="BE221" s="5">
        <v>2.9487580000000002</v>
      </c>
      <c r="BF221" s="6">
        <v>2.6747739999999999E-2</v>
      </c>
      <c r="BG221" s="6">
        <v>18.283709999999999</v>
      </c>
      <c r="BI221" s="1">
        <f t="shared" si="139"/>
        <v>2.7266458</v>
      </c>
      <c r="BJ221" s="1">
        <f t="shared" si="140"/>
        <v>2.2720639062176486</v>
      </c>
      <c r="BK221" s="1">
        <f t="shared" si="141"/>
        <v>15.71678</v>
      </c>
      <c r="BL221" s="1">
        <f t="shared" si="142"/>
        <v>0.74871980000000005</v>
      </c>
      <c r="BN221" s="1">
        <f t="shared" si="143"/>
        <v>0.17348628663123108</v>
      </c>
      <c r="BO221" s="1">
        <f t="shared" si="144"/>
        <v>0.14479898690351942</v>
      </c>
    </row>
    <row r="222" spans="1:67" x14ac:dyDescent="0.25">
      <c r="A222" s="1" t="s">
        <v>266</v>
      </c>
      <c r="B222" s="2">
        <f t="shared" si="145"/>
        <v>0.22550996815715535</v>
      </c>
      <c r="C222" s="1">
        <f t="shared" si="145"/>
        <v>0.13952382346829637</v>
      </c>
      <c r="D222" s="1">
        <f t="shared" si="146"/>
        <v>2.6747730000000001E-2</v>
      </c>
      <c r="E222" s="1">
        <f t="shared" si="146"/>
        <v>24.66976</v>
      </c>
      <c r="G222" s="3">
        <v>1</v>
      </c>
      <c r="H222" s="3">
        <v>1</v>
      </c>
      <c r="I222" s="3">
        <v>1</v>
      </c>
      <c r="J222" s="3">
        <v>4.5719560000000001</v>
      </c>
      <c r="K222" s="3">
        <v>1.9723900000000001</v>
      </c>
      <c r="L222" s="3">
        <v>8.2686329999999995</v>
      </c>
      <c r="M222" s="3">
        <v>12.81413</v>
      </c>
      <c r="N222" s="3">
        <v>0.55437720000000001</v>
      </c>
      <c r="O222" s="3">
        <v>0.21946160000000001</v>
      </c>
      <c r="P222" s="3">
        <v>0</v>
      </c>
      <c r="Q222" s="3">
        <v>14.19993</v>
      </c>
      <c r="R222" s="3">
        <v>9.2902819999999995</v>
      </c>
      <c r="S222" s="3">
        <v>0</v>
      </c>
      <c r="T222" s="3">
        <v>8.5214540000000003</v>
      </c>
      <c r="U222" s="3">
        <v>0.25885449999999999</v>
      </c>
      <c r="V222" s="3">
        <v>15.915609999999999</v>
      </c>
      <c r="W222" s="3">
        <v>1.3849849999999999</v>
      </c>
      <c r="X222" s="3">
        <v>9.6017810000000008</v>
      </c>
      <c r="Y222" s="3">
        <v>5.5591330000000001</v>
      </c>
      <c r="Z222" s="3">
        <v>0</v>
      </c>
      <c r="AA222" s="3">
        <v>2.8006440000000001</v>
      </c>
      <c r="AB222" s="3">
        <v>3.642601</v>
      </c>
      <c r="AC222" s="3">
        <v>17.30059</v>
      </c>
      <c r="AD222" s="3">
        <v>9.8212430000000008</v>
      </c>
      <c r="AE222" s="3">
        <v>23.490220000000001</v>
      </c>
      <c r="AG222" s="5">
        <v>1</v>
      </c>
      <c r="AH222" s="5">
        <v>1</v>
      </c>
      <c r="AI222" s="5">
        <v>1</v>
      </c>
      <c r="AJ222" s="5">
        <v>0.91122800000000004</v>
      </c>
      <c r="AK222" s="5">
        <v>0.80514419999999998</v>
      </c>
      <c r="AL222" s="5">
        <v>2.8252109999999999</v>
      </c>
      <c r="AM222" s="5">
        <v>0.60414670000000004</v>
      </c>
      <c r="AN222" s="5">
        <v>1.308859</v>
      </c>
      <c r="AO222" s="5">
        <v>0.55561369999999999</v>
      </c>
      <c r="AP222" s="5">
        <v>1.1464000000000001</v>
      </c>
      <c r="AQ222" s="5">
        <v>2.764974</v>
      </c>
      <c r="AR222" s="5">
        <v>1.619896</v>
      </c>
      <c r="AS222" s="5">
        <v>0.62037339999999996</v>
      </c>
      <c r="AT222" s="5">
        <v>2.8235730000000001</v>
      </c>
      <c r="AU222" s="5">
        <v>1.4975849999999999</v>
      </c>
      <c r="AV222" s="5">
        <v>0.87218479999999998</v>
      </c>
      <c r="AW222" s="5">
        <v>0.80346430000000002</v>
      </c>
      <c r="AX222" s="5">
        <v>0.60015149999999995</v>
      </c>
      <c r="AY222" s="5">
        <v>0.50966449999999996</v>
      </c>
      <c r="AZ222" s="5">
        <v>0.15513769999999999</v>
      </c>
      <c r="BA222" s="5">
        <v>1.407772</v>
      </c>
      <c r="BB222" s="5">
        <v>1.8881349999999999</v>
      </c>
      <c r="BC222" s="5">
        <v>0.60850629999999994</v>
      </c>
      <c r="BD222" s="5">
        <v>0.26315660000000002</v>
      </c>
      <c r="BE222" s="5">
        <v>2.6915879999999999</v>
      </c>
      <c r="BF222" s="6">
        <v>2.6747730000000001E-2</v>
      </c>
      <c r="BG222" s="6">
        <v>24.66976</v>
      </c>
      <c r="BI222" s="1">
        <f t="shared" si="139"/>
        <v>3.9014555</v>
      </c>
      <c r="BJ222" s="1">
        <f t="shared" si="140"/>
        <v>2.4099407898224388</v>
      </c>
      <c r="BK222" s="1">
        <f t="shared" si="141"/>
        <v>17.30059</v>
      </c>
      <c r="BL222" s="1">
        <f t="shared" si="142"/>
        <v>0.60850629999999994</v>
      </c>
      <c r="BN222" s="1">
        <f t="shared" si="143"/>
        <v>0.22550996815715535</v>
      </c>
      <c r="BO222" s="1">
        <f t="shared" si="144"/>
        <v>0.13952382346829637</v>
      </c>
    </row>
    <row r="223" spans="1:67" x14ac:dyDescent="0.25">
      <c r="A223" s="1" t="s">
        <v>267</v>
      </c>
      <c r="B223" s="2">
        <f t="shared" si="145"/>
        <v>1.2284815942922482</v>
      </c>
      <c r="C223" s="1">
        <f t="shared" si="145"/>
        <v>0.34456142358019493</v>
      </c>
      <c r="D223" s="1">
        <f t="shared" si="146"/>
        <v>2.292657E-2</v>
      </c>
      <c r="E223" s="1">
        <f t="shared" si="146"/>
        <v>11.141249999999999</v>
      </c>
      <c r="G223" s="3">
        <v>1</v>
      </c>
      <c r="H223" s="3">
        <v>1</v>
      </c>
      <c r="I223" s="3">
        <v>1</v>
      </c>
      <c r="J223" s="3">
        <v>3.146461</v>
      </c>
      <c r="K223" s="3">
        <v>2.2096879999999999</v>
      </c>
      <c r="L223" s="3">
        <v>8.4529530000000008</v>
      </c>
      <c r="M223" s="3">
        <v>8.2588709999999992</v>
      </c>
      <c r="N223" s="3">
        <v>0.81128129999999998</v>
      </c>
      <c r="O223" s="3">
        <v>0</v>
      </c>
      <c r="P223" s="3">
        <v>0</v>
      </c>
      <c r="Q223" s="3">
        <v>15.374040000000001</v>
      </c>
      <c r="R223" s="3">
        <v>3.5364599999999999</v>
      </c>
      <c r="S223" s="3">
        <v>0</v>
      </c>
      <c r="T223" s="3">
        <v>0</v>
      </c>
      <c r="U223" s="3">
        <v>4.1588159999999998</v>
      </c>
      <c r="V223" s="3">
        <v>6.3526579999999999</v>
      </c>
      <c r="W223" s="3">
        <v>1.337375</v>
      </c>
      <c r="X223" s="3">
        <v>4.3229360000000003</v>
      </c>
      <c r="Y223" s="3">
        <v>12.004759999999999</v>
      </c>
      <c r="Z223" s="3">
        <v>1.4804999999999999</v>
      </c>
      <c r="AA223" s="3">
        <v>8.4111360000000008</v>
      </c>
      <c r="AB223" s="3">
        <v>5.2882480000000003</v>
      </c>
      <c r="AC223" s="3">
        <v>7.6900329999999997</v>
      </c>
      <c r="AD223" s="3">
        <v>4.3229360000000003</v>
      </c>
      <c r="AE223" s="3">
        <v>18.910499999999999</v>
      </c>
      <c r="AG223" s="5">
        <v>1</v>
      </c>
      <c r="AH223" s="5">
        <v>1</v>
      </c>
      <c r="AI223" s="5">
        <v>1</v>
      </c>
      <c r="AJ223" s="5">
        <v>0.99361100000000002</v>
      </c>
      <c r="AK223" s="5">
        <v>0.89661539999999995</v>
      </c>
      <c r="AL223" s="5">
        <v>3.9595880000000001</v>
      </c>
      <c r="AM223" s="5">
        <v>0.66314770000000001</v>
      </c>
      <c r="AN223" s="5">
        <v>1.4548140000000001</v>
      </c>
      <c r="AO223" s="5">
        <v>0.61910410000000005</v>
      </c>
      <c r="AP223" s="5">
        <v>1.2468079999999999</v>
      </c>
      <c r="AQ223" s="5">
        <v>3.000705</v>
      </c>
      <c r="AR223" s="5">
        <v>1.702644</v>
      </c>
      <c r="AS223" s="5">
        <v>0.60728629999999995</v>
      </c>
      <c r="AT223" s="5">
        <v>1.544003</v>
      </c>
      <c r="AU223" s="5">
        <v>1.6315789999999999</v>
      </c>
      <c r="AV223" s="5">
        <v>0.63494830000000002</v>
      </c>
      <c r="AW223" s="5">
        <v>0.75792700000000002</v>
      </c>
      <c r="AX223" s="5">
        <v>0.68145849999999997</v>
      </c>
      <c r="AY223" s="5">
        <v>0.68165679999999995</v>
      </c>
      <c r="AZ223" s="5">
        <v>0.4393241</v>
      </c>
      <c r="BA223" s="5">
        <v>1.697784</v>
      </c>
      <c r="BB223" s="5">
        <v>1.968324</v>
      </c>
      <c r="BC223" s="5">
        <v>0.56660270000000001</v>
      </c>
      <c r="BD223" s="5">
        <v>0.27931519999999999</v>
      </c>
      <c r="BE223" s="5">
        <v>2.9116590000000002</v>
      </c>
      <c r="BF223" s="6">
        <v>2.292657E-2</v>
      </c>
      <c r="BG223" s="6">
        <v>11.141249999999999</v>
      </c>
      <c r="BI223" s="1">
        <f t="shared" si="139"/>
        <v>9.447064000000001</v>
      </c>
      <c r="BJ223" s="1">
        <f t="shared" si="140"/>
        <v>2.5566285225306</v>
      </c>
      <c r="BK223" s="1">
        <f t="shared" si="141"/>
        <v>7.6900329999999997</v>
      </c>
      <c r="BL223" s="1">
        <f t="shared" si="142"/>
        <v>0.56660270000000001</v>
      </c>
      <c r="BN223" s="1">
        <f t="shared" si="143"/>
        <v>1.2284815942922482</v>
      </c>
      <c r="BO223" s="1">
        <f t="shared" si="144"/>
        <v>0.34456142358019493</v>
      </c>
    </row>
    <row r="224" spans="1:67" x14ac:dyDescent="0.25">
      <c r="A224" s="1" t="s">
        <v>268</v>
      </c>
      <c r="B224" s="2">
        <f t="shared" ref="B224" si="147">BN224</f>
        <v>8.1755126811849876E-2</v>
      </c>
      <c r="C224" s="1">
        <f t="shared" ref="C224" si="148">BO224</f>
        <v>0.11461521427045264</v>
      </c>
      <c r="D224" s="1">
        <f t="shared" ref="D224" si="149">BF224</f>
        <v>3.056886E-2</v>
      </c>
      <c r="E224" s="1">
        <f t="shared" ref="E224" si="150">BG224</f>
        <v>17.425689999999999</v>
      </c>
      <c r="G224" s="3">
        <v>1</v>
      </c>
      <c r="H224" s="3">
        <v>1</v>
      </c>
      <c r="I224" s="3">
        <v>1</v>
      </c>
      <c r="J224" s="3">
        <v>6.7871459999999999</v>
      </c>
      <c r="K224" s="3">
        <v>2.0537040000000002</v>
      </c>
      <c r="L224" s="3">
        <v>16.564050000000002</v>
      </c>
      <c r="M224" s="3">
        <v>25.053909999999998</v>
      </c>
      <c r="N224" s="3">
        <v>1.4400280000000001</v>
      </c>
      <c r="O224" s="3">
        <v>6.55992</v>
      </c>
      <c r="P224" s="3">
        <v>0</v>
      </c>
      <c r="Q224" s="3">
        <v>10.66722</v>
      </c>
      <c r="R224" s="3">
        <v>15.66052</v>
      </c>
      <c r="S224" s="3">
        <v>6.5729839999999999</v>
      </c>
      <c r="T224" s="3">
        <v>22.194769999999998</v>
      </c>
      <c r="U224" s="3">
        <v>3.4848360000000002E-2</v>
      </c>
      <c r="V224" s="3">
        <v>14.860390000000001</v>
      </c>
      <c r="W224" s="3">
        <v>14.18934</v>
      </c>
      <c r="X224" s="3">
        <v>7.3536970000000004</v>
      </c>
      <c r="Y224" s="3">
        <v>1.914318</v>
      </c>
      <c r="Z224" s="3">
        <v>0</v>
      </c>
      <c r="AA224" s="3">
        <v>9.0346229999999998</v>
      </c>
      <c r="AB224" s="3">
        <v>2.3401160000000001</v>
      </c>
      <c r="AC224" s="3">
        <v>29.04973</v>
      </c>
      <c r="AD224" s="3">
        <v>13.91362</v>
      </c>
      <c r="AE224" s="3">
        <v>26.327729999999999</v>
      </c>
      <c r="AG224" s="5">
        <v>1</v>
      </c>
      <c r="AH224" s="5">
        <v>1</v>
      </c>
      <c r="AI224" s="5">
        <v>1</v>
      </c>
      <c r="AJ224" s="5">
        <v>1.9352229999999999</v>
      </c>
      <c r="AK224" s="5">
        <v>1.369389</v>
      </c>
      <c r="AL224" s="5">
        <v>7.4660159999999998</v>
      </c>
      <c r="AM224" s="5">
        <v>1.4732559999999999</v>
      </c>
      <c r="AN224" s="5">
        <v>2.9357519999999999</v>
      </c>
      <c r="AO224" s="5">
        <v>1.9731380000000001</v>
      </c>
      <c r="AP224" s="5">
        <v>2.7305060000000001</v>
      </c>
      <c r="AQ224" s="5">
        <v>3.9567320000000001</v>
      </c>
      <c r="AR224" s="5">
        <v>3.4280499999999998</v>
      </c>
      <c r="AS224" s="5">
        <v>2.5055420000000002</v>
      </c>
      <c r="AT224" s="5">
        <v>7.5971909999999996</v>
      </c>
      <c r="AU224" s="5">
        <v>2.5963080000000001</v>
      </c>
      <c r="AV224" s="5">
        <v>3.1473330000000002</v>
      </c>
      <c r="AW224" s="5">
        <v>3.2519439999999999</v>
      </c>
      <c r="AX224" s="5">
        <v>2.173978</v>
      </c>
      <c r="AY224" s="5">
        <v>0.93021759999999998</v>
      </c>
      <c r="AZ224" s="5">
        <v>0.2863079</v>
      </c>
      <c r="BA224" s="5">
        <v>2.8594879999999998</v>
      </c>
      <c r="BB224" s="5">
        <v>2.0812279999999999</v>
      </c>
      <c r="BC224" s="5">
        <v>1.4221490000000001</v>
      </c>
      <c r="BD224" s="5">
        <v>0.61203730000000001</v>
      </c>
      <c r="BE224" s="5">
        <v>3.945573</v>
      </c>
      <c r="BF224" s="6">
        <v>3.056886E-2</v>
      </c>
      <c r="BG224" s="6">
        <v>17.425689999999999</v>
      </c>
      <c r="BI224" s="1">
        <f t="shared" si="139"/>
        <v>2.3749643599999999</v>
      </c>
      <c r="BJ224" s="1">
        <f t="shared" si="140"/>
        <v>3.3275103634471224</v>
      </c>
      <c r="BK224" s="1">
        <f t="shared" si="141"/>
        <v>29.04973</v>
      </c>
      <c r="BL224" s="1">
        <f t="shared" si="142"/>
        <v>1.4221490000000001</v>
      </c>
      <c r="BN224" s="1">
        <f t="shared" si="143"/>
        <v>8.1755126811849876E-2</v>
      </c>
      <c r="BO224" s="1">
        <f t="shared" si="144"/>
        <v>0.11461521427045264</v>
      </c>
    </row>
    <row r="225" spans="1:67" x14ac:dyDescent="0.25">
      <c r="A225" s="1" t="s">
        <v>269</v>
      </c>
      <c r="B225" s="2">
        <f t="shared" ref="B225" si="151">BN225</f>
        <v>0.46714482049346961</v>
      </c>
      <c r="C225" s="1">
        <f t="shared" ref="C225" si="152">BO225</f>
        <v>0.27883847990164146</v>
      </c>
      <c r="D225" s="1">
        <f t="shared" ref="D225" si="153">BF225</f>
        <v>3.4390089999999998E-2</v>
      </c>
      <c r="E225" s="1">
        <f t="shared" ref="E225" si="154">BG225</f>
        <v>14.219670000000001</v>
      </c>
      <c r="G225" s="3">
        <v>1</v>
      </c>
      <c r="H225" s="3">
        <v>1</v>
      </c>
      <c r="I225" s="3">
        <v>1</v>
      </c>
      <c r="J225" s="3">
        <v>3.748364</v>
      </c>
      <c r="K225" s="3">
        <v>1.2887489999999999</v>
      </c>
      <c r="L225" s="3">
        <v>6.3700510000000001</v>
      </c>
      <c r="M225" s="3">
        <v>9.6777280000000001</v>
      </c>
      <c r="N225" s="3">
        <v>0</v>
      </c>
      <c r="O225" s="3">
        <v>2.8138230000000002</v>
      </c>
      <c r="P225" s="3">
        <v>0</v>
      </c>
      <c r="Q225" s="3">
        <v>2.4952429999999999</v>
      </c>
      <c r="R225" s="3">
        <v>5.276948</v>
      </c>
      <c r="S225" s="3">
        <v>3.682731</v>
      </c>
      <c r="T225" s="3">
        <v>0</v>
      </c>
      <c r="U225" s="3">
        <v>2.1262750000000001</v>
      </c>
      <c r="V225" s="3">
        <v>7.9006819999999998</v>
      </c>
      <c r="W225" s="3">
        <v>2.9117329999999999</v>
      </c>
      <c r="X225" s="3">
        <v>4.0900650000000001</v>
      </c>
      <c r="Y225" s="3">
        <v>0.64094450000000003</v>
      </c>
      <c r="Z225" s="3">
        <v>0</v>
      </c>
      <c r="AA225" s="3">
        <v>2.1955830000000001</v>
      </c>
      <c r="AB225" s="3">
        <v>2.9246910000000002</v>
      </c>
      <c r="AC225" s="3">
        <v>10.812419999999999</v>
      </c>
      <c r="AD225" s="3">
        <v>6.9038880000000002</v>
      </c>
      <c r="AE225" s="3">
        <v>7.7721910000000003</v>
      </c>
      <c r="AG225" s="5">
        <v>1</v>
      </c>
      <c r="AH225" s="5">
        <v>1</v>
      </c>
      <c r="AI225" s="5">
        <v>1</v>
      </c>
      <c r="AJ225" s="5">
        <v>1.335907</v>
      </c>
      <c r="AK225" s="5">
        <v>0.94767489999999999</v>
      </c>
      <c r="AL225" s="5">
        <v>3.9718239999999998</v>
      </c>
      <c r="AM225" s="5">
        <v>0.87006249999999996</v>
      </c>
      <c r="AN225" s="5">
        <v>1.0879920000000001</v>
      </c>
      <c r="AO225" s="5">
        <v>1.3347450000000001</v>
      </c>
      <c r="AP225" s="5">
        <v>1.477101</v>
      </c>
      <c r="AQ225" s="5">
        <v>2.7669860000000002</v>
      </c>
      <c r="AR225" s="5">
        <v>2.1890230000000002</v>
      </c>
      <c r="AS225" s="5">
        <v>2.1082869999999998</v>
      </c>
      <c r="AT225" s="5">
        <v>1.87643</v>
      </c>
      <c r="AU225" s="5">
        <v>1.7439690000000001</v>
      </c>
      <c r="AV225" s="5">
        <v>1.3956189999999999</v>
      </c>
      <c r="AW225" s="5">
        <v>1.6447860000000001</v>
      </c>
      <c r="AX225" s="5">
        <v>1.0961700000000001</v>
      </c>
      <c r="AY225" s="5">
        <v>0.63124639999999999</v>
      </c>
      <c r="AZ225" s="5">
        <v>0.1913068</v>
      </c>
      <c r="BA225" s="5">
        <v>1.8153010000000001</v>
      </c>
      <c r="BB225" s="5">
        <v>2.4287969999999999</v>
      </c>
      <c r="BC225" s="5">
        <v>0.82700680000000004</v>
      </c>
      <c r="BD225" s="5">
        <v>0.39230880000000001</v>
      </c>
      <c r="BE225" s="5">
        <v>2.7501419999999999</v>
      </c>
      <c r="BF225" s="6">
        <v>3.4390089999999998E-2</v>
      </c>
      <c r="BG225" s="6">
        <v>14.219670000000001</v>
      </c>
      <c r="BI225" s="1">
        <f t="shared" si="139"/>
        <v>5.0509660000000007</v>
      </c>
      <c r="BJ225" s="1">
        <f t="shared" si="140"/>
        <v>2.9900640026879022</v>
      </c>
      <c r="BK225" s="1">
        <f t="shared" si="141"/>
        <v>10.812419999999999</v>
      </c>
      <c r="BL225" s="1">
        <f t="shared" si="142"/>
        <v>0.82700680000000004</v>
      </c>
      <c r="BN225" s="1">
        <f t="shared" si="143"/>
        <v>0.46714482049346961</v>
      </c>
      <c r="BO225" s="1">
        <f t="shared" si="144"/>
        <v>0.27883847990164146</v>
      </c>
    </row>
    <row r="226" spans="1:67" x14ac:dyDescent="0.25">
      <c r="A226" s="1" t="s">
        <v>270</v>
      </c>
      <c r="B226" s="2">
        <f t="shared" ref="B226" si="155">BN226</f>
        <v>0.33150545807770226</v>
      </c>
      <c r="C226" s="1">
        <f t="shared" ref="C226" si="156">BO226</f>
        <v>0.1352370251114855</v>
      </c>
      <c r="D226" s="1">
        <f t="shared" ref="D226" si="157">BF226</f>
        <v>3.0568970000000001E-2</v>
      </c>
      <c r="E226" s="1">
        <f t="shared" ref="E226" si="158">BG226</f>
        <v>14.284050000000001</v>
      </c>
      <c r="G226" s="3">
        <v>1</v>
      </c>
      <c r="H226" s="3">
        <v>1</v>
      </c>
      <c r="I226" s="3">
        <v>1</v>
      </c>
      <c r="J226" s="3">
        <v>3.6532110000000002</v>
      </c>
      <c r="K226" s="3">
        <v>0.42324679999999998</v>
      </c>
      <c r="L226" s="3">
        <v>5.510478</v>
      </c>
      <c r="M226" s="3">
        <v>12.06831</v>
      </c>
      <c r="N226" s="3">
        <v>0</v>
      </c>
      <c r="O226" s="3">
        <v>2.2662070000000001</v>
      </c>
      <c r="P226" s="3">
        <v>2.700412</v>
      </c>
      <c r="Q226" s="3">
        <v>10.495900000000001</v>
      </c>
      <c r="R226" s="3">
        <v>6.3343930000000004</v>
      </c>
      <c r="S226" s="3">
        <v>2.7357269999999998</v>
      </c>
      <c r="T226" s="3">
        <v>0</v>
      </c>
      <c r="U226" s="3">
        <v>0</v>
      </c>
      <c r="V226" s="3">
        <v>8.9221350000000008</v>
      </c>
      <c r="W226" s="3">
        <v>2.1550210000000001</v>
      </c>
      <c r="X226" s="3">
        <v>4.8638070000000004</v>
      </c>
      <c r="Y226" s="3">
        <v>0.21140339999999999</v>
      </c>
      <c r="Z226" s="3">
        <v>0</v>
      </c>
      <c r="AA226" s="3">
        <v>3.9795750000000001</v>
      </c>
      <c r="AB226" s="3">
        <v>3.672139</v>
      </c>
      <c r="AC226" s="3">
        <v>11.077159999999999</v>
      </c>
      <c r="AD226" s="3">
        <v>7.1300140000000001</v>
      </c>
      <c r="AE226" s="3">
        <v>16.830290000000002</v>
      </c>
      <c r="AG226" s="5">
        <v>1</v>
      </c>
      <c r="AH226" s="5">
        <v>1</v>
      </c>
      <c r="AI226" s="5">
        <v>1</v>
      </c>
      <c r="AJ226" s="5">
        <v>1.318738</v>
      </c>
      <c r="AK226" s="5">
        <v>0.94710700000000003</v>
      </c>
      <c r="AL226" s="5">
        <v>4.8808980000000002</v>
      </c>
      <c r="AM226" s="5">
        <v>0.89735560000000003</v>
      </c>
      <c r="AN226" s="5">
        <v>1.277134</v>
      </c>
      <c r="AO226" s="5">
        <v>1.4352290000000001</v>
      </c>
      <c r="AP226" s="5">
        <v>2.6194869999999999</v>
      </c>
      <c r="AQ226" s="5">
        <v>5.0105170000000001</v>
      </c>
      <c r="AR226" s="5">
        <v>2.2609149999999998</v>
      </c>
      <c r="AS226" s="5">
        <v>1.4146110000000001</v>
      </c>
      <c r="AT226" s="5">
        <v>2.0505749999999998</v>
      </c>
      <c r="AU226" s="5">
        <v>0.64860660000000003</v>
      </c>
      <c r="AV226" s="5">
        <v>1.4454689999999999</v>
      </c>
      <c r="AW226" s="5">
        <v>1.61358</v>
      </c>
      <c r="AX226" s="5">
        <v>1.1125370000000001</v>
      </c>
      <c r="AY226" s="5">
        <v>0.64810350000000005</v>
      </c>
      <c r="AZ226" s="5">
        <v>0.2005296</v>
      </c>
      <c r="BA226" s="5">
        <v>1.982386</v>
      </c>
      <c r="BB226" s="5">
        <v>1.3256159999999999</v>
      </c>
      <c r="BC226" s="5">
        <v>0.77603149999999999</v>
      </c>
      <c r="BD226" s="5">
        <v>0.40084890000000001</v>
      </c>
      <c r="BE226" s="5">
        <v>4.1890900000000002</v>
      </c>
      <c r="BF226" s="6">
        <v>3.0568970000000001E-2</v>
      </c>
      <c r="BG226" s="6">
        <v>14.284050000000001</v>
      </c>
      <c r="BI226" s="1">
        <f t="shared" si="139"/>
        <v>3.672139</v>
      </c>
      <c r="BJ226" s="1">
        <f t="shared" si="140"/>
        <v>1.47578734952552</v>
      </c>
      <c r="BK226" s="1">
        <f t="shared" si="141"/>
        <v>11.077159999999999</v>
      </c>
      <c r="BL226" s="1">
        <f t="shared" si="142"/>
        <v>0.77603149999999999</v>
      </c>
      <c r="BN226" s="1">
        <f t="shared" si="143"/>
        <v>0.33150545807770226</v>
      </c>
      <c r="BO226" s="1">
        <f t="shared" si="144"/>
        <v>0.1352370251114855</v>
      </c>
    </row>
    <row r="227" spans="1:67" x14ac:dyDescent="0.25">
      <c r="A227" s="1" t="s">
        <v>271</v>
      </c>
      <c r="B227" s="2">
        <f t="shared" ref="B227:B229" si="159">BN227</f>
        <v>0.14539857078875781</v>
      </c>
      <c r="C227" s="1">
        <f t="shared" ref="C227:C229" si="160">BO227</f>
        <v>8.8183870801586323E-2</v>
      </c>
      <c r="D227" s="1">
        <f t="shared" ref="D227:D229" si="161">BF227</f>
        <v>3.822039E-2</v>
      </c>
      <c r="E227" s="1">
        <f t="shared" ref="E227:E229" si="162">BG227</f>
        <v>14.57226</v>
      </c>
      <c r="G227" s="3">
        <v>1</v>
      </c>
      <c r="H227" s="3">
        <v>1</v>
      </c>
      <c r="I227" s="3">
        <v>1</v>
      </c>
      <c r="J227" s="3">
        <v>3.4371100000000001</v>
      </c>
      <c r="K227" s="3">
        <v>1.577631</v>
      </c>
      <c r="L227" s="3">
        <v>4.7627740000000003</v>
      </c>
      <c r="M227" s="3">
        <v>16.14527</v>
      </c>
      <c r="N227" s="3">
        <v>0.5329758</v>
      </c>
      <c r="O227" s="3">
        <v>1.523679</v>
      </c>
      <c r="P227" s="3">
        <v>0</v>
      </c>
      <c r="Q227" s="3">
        <v>3.3927679999999998</v>
      </c>
      <c r="R227" s="3">
        <v>8.8398859999999999</v>
      </c>
      <c r="S227" s="3">
        <v>8.24465</v>
      </c>
      <c r="T227" s="3">
        <v>9.1941970000000008</v>
      </c>
      <c r="U227" s="3">
        <v>1.9369829999999999</v>
      </c>
      <c r="V227" s="3">
        <v>6.9376319999999998</v>
      </c>
      <c r="W227" s="3">
        <v>15.72522</v>
      </c>
      <c r="X227" s="3">
        <v>7.3748820000000004</v>
      </c>
      <c r="Y227" s="3">
        <v>0</v>
      </c>
      <c r="Z227" s="3">
        <v>0</v>
      </c>
      <c r="AA227" s="3">
        <v>4.9872430000000003</v>
      </c>
      <c r="AB227" s="3">
        <v>1.358163</v>
      </c>
      <c r="AC227" s="3">
        <v>22.662849999999999</v>
      </c>
      <c r="AD227" s="3">
        <v>8.8985620000000001</v>
      </c>
      <c r="AE227" s="3">
        <v>12.23265</v>
      </c>
      <c r="AG227" s="5">
        <v>1</v>
      </c>
      <c r="AH227" s="5">
        <v>1</v>
      </c>
      <c r="AI227" s="5">
        <v>1</v>
      </c>
      <c r="AJ227" s="5">
        <v>1.5848709999999999</v>
      </c>
      <c r="AK227" s="5">
        <v>1.0148600000000001</v>
      </c>
      <c r="AL227" s="5">
        <v>3.8726729999999998</v>
      </c>
      <c r="AM227" s="5">
        <v>1.103253</v>
      </c>
      <c r="AN227" s="5">
        <v>2.3857729999999999</v>
      </c>
      <c r="AO227" s="5">
        <v>1.7336279999999999</v>
      </c>
      <c r="AP227" s="5">
        <v>1.8602909999999999</v>
      </c>
      <c r="AQ227" s="5">
        <v>4.361745</v>
      </c>
      <c r="AR227" s="5">
        <v>2.6567440000000002</v>
      </c>
      <c r="AS227" s="5">
        <v>2.5121690000000001</v>
      </c>
      <c r="AT227" s="5">
        <v>5.1719670000000004</v>
      </c>
      <c r="AU227" s="5">
        <v>1.4109529999999999</v>
      </c>
      <c r="AV227" s="5">
        <v>2.4280210000000002</v>
      </c>
      <c r="AW227" s="5">
        <v>2.3987210000000001</v>
      </c>
      <c r="AX227" s="5">
        <v>1.4514800000000001</v>
      </c>
      <c r="AY227" s="5">
        <v>0.4405905</v>
      </c>
      <c r="AZ227" s="5">
        <v>0.2313123</v>
      </c>
      <c r="BA227" s="5">
        <v>2.5327929999999999</v>
      </c>
      <c r="BB227" s="5">
        <v>1.4046160000000001</v>
      </c>
      <c r="BC227" s="5">
        <v>1.196377</v>
      </c>
      <c r="BD227" s="5">
        <v>0.44886120000000002</v>
      </c>
      <c r="BE227" s="5">
        <v>3.4154529999999999</v>
      </c>
      <c r="BF227" s="6">
        <v>3.822039E-2</v>
      </c>
      <c r="BG227" s="6">
        <v>14.57226</v>
      </c>
      <c r="BI227" s="1">
        <f t="shared" si="139"/>
        <v>3.2951459999999999</v>
      </c>
      <c r="BJ227" s="1">
        <f t="shared" si="140"/>
        <v>1.9909129754122856</v>
      </c>
      <c r="BK227" s="1">
        <f t="shared" si="141"/>
        <v>22.662849999999999</v>
      </c>
      <c r="BL227" s="1">
        <f t="shared" si="142"/>
        <v>1.196377</v>
      </c>
      <c r="BN227" s="1">
        <f t="shared" si="143"/>
        <v>0.14539857078875781</v>
      </c>
      <c r="BO227" s="1">
        <f t="shared" si="144"/>
        <v>8.8183870801586323E-2</v>
      </c>
    </row>
    <row r="228" spans="1:67" x14ac:dyDescent="0.25">
      <c r="A228" s="1" t="s">
        <v>272</v>
      </c>
      <c r="B228" s="2">
        <f t="shared" si="159"/>
        <v>0.20786448020310408</v>
      </c>
      <c r="C228" s="1">
        <f t="shared" si="160"/>
        <v>5.2155201110356007E-2</v>
      </c>
      <c r="D228" s="1">
        <f t="shared" si="161"/>
        <v>3.0576329999999999E-2</v>
      </c>
      <c r="E228" s="1">
        <f t="shared" si="162"/>
        <v>19.272860000000001</v>
      </c>
      <c r="G228" s="3">
        <v>1</v>
      </c>
      <c r="H228" s="3">
        <v>1</v>
      </c>
      <c r="I228" s="3">
        <v>1</v>
      </c>
      <c r="J228" s="3">
        <v>4.6590400000000001</v>
      </c>
      <c r="K228" s="3">
        <v>0</v>
      </c>
      <c r="L228" s="3">
        <v>11.131589999999999</v>
      </c>
      <c r="M228" s="3">
        <v>14.92159</v>
      </c>
      <c r="N228" s="3">
        <v>3.298692</v>
      </c>
      <c r="O228" s="3">
        <v>2.115103</v>
      </c>
      <c r="P228" s="3">
        <v>0</v>
      </c>
      <c r="Q228" s="3">
        <v>5.6120549999999998</v>
      </c>
      <c r="R228" s="3">
        <v>5.1864920000000003</v>
      </c>
      <c r="S228" s="3">
        <v>8.8264879999999994</v>
      </c>
      <c r="T228" s="3">
        <v>3.3112200000000001</v>
      </c>
      <c r="U228" s="3">
        <v>0</v>
      </c>
      <c r="V228" s="3">
        <v>8.2157180000000007</v>
      </c>
      <c r="W228" s="3">
        <v>11.258039999999999</v>
      </c>
      <c r="X228" s="3">
        <v>6.069839</v>
      </c>
      <c r="Y228" s="3">
        <v>0</v>
      </c>
      <c r="Z228" s="3">
        <v>0</v>
      </c>
      <c r="AA228" s="3">
        <v>2.9306950000000001</v>
      </c>
      <c r="AB228" s="3">
        <v>4.0479029999999998</v>
      </c>
      <c r="AC228" s="3">
        <v>19.473759999999999</v>
      </c>
      <c r="AD228" s="3">
        <v>8.1849419999999995</v>
      </c>
      <c r="AE228" s="3">
        <v>10.798550000000001</v>
      </c>
      <c r="AG228" s="5">
        <v>1</v>
      </c>
      <c r="AH228" s="5">
        <v>1</v>
      </c>
      <c r="AI228" s="5">
        <v>1</v>
      </c>
      <c r="AJ228" s="5">
        <v>1.2052400000000001</v>
      </c>
      <c r="AK228" s="5">
        <v>0.47440729999999998</v>
      </c>
      <c r="AL228" s="5">
        <v>4.600028</v>
      </c>
      <c r="AM228" s="5">
        <v>0.84975350000000005</v>
      </c>
      <c r="AN228" s="5">
        <v>2.7084600000000001</v>
      </c>
      <c r="AO228" s="5">
        <v>1.0668</v>
      </c>
      <c r="AP228" s="5">
        <v>1.5689679999999999</v>
      </c>
      <c r="AQ228" s="5">
        <v>2.5956739999999998</v>
      </c>
      <c r="AR228" s="5">
        <v>2.70655</v>
      </c>
      <c r="AS228" s="5">
        <v>1.740421</v>
      </c>
      <c r="AT228" s="5">
        <v>3.9736760000000002</v>
      </c>
      <c r="AU228" s="5">
        <v>0.51624409999999998</v>
      </c>
      <c r="AV228" s="5">
        <v>2.178471</v>
      </c>
      <c r="AW228" s="5">
        <v>1.9896640000000001</v>
      </c>
      <c r="AX228" s="5">
        <v>1.093758</v>
      </c>
      <c r="AY228" s="5">
        <v>0.36879780000000001</v>
      </c>
      <c r="AZ228" s="5">
        <v>0.18621509999999999</v>
      </c>
      <c r="BA228" s="5">
        <v>1.922742</v>
      </c>
      <c r="BB228" s="5">
        <v>0.85151750000000004</v>
      </c>
      <c r="BC228" s="5">
        <v>0.96181510000000003</v>
      </c>
      <c r="BD228" s="5">
        <v>0.29733150000000003</v>
      </c>
      <c r="BE228" s="5">
        <v>3.6361729999999999</v>
      </c>
      <c r="BF228" s="6">
        <v>3.0576329999999999E-2</v>
      </c>
      <c r="BG228" s="6">
        <v>19.272860000000001</v>
      </c>
      <c r="BI228" s="1">
        <f t="shared" si="139"/>
        <v>4.0479029999999998</v>
      </c>
      <c r="BJ228" s="1">
        <f t="shared" si="140"/>
        <v>0.99578613345992117</v>
      </c>
      <c r="BK228" s="1">
        <f t="shared" si="141"/>
        <v>19.473759999999999</v>
      </c>
      <c r="BL228" s="1">
        <f t="shared" si="142"/>
        <v>0.96181510000000003</v>
      </c>
      <c r="BN228" s="1">
        <f t="shared" si="143"/>
        <v>0.20786448020310408</v>
      </c>
      <c r="BO228" s="1">
        <f t="shared" si="144"/>
        <v>5.2155201110356007E-2</v>
      </c>
    </row>
    <row r="229" spans="1:67" x14ac:dyDescent="0.25">
      <c r="A229" s="1" t="s">
        <v>273</v>
      </c>
      <c r="B229" s="2">
        <f t="shared" si="159"/>
        <v>0.25592949741051574</v>
      </c>
      <c r="C229" s="1">
        <f t="shared" si="160"/>
        <v>9.9748821006396218E-2</v>
      </c>
      <c r="D229" s="1">
        <f t="shared" si="161"/>
        <v>3.057669E-2</v>
      </c>
      <c r="E229" s="1">
        <f t="shared" si="162"/>
        <v>24.387609999999999</v>
      </c>
      <c r="G229" s="3">
        <v>1</v>
      </c>
      <c r="H229" s="3">
        <v>1</v>
      </c>
      <c r="I229" s="3">
        <v>1</v>
      </c>
      <c r="J229" s="3">
        <v>5.3069410000000001</v>
      </c>
      <c r="K229" s="3">
        <v>1.195829</v>
      </c>
      <c r="L229" s="3">
        <v>9.4224750000000004</v>
      </c>
      <c r="M229" s="3">
        <v>14.960179999999999</v>
      </c>
      <c r="N229" s="3">
        <v>2.744745</v>
      </c>
      <c r="O229" s="3">
        <v>3.551885</v>
      </c>
      <c r="P229" s="3">
        <v>0</v>
      </c>
      <c r="Q229" s="3">
        <v>7.9319249999999997</v>
      </c>
      <c r="R229" s="3">
        <v>7.555193</v>
      </c>
      <c r="S229" s="3">
        <v>3.1439400000000002</v>
      </c>
      <c r="T229" s="3">
        <v>0</v>
      </c>
      <c r="U229" s="3">
        <v>1.9530430000000001</v>
      </c>
      <c r="V229" s="3">
        <v>7.703398</v>
      </c>
      <c r="W229" s="3">
        <v>12.816129999999999</v>
      </c>
      <c r="X229" s="3">
        <v>7.0112560000000004</v>
      </c>
      <c r="Y229" s="3">
        <v>0.76899660000000003</v>
      </c>
      <c r="Z229" s="3">
        <v>0</v>
      </c>
      <c r="AA229" s="3">
        <v>4.8970159999999998</v>
      </c>
      <c r="AB229" s="3">
        <v>3.2985099999999998</v>
      </c>
      <c r="AC229" s="3">
        <v>20.51953</v>
      </c>
      <c r="AD229" s="3">
        <v>10.563140000000001</v>
      </c>
      <c r="AE229" s="3">
        <v>15.487120000000001</v>
      </c>
      <c r="AG229" s="5">
        <v>1</v>
      </c>
      <c r="AH229" s="5">
        <v>1</v>
      </c>
      <c r="AI229" s="5">
        <v>1</v>
      </c>
      <c r="AJ229" s="5">
        <v>0.99647079999999999</v>
      </c>
      <c r="AK229" s="5">
        <v>1.030519</v>
      </c>
      <c r="AL229" s="5">
        <v>3.783725</v>
      </c>
      <c r="AM229" s="5">
        <v>0.78067690000000001</v>
      </c>
      <c r="AN229" s="5">
        <v>1.881213</v>
      </c>
      <c r="AO229" s="5">
        <v>1.2359199999999999</v>
      </c>
      <c r="AP229" s="5">
        <v>1.1738310000000001</v>
      </c>
      <c r="AQ229" s="5">
        <v>2.032791</v>
      </c>
      <c r="AR229" s="5">
        <v>1.740664</v>
      </c>
      <c r="AS229" s="5">
        <v>1.210914</v>
      </c>
      <c r="AT229" s="5">
        <v>1.4564729999999999</v>
      </c>
      <c r="AU229" s="5">
        <v>1.2127079999999999</v>
      </c>
      <c r="AV229" s="5">
        <v>1.544816</v>
      </c>
      <c r="AW229" s="5">
        <v>1.967168</v>
      </c>
      <c r="AX229" s="5">
        <v>1.273968</v>
      </c>
      <c r="AY229" s="5">
        <v>0.91393990000000003</v>
      </c>
      <c r="AZ229" s="5">
        <v>0.14720939999999999</v>
      </c>
      <c r="BA229" s="5">
        <v>1.426776</v>
      </c>
      <c r="BB229" s="5">
        <v>1.635402</v>
      </c>
      <c r="BC229" s="5">
        <v>0.82133299999999998</v>
      </c>
      <c r="BD229" s="5">
        <v>0.28010030000000002</v>
      </c>
      <c r="BE229" s="5">
        <v>2.2743760000000002</v>
      </c>
      <c r="BF229" s="6">
        <v>3.057669E-2</v>
      </c>
      <c r="BG229" s="6">
        <v>24.387609999999999</v>
      </c>
      <c r="BI229" s="1">
        <f t="shared" ref="BI229:BI230" si="163">U229+AB229</f>
        <v>5.2515529999999995</v>
      </c>
      <c r="BJ229" s="1">
        <f t="shared" ref="BJ229:BJ230" si="164">SQRT(AU229^2 + BB229^2)</f>
        <v>2.0359765211976288</v>
      </c>
      <c r="BK229" s="1">
        <f t="shared" ref="BK229:BK230" si="165">AC229</f>
        <v>20.51953</v>
      </c>
      <c r="BL229" s="1">
        <f t="shared" ref="BL229:BL230" si="166">BC229</f>
        <v>0.82133299999999998</v>
      </c>
      <c r="BN229" s="1">
        <f t="shared" ref="BN229:BN230" si="167">BI229/BK229</f>
        <v>0.25592949741051574</v>
      </c>
      <c r="BO229" s="1">
        <f t="shared" ref="BO229:BO230" si="168">SQRT((BJ229/BI229)^2 + (BL229/BK229)^2)*BN229</f>
        <v>9.9748821006396218E-2</v>
      </c>
    </row>
    <row r="230" spans="1:67" x14ac:dyDescent="0.25">
      <c r="A230" s="1" t="s">
        <v>274</v>
      </c>
      <c r="B230" s="2">
        <f t="shared" ref="B230" si="169">BN230</f>
        <v>0.97015095490711489</v>
      </c>
      <c r="C230" s="1">
        <f t="shared" ref="C230" si="170">BO230</f>
        <v>0.23622996572603189</v>
      </c>
      <c r="D230" s="1">
        <f t="shared" ref="D230" si="171">BF230</f>
        <v>3.05765E-2</v>
      </c>
      <c r="E230" s="1">
        <f t="shared" ref="E230" si="172">BG230</f>
        <v>9.8330420000000007</v>
      </c>
      <c r="G230" s="3">
        <v>1</v>
      </c>
      <c r="H230" s="3">
        <v>1</v>
      </c>
      <c r="I230" s="3">
        <v>1</v>
      </c>
      <c r="J230" s="3">
        <v>2.776348</v>
      </c>
      <c r="K230" s="3">
        <v>1.3417250000000001</v>
      </c>
      <c r="L230" s="3">
        <v>8.1416079999999997</v>
      </c>
      <c r="M230" s="3">
        <v>7.4483769999999998</v>
      </c>
      <c r="N230" s="3">
        <v>0</v>
      </c>
      <c r="O230" s="3">
        <v>0</v>
      </c>
      <c r="P230" s="3">
        <v>2.9255879999999999</v>
      </c>
      <c r="Q230" s="3">
        <v>10.102880000000001</v>
      </c>
      <c r="R230" s="3">
        <v>8.3377330000000001</v>
      </c>
      <c r="S230" s="3">
        <v>0</v>
      </c>
      <c r="T230" s="3">
        <v>4.0626160000000002</v>
      </c>
      <c r="U230" s="3">
        <v>3.2082519999999999</v>
      </c>
      <c r="V230" s="3">
        <v>7.913754</v>
      </c>
      <c r="W230" s="3">
        <v>0</v>
      </c>
      <c r="X230" s="3">
        <v>4.1085279999999997</v>
      </c>
      <c r="Y230" s="3">
        <v>4.0174320000000003</v>
      </c>
      <c r="Z230" s="3">
        <v>0.31949240000000001</v>
      </c>
      <c r="AA230" s="3">
        <v>6.9377579999999996</v>
      </c>
      <c r="AB230" s="3">
        <v>4.469284</v>
      </c>
      <c r="AC230" s="3">
        <v>7.913754</v>
      </c>
      <c r="AD230" s="3">
        <v>4.1085279999999997</v>
      </c>
      <c r="AE230" s="3">
        <v>18.44061</v>
      </c>
      <c r="AG230" s="5">
        <v>1</v>
      </c>
      <c r="AH230" s="5">
        <v>1</v>
      </c>
      <c r="AI230" s="5">
        <v>1</v>
      </c>
      <c r="AJ230" s="5">
        <v>0.76862280000000005</v>
      </c>
      <c r="AK230" s="5">
        <v>0.75759330000000003</v>
      </c>
      <c r="AL230" s="5">
        <v>3.0654870000000001</v>
      </c>
      <c r="AM230" s="5">
        <v>0.57292209999999999</v>
      </c>
      <c r="AN230" s="5">
        <v>0.75790100000000005</v>
      </c>
      <c r="AO230" s="5">
        <v>0.48931819999999998</v>
      </c>
      <c r="AP230" s="5">
        <v>1.5426329999999999</v>
      </c>
      <c r="AQ230" s="5">
        <v>1.9638880000000001</v>
      </c>
      <c r="AR230" s="5">
        <v>1.941791</v>
      </c>
      <c r="AS230" s="5">
        <v>0.51460159999999999</v>
      </c>
      <c r="AT230" s="5">
        <v>2.5727340000000001</v>
      </c>
      <c r="AU230" s="5">
        <v>1.1018129999999999</v>
      </c>
      <c r="AV230" s="5">
        <v>0.64501629999999999</v>
      </c>
      <c r="AW230" s="5">
        <v>0.36687720000000001</v>
      </c>
      <c r="AX230" s="5">
        <v>0.53800029999999999</v>
      </c>
      <c r="AY230" s="5">
        <v>0.4995502</v>
      </c>
      <c r="AZ230" s="5">
        <v>0.19982749999999999</v>
      </c>
      <c r="BA230" s="5">
        <v>1.0660240000000001</v>
      </c>
      <c r="BB230" s="5">
        <v>1.428512</v>
      </c>
      <c r="BC230" s="5">
        <v>0.50524860000000005</v>
      </c>
      <c r="BD230" s="5">
        <v>0.23958550000000001</v>
      </c>
      <c r="BE230" s="5">
        <v>2.32802</v>
      </c>
      <c r="BF230" s="6">
        <v>3.05765E-2</v>
      </c>
      <c r="BG230" s="6">
        <v>9.8330420000000007</v>
      </c>
      <c r="BI230" s="1">
        <f t="shared" si="163"/>
        <v>7.6775359999999999</v>
      </c>
      <c r="BJ230" s="1">
        <f t="shared" si="164"/>
        <v>1.8040616455966796</v>
      </c>
      <c r="BK230" s="1">
        <f t="shared" si="165"/>
        <v>7.913754</v>
      </c>
      <c r="BL230" s="1">
        <f t="shared" si="166"/>
        <v>0.50524860000000005</v>
      </c>
      <c r="BN230" s="1">
        <f t="shared" si="167"/>
        <v>0.97015095490711489</v>
      </c>
      <c r="BO230" s="1">
        <f t="shared" si="168"/>
        <v>0.23622996572603189</v>
      </c>
    </row>
    <row r="231" spans="1:67" x14ac:dyDescent="0.25">
      <c r="A231" s="1" t="s">
        <v>275</v>
      </c>
      <c r="B231" s="2">
        <f t="shared" ref="B231:B232" si="173">BN231</f>
        <v>1.1888130623867101</v>
      </c>
      <c r="C231" s="1">
        <f t="shared" ref="C231:C232" si="174">BO231</f>
        <v>0.20725946425155009</v>
      </c>
      <c r="D231" s="1">
        <f t="shared" ref="D231:D232" si="175">BF231</f>
        <v>3.0576510000000001E-2</v>
      </c>
      <c r="E231" s="1">
        <f t="shared" ref="E231:E232" si="176">BG231</f>
        <v>12.221819999999999</v>
      </c>
      <c r="G231" s="3">
        <v>1</v>
      </c>
      <c r="H231" s="3">
        <v>1</v>
      </c>
      <c r="I231" s="3">
        <v>1</v>
      </c>
      <c r="J231" s="3">
        <v>3.0550280000000001</v>
      </c>
      <c r="K231" s="3">
        <v>1.4840469999999999</v>
      </c>
      <c r="L231" s="3">
        <v>1.8737569999999999</v>
      </c>
      <c r="M231" s="3">
        <v>8.7825629999999997</v>
      </c>
      <c r="N231" s="3">
        <v>3.210375</v>
      </c>
      <c r="O231" s="3">
        <v>0</v>
      </c>
      <c r="P231" s="3">
        <v>1.558697</v>
      </c>
      <c r="Q231" s="3">
        <v>11.465769999999999</v>
      </c>
      <c r="R231" s="3">
        <v>6.292675</v>
      </c>
      <c r="S231" s="3">
        <v>0</v>
      </c>
      <c r="T231" s="3">
        <v>4.6179050000000004</v>
      </c>
      <c r="U231" s="3">
        <v>3.3401529999999999</v>
      </c>
      <c r="V231" s="3">
        <v>7.1932359999999997</v>
      </c>
      <c r="W231" s="3">
        <v>1.021862</v>
      </c>
      <c r="X231" s="3">
        <v>5.4952059999999996</v>
      </c>
      <c r="Y231" s="3">
        <v>0</v>
      </c>
      <c r="Z231" s="3">
        <v>0</v>
      </c>
      <c r="AA231" s="3">
        <v>6.0558560000000003</v>
      </c>
      <c r="AB231" s="3">
        <v>6.4260640000000002</v>
      </c>
      <c r="AC231" s="3">
        <v>8.2150990000000004</v>
      </c>
      <c r="AD231" s="3">
        <v>5.4952059999999996</v>
      </c>
      <c r="AE231" s="3">
        <v>17.75845</v>
      </c>
      <c r="AG231" s="5">
        <v>1</v>
      </c>
      <c r="AH231" s="5">
        <v>1</v>
      </c>
      <c r="AI231" s="5">
        <v>1</v>
      </c>
      <c r="AJ231" s="5">
        <v>0.59638460000000004</v>
      </c>
      <c r="AK231" s="5">
        <v>0.83663189999999998</v>
      </c>
      <c r="AL231" s="5">
        <v>1.2506569999999999</v>
      </c>
      <c r="AM231" s="5">
        <v>0.55814430000000004</v>
      </c>
      <c r="AN231" s="5">
        <v>1.925306</v>
      </c>
      <c r="AO231" s="5">
        <v>0.38065329999999997</v>
      </c>
      <c r="AP231" s="5">
        <v>1.395907</v>
      </c>
      <c r="AQ231" s="5">
        <v>1.870825</v>
      </c>
      <c r="AR231" s="5">
        <v>1.847326</v>
      </c>
      <c r="AS231" s="5">
        <v>0.36673729999999999</v>
      </c>
      <c r="AT231" s="5">
        <v>2.0355949999999998</v>
      </c>
      <c r="AU231" s="5">
        <v>0.9844079</v>
      </c>
      <c r="AV231" s="5">
        <v>0.92699909999999996</v>
      </c>
      <c r="AW231" s="5">
        <v>1.289404</v>
      </c>
      <c r="AX231" s="5">
        <v>0.43231150000000002</v>
      </c>
      <c r="AY231" s="5">
        <v>0.24102599999999999</v>
      </c>
      <c r="AZ231" s="5">
        <v>0.1046603</v>
      </c>
      <c r="BA231" s="5">
        <v>1.1592739999999999</v>
      </c>
      <c r="BB231" s="5">
        <v>1.213293</v>
      </c>
      <c r="BC231" s="5">
        <v>0.56921029999999995</v>
      </c>
      <c r="BD231" s="5">
        <v>0.23425360000000001</v>
      </c>
      <c r="BE231" s="5">
        <v>1.931792</v>
      </c>
      <c r="BF231" s="6">
        <v>3.0576510000000001E-2</v>
      </c>
      <c r="BG231" s="6">
        <v>12.221819999999999</v>
      </c>
      <c r="BI231" s="1">
        <f t="shared" ref="BI231:BI232" si="177">U231+AB231</f>
        <v>9.766217000000001</v>
      </c>
      <c r="BJ231" s="1">
        <f t="shared" ref="BJ231:BJ232" si="178">SQRT(AU231^2 + BB231^2)</f>
        <v>1.5624144192343494</v>
      </c>
      <c r="BK231" s="1">
        <f t="shared" ref="BK231:BK232" si="179">AC231</f>
        <v>8.2150990000000004</v>
      </c>
      <c r="BL231" s="1">
        <f t="shared" ref="BL231:BL232" si="180">BC231</f>
        <v>0.56921029999999995</v>
      </c>
      <c r="BN231" s="1">
        <f t="shared" ref="BN231" si="181">BI231/BK231</f>
        <v>1.1888130623867101</v>
      </c>
      <c r="BO231" s="1">
        <f t="shared" ref="BO231" si="182">SQRT((BJ231/BI231)^2 + (BL231/BK231)^2)*BN231</f>
        <v>0.20725946425155009</v>
      </c>
    </row>
    <row r="232" spans="1:67" x14ac:dyDescent="0.25">
      <c r="A232" s="1" t="s">
        <v>276</v>
      </c>
      <c r="B232" s="2">
        <f t="shared" si="173"/>
        <v>0.16871246186689062</v>
      </c>
      <c r="C232" s="1">
        <f t="shared" si="174"/>
        <v>0.18167822745413742</v>
      </c>
      <c r="D232" s="1">
        <f t="shared" si="175"/>
        <v>4.2042830000000003E-2</v>
      </c>
      <c r="E232" s="1">
        <f t="shared" si="176"/>
        <v>19.928609999999999</v>
      </c>
      <c r="G232" s="3">
        <v>1</v>
      </c>
      <c r="H232" s="3">
        <v>1</v>
      </c>
      <c r="I232" s="3">
        <v>1</v>
      </c>
      <c r="J232" s="3">
        <v>5.2929389999999996</v>
      </c>
      <c r="K232" s="3">
        <v>1.70374</v>
      </c>
      <c r="L232" s="3">
        <v>14.66319</v>
      </c>
      <c r="M232" s="3">
        <v>17.757339999999999</v>
      </c>
      <c r="N232" s="3">
        <v>2.5163509999999998</v>
      </c>
      <c r="O232" s="3">
        <v>1.0003899999999999</v>
      </c>
      <c r="P232" s="3">
        <v>0</v>
      </c>
      <c r="Q232" s="3">
        <v>7.2963610000000001</v>
      </c>
      <c r="R232" s="3">
        <v>7.3470300000000002</v>
      </c>
      <c r="S232" s="3">
        <v>5.8843240000000003</v>
      </c>
      <c r="T232" s="3">
        <v>4.8956689999999998</v>
      </c>
      <c r="U232" s="3">
        <v>3.3695059999999999</v>
      </c>
      <c r="V232" s="3">
        <v>7.7293919999999998</v>
      </c>
      <c r="W232" s="3">
        <v>13.321870000000001</v>
      </c>
      <c r="X232" s="3">
        <v>11.23724</v>
      </c>
      <c r="Y232" s="3">
        <v>0</v>
      </c>
      <c r="Z232" s="3">
        <v>0</v>
      </c>
      <c r="AA232" s="3">
        <v>5.503514</v>
      </c>
      <c r="AB232" s="3">
        <v>0.18210390000000001</v>
      </c>
      <c r="AC232" s="3">
        <v>21.051259999999999</v>
      </c>
      <c r="AD232" s="3">
        <v>12.237629999999999</v>
      </c>
      <c r="AE232" s="3">
        <v>14.64339</v>
      </c>
      <c r="AG232" s="5">
        <v>1</v>
      </c>
      <c r="AH232" s="5">
        <v>1</v>
      </c>
      <c r="AI232" s="5">
        <v>1</v>
      </c>
      <c r="AJ232" s="5">
        <v>1.801769</v>
      </c>
      <c r="AK232" s="5">
        <v>1.1143529999999999</v>
      </c>
      <c r="AL232" s="5">
        <v>6.1952249999999998</v>
      </c>
      <c r="AM232" s="5">
        <v>1.2903389999999999</v>
      </c>
      <c r="AN232" s="5">
        <v>3.5221079999999998</v>
      </c>
      <c r="AO232" s="5">
        <v>3.6137670000000002</v>
      </c>
      <c r="AP232" s="5">
        <v>2.509223</v>
      </c>
      <c r="AQ232" s="5">
        <v>5.2893429999999997</v>
      </c>
      <c r="AR232" s="5">
        <v>3.8449810000000002</v>
      </c>
      <c r="AS232" s="5">
        <v>2.3287610000000001</v>
      </c>
      <c r="AT232" s="5">
        <v>7.532508</v>
      </c>
      <c r="AU232" s="5">
        <v>2.7553540000000001</v>
      </c>
      <c r="AV232" s="5">
        <v>2.7297790000000002</v>
      </c>
      <c r="AW232" s="5">
        <v>2.671243</v>
      </c>
      <c r="AX232" s="5">
        <v>3.6599810000000002</v>
      </c>
      <c r="AY232" s="5">
        <v>0.48909979999999997</v>
      </c>
      <c r="AZ232" s="5">
        <v>0.28481669999999998</v>
      </c>
      <c r="BA232" s="5">
        <v>4.6153620000000002</v>
      </c>
      <c r="BB232" s="5">
        <v>2.6422140000000001</v>
      </c>
      <c r="BC232" s="5">
        <v>1.3767940000000001</v>
      </c>
      <c r="BD232" s="5">
        <v>0.51048959999999999</v>
      </c>
      <c r="BE232" s="5">
        <v>6.4114300000000002</v>
      </c>
      <c r="BF232" s="6">
        <v>4.2042830000000003E-2</v>
      </c>
      <c r="BG232" s="6">
        <v>19.928609999999999</v>
      </c>
      <c r="BI232" s="1">
        <f t="shared" si="177"/>
        <v>3.5516098999999999</v>
      </c>
      <c r="BJ232" s="1">
        <f t="shared" si="178"/>
        <v>3.8174953159253517</v>
      </c>
      <c r="BK232" s="1">
        <f t="shared" si="179"/>
        <v>21.051259999999999</v>
      </c>
      <c r="BL232" s="1">
        <f t="shared" si="180"/>
        <v>1.3767940000000001</v>
      </c>
      <c r="BN232" s="1">
        <f t="shared" ref="BN232:BN234" si="183">BI232/BK232</f>
        <v>0.16871246186689062</v>
      </c>
      <c r="BO232" s="1">
        <f t="shared" ref="BO232:BO234" si="184">SQRT((BJ232/BI232)^2 + (BL232/BK232)^2)*BN232</f>
        <v>0.18167822745413742</v>
      </c>
    </row>
    <row r="233" spans="1:67" x14ac:dyDescent="0.25">
      <c r="A233" s="1" t="s">
        <v>277</v>
      </c>
      <c r="B233" s="2">
        <f t="shared" ref="B233:B234" si="185">BN233</f>
        <v>0.22184256943903319</v>
      </c>
      <c r="C233" s="1">
        <f t="shared" ref="C233:C234" si="186">BO233</f>
        <v>0.14411130853204018</v>
      </c>
      <c r="D233" s="1">
        <f t="shared" ref="D233:D234" si="187">BF233</f>
        <v>2.293239E-2</v>
      </c>
      <c r="E233" s="1">
        <f t="shared" ref="E233:E234" si="188">BG233</f>
        <v>14.827199999999999</v>
      </c>
      <c r="G233" s="3">
        <v>1</v>
      </c>
      <c r="H233" s="3">
        <v>1</v>
      </c>
      <c r="I233" s="3">
        <v>1</v>
      </c>
      <c r="J233" s="3">
        <v>4.6616650000000002</v>
      </c>
      <c r="K233" s="3">
        <v>1.089269</v>
      </c>
      <c r="L233" s="3">
        <v>9.3587749999999996</v>
      </c>
      <c r="M233" s="3">
        <v>17.664829999999998</v>
      </c>
      <c r="N233" s="3">
        <v>0</v>
      </c>
      <c r="O233" s="3">
        <v>0.28472160000000002</v>
      </c>
      <c r="P233" s="3">
        <v>0</v>
      </c>
      <c r="Q233" s="3">
        <v>6.7747460000000004</v>
      </c>
      <c r="R233" s="3">
        <v>13.71613</v>
      </c>
      <c r="S233" s="3">
        <v>6.4181270000000001</v>
      </c>
      <c r="T233" s="3">
        <v>7.7797669999999997</v>
      </c>
      <c r="U233" s="3">
        <v>0.38207200000000002</v>
      </c>
      <c r="V233" s="3">
        <v>17.539069999999999</v>
      </c>
      <c r="W233" s="3">
        <v>2.22431</v>
      </c>
      <c r="X233" s="3">
        <v>6.5538379999999998</v>
      </c>
      <c r="Y233" s="3">
        <v>0</v>
      </c>
      <c r="Z233" s="3">
        <v>0</v>
      </c>
      <c r="AA233" s="3">
        <v>6.1513049999999998</v>
      </c>
      <c r="AB233" s="3">
        <v>4.0022869999999999</v>
      </c>
      <c r="AC233" s="3">
        <v>19.763380000000002</v>
      </c>
      <c r="AD233" s="3">
        <v>6.8385590000000001</v>
      </c>
      <c r="AE233" s="3">
        <v>20.490880000000001</v>
      </c>
      <c r="AG233" s="5">
        <v>1</v>
      </c>
      <c r="AH233" s="5">
        <v>1</v>
      </c>
      <c r="AI233" s="5">
        <v>1</v>
      </c>
      <c r="AJ233" s="5">
        <v>1.315223</v>
      </c>
      <c r="AK233" s="5">
        <v>1.0274719999999999</v>
      </c>
      <c r="AL233" s="5">
        <v>3.655961</v>
      </c>
      <c r="AM233" s="5">
        <v>0.910304</v>
      </c>
      <c r="AN233" s="5">
        <v>1.2625869999999999</v>
      </c>
      <c r="AO233" s="5">
        <v>0.62582669999999996</v>
      </c>
      <c r="AP233" s="5">
        <v>1.516853</v>
      </c>
      <c r="AQ233" s="5">
        <v>2.9715690000000001</v>
      </c>
      <c r="AR233" s="5">
        <v>2.6461420000000002</v>
      </c>
      <c r="AS233" s="5">
        <v>1.8340890000000001</v>
      </c>
      <c r="AT233" s="5">
        <v>4.1766860000000001</v>
      </c>
      <c r="AU233" s="5">
        <v>1.7522930000000001</v>
      </c>
      <c r="AV233" s="5">
        <v>1.5551280000000001</v>
      </c>
      <c r="AW233" s="5">
        <v>2.1437249999999999</v>
      </c>
      <c r="AX233" s="5">
        <v>0.60673060000000001</v>
      </c>
      <c r="AY233" s="5">
        <v>0.45266960000000001</v>
      </c>
      <c r="AZ233" s="5">
        <v>0.22599250000000001</v>
      </c>
      <c r="BA233" s="5">
        <v>1.8654459999999999</v>
      </c>
      <c r="BB233" s="5">
        <v>2.2358349999999998</v>
      </c>
      <c r="BC233" s="5">
        <v>0.92749119999999996</v>
      </c>
      <c r="BD233" s="5">
        <v>0.33728649999999999</v>
      </c>
      <c r="BE233" s="5">
        <v>3.39547</v>
      </c>
      <c r="BF233" s="6">
        <v>2.293239E-2</v>
      </c>
      <c r="BG233" s="6">
        <v>14.827199999999999</v>
      </c>
      <c r="BI233" s="1">
        <f t="shared" ref="BI233:BI234" si="189">U233+AB233</f>
        <v>4.3843589999999999</v>
      </c>
      <c r="BJ233" s="1">
        <f t="shared" ref="BJ233:BJ234" si="190">SQRT(AU233^2 + BB233^2)</f>
        <v>2.8406845838765697</v>
      </c>
      <c r="BK233" s="1">
        <f t="shared" ref="BK233:BK234" si="191">AC233</f>
        <v>19.763380000000002</v>
      </c>
      <c r="BL233" s="1">
        <f t="shared" ref="BL233:BL234" si="192">BC233</f>
        <v>0.92749119999999996</v>
      </c>
      <c r="BN233" s="1">
        <f t="shared" si="183"/>
        <v>0.22184256943903319</v>
      </c>
      <c r="BO233" s="1">
        <f t="shared" si="184"/>
        <v>0.14411130853204018</v>
      </c>
    </row>
    <row r="234" spans="1:67" x14ac:dyDescent="0.25">
      <c r="A234" s="1" t="s">
        <v>278</v>
      </c>
      <c r="B234" s="2">
        <f t="shared" si="185"/>
        <v>0.18245402781312559</v>
      </c>
      <c r="C234" s="1">
        <f t="shared" si="186"/>
        <v>7.1898370985603213E-2</v>
      </c>
      <c r="D234" s="1">
        <f t="shared" si="187"/>
        <v>3.0576450000000002E-2</v>
      </c>
      <c r="E234" s="1">
        <f t="shared" si="188"/>
        <v>18.70983</v>
      </c>
      <c r="G234" s="3">
        <v>1</v>
      </c>
      <c r="H234" s="3">
        <v>1</v>
      </c>
      <c r="I234" s="3">
        <v>1</v>
      </c>
      <c r="J234" s="3">
        <v>2.423289</v>
      </c>
      <c r="K234" s="3">
        <v>1.1182920000000001</v>
      </c>
      <c r="L234" s="3">
        <v>7.8794259999999996</v>
      </c>
      <c r="M234" s="3">
        <v>17.8386</v>
      </c>
      <c r="N234" s="3">
        <v>3.05348</v>
      </c>
      <c r="O234" s="3">
        <v>4.4719309999999997</v>
      </c>
      <c r="P234" s="3">
        <v>0</v>
      </c>
      <c r="Q234" s="3">
        <v>8.8595240000000004</v>
      </c>
      <c r="R234" s="3">
        <v>14.455030000000001</v>
      </c>
      <c r="S234" s="3">
        <v>5.6958880000000001</v>
      </c>
      <c r="T234" s="3">
        <v>5.9212660000000001</v>
      </c>
      <c r="U234" s="3">
        <v>0</v>
      </c>
      <c r="V234" s="3">
        <v>18.943670000000001</v>
      </c>
      <c r="W234" s="3">
        <v>7.3820290000000002</v>
      </c>
      <c r="X234" s="3">
        <v>6.7811310000000002</v>
      </c>
      <c r="Y234" s="3">
        <v>0</v>
      </c>
      <c r="Z234" s="3">
        <v>0</v>
      </c>
      <c r="AA234" s="3">
        <v>4.2062549999999996</v>
      </c>
      <c r="AB234" s="3">
        <v>4.8032300000000001</v>
      </c>
      <c r="AC234" s="3">
        <v>26.325700000000001</v>
      </c>
      <c r="AD234" s="3">
        <v>11.25306</v>
      </c>
      <c r="AE234" s="3">
        <v>23.314550000000001</v>
      </c>
      <c r="AG234" s="5">
        <v>1</v>
      </c>
      <c r="AH234" s="5">
        <v>1</v>
      </c>
      <c r="AI234" s="5">
        <v>1</v>
      </c>
      <c r="AJ234" s="5">
        <v>1.2608189999999999</v>
      </c>
      <c r="AK234" s="5">
        <v>0.9550942</v>
      </c>
      <c r="AL234" s="5">
        <v>4.9883730000000002</v>
      </c>
      <c r="AM234" s="5">
        <v>1.052702</v>
      </c>
      <c r="AN234" s="5">
        <v>1.9819800000000001</v>
      </c>
      <c r="AO234" s="5">
        <v>1.2331529999999999</v>
      </c>
      <c r="AP234" s="5">
        <v>1.7304520000000001</v>
      </c>
      <c r="AQ234" s="5">
        <v>2.8932790000000002</v>
      </c>
      <c r="AR234" s="5">
        <v>2.866879</v>
      </c>
      <c r="AS234" s="5">
        <v>2.4236810000000002</v>
      </c>
      <c r="AT234" s="5">
        <v>4.0852779999999997</v>
      </c>
      <c r="AU234" s="5">
        <v>0.78664829999999997</v>
      </c>
      <c r="AV234" s="5">
        <v>2.3806409999999998</v>
      </c>
      <c r="AW234" s="5">
        <v>2.8991340000000001</v>
      </c>
      <c r="AX234" s="5">
        <v>1.383041</v>
      </c>
      <c r="AY234" s="5">
        <v>0.50981750000000003</v>
      </c>
      <c r="AZ234" s="5">
        <v>0.2020199</v>
      </c>
      <c r="BA234" s="5">
        <v>2.0737350000000001</v>
      </c>
      <c r="BB234" s="5">
        <v>1.7069780000000001</v>
      </c>
      <c r="BC234" s="5">
        <v>1.225644</v>
      </c>
      <c r="BD234" s="5">
        <v>0.40805639999999999</v>
      </c>
      <c r="BE234" s="5">
        <v>3.9148670000000001</v>
      </c>
      <c r="BF234" s="6">
        <v>3.0576450000000002E-2</v>
      </c>
      <c r="BG234" s="6">
        <v>18.70983</v>
      </c>
      <c r="BI234" s="1">
        <f t="shared" si="189"/>
        <v>4.8032300000000001</v>
      </c>
      <c r="BJ234" s="1">
        <f t="shared" si="190"/>
        <v>1.8795184065012214</v>
      </c>
      <c r="BK234" s="1">
        <f t="shared" si="191"/>
        <v>26.325700000000001</v>
      </c>
      <c r="BL234" s="1">
        <f t="shared" si="192"/>
        <v>1.225644</v>
      </c>
      <c r="BN234" s="1">
        <f t="shared" si="183"/>
        <v>0.18245402781312559</v>
      </c>
      <c r="BO234" s="1">
        <f t="shared" si="184"/>
        <v>7.1898370985603213E-2</v>
      </c>
    </row>
    <row r="235" spans="1:67" x14ac:dyDescent="0.25">
      <c r="A235" s="1" t="s">
        <v>279</v>
      </c>
      <c r="B235" s="2">
        <f t="shared" ref="B235" si="193">BN235</f>
        <v>0.85588760565864097</v>
      </c>
      <c r="C235" s="1">
        <f t="shared" ref="C235" si="194">BO235</f>
        <v>0.28432465186862804</v>
      </c>
      <c r="D235" s="1">
        <f t="shared" ref="D235" si="195">BF235</f>
        <v>3.4398869999999998E-2</v>
      </c>
      <c r="E235" s="1">
        <f t="shared" ref="E235" si="196">BG235</f>
        <v>15.5646</v>
      </c>
      <c r="G235" s="3">
        <v>1</v>
      </c>
      <c r="H235" s="3">
        <v>1</v>
      </c>
      <c r="I235" s="3">
        <v>1</v>
      </c>
      <c r="J235" s="3">
        <v>5.7189249999999996</v>
      </c>
      <c r="K235" s="3">
        <v>0</v>
      </c>
      <c r="L235" s="3">
        <v>2.1441490000000001</v>
      </c>
      <c r="M235" s="3">
        <v>7.959498</v>
      </c>
      <c r="N235" s="3">
        <v>0</v>
      </c>
      <c r="O235" s="3">
        <v>1.3948130000000001</v>
      </c>
      <c r="P235" s="3">
        <v>6.3908259999999997</v>
      </c>
      <c r="Q235" s="3">
        <v>6.4223629999999998</v>
      </c>
      <c r="R235" s="3">
        <v>5.2046460000000003</v>
      </c>
      <c r="S235" s="3">
        <v>0</v>
      </c>
      <c r="T235" s="3">
        <v>13.999610000000001</v>
      </c>
      <c r="U235" s="3">
        <v>2.2509209999999999</v>
      </c>
      <c r="V235" s="3">
        <v>4.0006810000000002</v>
      </c>
      <c r="W235" s="3">
        <v>4.2101949999999997</v>
      </c>
      <c r="X235" s="3">
        <v>5.2222229999999996</v>
      </c>
      <c r="Y235" s="3">
        <v>0</v>
      </c>
      <c r="Z235" s="3">
        <v>0</v>
      </c>
      <c r="AA235" s="3">
        <v>2.29941</v>
      </c>
      <c r="AB235" s="3">
        <v>4.7766659999999996</v>
      </c>
      <c r="AC235" s="3">
        <v>8.2108760000000007</v>
      </c>
      <c r="AD235" s="3">
        <v>6.6170359999999997</v>
      </c>
      <c r="AE235" s="3">
        <v>11.62701</v>
      </c>
      <c r="AG235" s="5">
        <v>1</v>
      </c>
      <c r="AH235" s="5">
        <v>1</v>
      </c>
      <c r="AI235" s="5">
        <v>1</v>
      </c>
      <c r="AJ235" s="5">
        <v>1.751485</v>
      </c>
      <c r="AK235" s="5">
        <v>0.47602220000000001</v>
      </c>
      <c r="AL235" s="5">
        <v>2.3505479999999999</v>
      </c>
      <c r="AM235" s="5">
        <v>0.73618039999999996</v>
      </c>
      <c r="AN235" s="5">
        <v>0.97480549999999999</v>
      </c>
      <c r="AO235" s="5">
        <v>1.263798</v>
      </c>
      <c r="AP235" s="5">
        <v>2.2851819999999998</v>
      </c>
      <c r="AQ235" s="5">
        <v>2.5542579999999999</v>
      </c>
      <c r="AR235" s="5">
        <v>1.5776539999999999</v>
      </c>
      <c r="AS235" s="5">
        <v>0.78309759999999995</v>
      </c>
      <c r="AT235" s="5">
        <v>4.513592</v>
      </c>
      <c r="AU235" s="5">
        <v>1.5012639999999999</v>
      </c>
      <c r="AV235" s="5">
        <v>1.3684480000000001</v>
      </c>
      <c r="AW235" s="5">
        <v>1.9468719999999999</v>
      </c>
      <c r="AX235" s="5">
        <v>1.027145</v>
      </c>
      <c r="AY235" s="5">
        <v>0.30065730000000002</v>
      </c>
      <c r="AZ235" s="5">
        <v>0.16481170000000001</v>
      </c>
      <c r="BA235" s="5">
        <v>1.9329879999999999</v>
      </c>
      <c r="BB235" s="5">
        <v>1.6588909999999999</v>
      </c>
      <c r="BC235" s="5">
        <v>0.77890720000000002</v>
      </c>
      <c r="BD235" s="5">
        <v>0.35106789999999999</v>
      </c>
      <c r="BE235" s="5">
        <v>2.533013</v>
      </c>
      <c r="BF235" s="6">
        <v>3.4398869999999998E-2</v>
      </c>
      <c r="BG235" s="6">
        <v>15.5646</v>
      </c>
      <c r="BI235" s="1">
        <f t="shared" ref="BI235" si="197">U235+AB235</f>
        <v>7.0275869999999996</v>
      </c>
      <c r="BJ235" s="1">
        <f t="shared" ref="BJ235" si="198">SQRT(AU235^2 + BB235^2)</f>
        <v>2.2373450667201515</v>
      </c>
      <c r="BK235" s="1">
        <f t="shared" ref="BK235" si="199">AC235</f>
        <v>8.2108760000000007</v>
      </c>
      <c r="BL235" s="1">
        <f t="shared" ref="BL235" si="200">BC235</f>
        <v>0.77890720000000002</v>
      </c>
      <c r="BN235" s="1">
        <f t="shared" ref="BN235" si="201">BI235/BK235</f>
        <v>0.85588760565864097</v>
      </c>
      <c r="BO235" s="1">
        <f t="shared" ref="BO235" si="202">SQRT((BJ235/BI235)^2 + (BL235/BK235)^2)*BN235</f>
        <v>0.28432465186862804</v>
      </c>
    </row>
    <row r="236" spans="1:67" x14ac:dyDescent="0.25">
      <c r="A236" s="1" t="s">
        <v>280</v>
      </c>
      <c r="B236" s="2">
        <f t="shared" ref="B236" si="203">BN236</f>
        <v>0.34261038700137908</v>
      </c>
      <c r="C236" s="1">
        <f t="shared" ref="C236" si="204">BO236</f>
        <v>0.23069900873406729</v>
      </c>
      <c r="D236" s="1">
        <f t="shared" ref="D236" si="205">BF236</f>
        <v>2.6754710000000001E-2</v>
      </c>
      <c r="E236" s="1">
        <f t="shared" ref="E236" si="206">BG236</f>
        <v>18.691980000000001</v>
      </c>
      <c r="G236" s="3">
        <v>1</v>
      </c>
      <c r="H236" s="3">
        <v>1</v>
      </c>
      <c r="I236" s="3">
        <v>1</v>
      </c>
      <c r="J236" s="3">
        <v>3.3848180000000001</v>
      </c>
      <c r="K236" s="3">
        <v>1.8021400000000001</v>
      </c>
      <c r="L236" s="3">
        <v>0</v>
      </c>
      <c r="M236" s="3">
        <v>9.2805599999999995</v>
      </c>
      <c r="N236" s="3">
        <v>2.1143960000000002</v>
      </c>
      <c r="O236" s="3">
        <v>2.081909</v>
      </c>
      <c r="P236" s="3">
        <v>0</v>
      </c>
      <c r="Q236" s="3">
        <v>4.2758380000000002</v>
      </c>
      <c r="R236" s="3">
        <v>1.560225</v>
      </c>
      <c r="S236" s="3">
        <v>4.7183260000000002</v>
      </c>
      <c r="T236" s="3">
        <v>0</v>
      </c>
      <c r="U236" s="3">
        <v>0.69778669999999998</v>
      </c>
      <c r="V236" s="3">
        <v>4.2345319999999997</v>
      </c>
      <c r="W236" s="3">
        <v>1.0717540000000001</v>
      </c>
      <c r="X236" s="3">
        <v>4.3740779999999999</v>
      </c>
      <c r="Y236" s="3">
        <v>0.64062949999999996</v>
      </c>
      <c r="Z236" s="3">
        <v>0</v>
      </c>
      <c r="AA236" s="3">
        <v>3.1966199999999998</v>
      </c>
      <c r="AB236" s="3">
        <v>1.1202019999999999</v>
      </c>
      <c r="AC236" s="3">
        <v>5.3062860000000001</v>
      </c>
      <c r="AD236" s="3">
        <v>6.4559870000000004</v>
      </c>
      <c r="AE236" s="3">
        <v>5.8360640000000004</v>
      </c>
      <c r="AG236" s="5">
        <v>1</v>
      </c>
      <c r="AH236" s="5">
        <v>1</v>
      </c>
      <c r="AI236" s="5">
        <v>1</v>
      </c>
      <c r="AJ236" s="5">
        <v>0.87781180000000003</v>
      </c>
      <c r="AK236" s="5">
        <v>1.089135</v>
      </c>
      <c r="AL236" s="5">
        <v>1.2356510000000001</v>
      </c>
      <c r="AM236" s="5">
        <v>0.80323029999999995</v>
      </c>
      <c r="AN236" s="5">
        <v>1.552346</v>
      </c>
      <c r="AO236" s="5">
        <v>1.0172140000000001</v>
      </c>
      <c r="AP236" s="5">
        <v>1.2578780000000001</v>
      </c>
      <c r="AQ236" s="5">
        <v>2.6273620000000002</v>
      </c>
      <c r="AR236" s="5">
        <v>1.824006</v>
      </c>
      <c r="AS236" s="5">
        <v>1.4715100000000001</v>
      </c>
      <c r="AT236" s="5">
        <v>1.481476</v>
      </c>
      <c r="AU236" s="5">
        <v>0.97715390000000002</v>
      </c>
      <c r="AV236" s="5">
        <v>0.65899980000000002</v>
      </c>
      <c r="AW236" s="5">
        <v>0.64252430000000005</v>
      </c>
      <c r="AX236" s="5">
        <v>1.061453</v>
      </c>
      <c r="AY236" s="5">
        <v>0.48593229999999998</v>
      </c>
      <c r="AZ236" s="5">
        <v>0.15789990000000001</v>
      </c>
      <c r="BA236" s="5">
        <v>1.352581</v>
      </c>
      <c r="BB236" s="5">
        <v>0.71185690000000001</v>
      </c>
      <c r="BC236" s="5">
        <v>0.56132439999999995</v>
      </c>
      <c r="BD236" s="5">
        <v>0.29557280000000002</v>
      </c>
      <c r="BE236" s="5">
        <v>2.8989950000000002</v>
      </c>
      <c r="BF236" s="6">
        <v>2.6754710000000001E-2</v>
      </c>
      <c r="BG236" s="6">
        <v>18.691980000000001</v>
      </c>
      <c r="BI236" s="1">
        <f t="shared" ref="BI236" si="207">U236+AB236</f>
        <v>1.8179886999999999</v>
      </c>
      <c r="BJ236" s="1">
        <f t="shared" ref="BJ236" si="208">SQRT(AU236^2 + BB236^2)</f>
        <v>1.2089540894355004</v>
      </c>
      <c r="BK236" s="1">
        <f t="shared" ref="BK236" si="209">AC236</f>
        <v>5.3062860000000001</v>
      </c>
      <c r="BL236" s="1">
        <f t="shared" ref="BL236" si="210">BC236</f>
        <v>0.56132439999999995</v>
      </c>
      <c r="BN236" s="1">
        <f t="shared" ref="BN236" si="211">BI236/BK236</f>
        <v>0.34261038700137908</v>
      </c>
      <c r="BO236" s="1">
        <f t="shared" ref="BO236" si="212">SQRT((BJ236/BI236)^2 + (BL236/BK236)^2)*BN236</f>
        <v>0.23069900873406729</v>
      </c>
    </row>
    <row r="237" spans="1:67" x14ac:dyDescent="0.25">
      <c r="A237" s="1" t="s">
        <v>281</v>
      </c>
      <c r="B237" s="2">
        <f t="shared" ref="B237:B239" si="213">BN237</f>
        <v>0.29787670152497581</v>
      </c>
      <c r="C237" s="1">
        <f t="shared" ref="C237:C239" si="214">BO237</f>
        <v>8.8569870133376166E-2</v>
      </c>
      <c r="D237" s="1">
        <f t="shared" ref="D237:D239" si="215">BF237</f>
        <v>2.2932660000000001E-2</v>
      </c>
      <c r="E237" s="1">
        <f t="shared" ref="E237:E239" si="216">BG237</f>
        <v>16.355270000000001</v>
      </c>
      <c r="G237" s="3">
        <v>1</v>
      </c>
      <c r="H237" s="3">
        <v>1</v>
      </c>
      <c r="I237" s="3">
        <v>1</v>
      </c>
      <c r="J237" s="3">
        <v>6.2295999999999996</v>
      </c>
      <c r="K237" s="3">
        <v>2.433468</v>
      </c>
      <c r="L237" s="3">
        <v>9.4380369999999996</v>
      </c>
      <c r="M237" s="3">
        <v>12.751390000000001</v>
      </c>
      <c r="N237" s="3">
        <v>0</v>
      </c>
      <c r="O237" s="3">
        <v>0</v>
      </c>
      <c r="P237" s="3">
        <v>0</v>
      </c>
      <c r="Q237" s="3">
        <v>13.140370000000001</v>
      </c>
      <c r="R237" s="3">
        <v>15.765219999999999</v>
      </c>
      <c r="S237" s="3">
        <v>0</v>
      </c>
      <c r="T237" s="3">
        <v>7.6581029999999997</v>
      </c>
      <c r="U237" s="3">
        <v>0.67039979999999999</v>
      </c>
      <c r="V237" s="3">
        <v>15.532870000000001</v>
      </c>
      <c r="W237" s="3">
        <v>1.0772280000000001</v>
      </c>
      <c r="X237" s="3">
        <v>6.1988940000000001</v>
      </c>
      <c r="Y237" s="3">
        <v>0</v>
      </c>
      <c r="Z237" s="3">
        <v>0</v>
      </c>
      <c r="AA237" s="3">
        <v>4.926749</v>
      </c>
      <c r="AB237" s="3">
        <v>4.2773620000000001</v>
      </c>
      <c r="AC237" s="3">
        <v>16.610099999999999</v>
      </c>
      <c r="AD237" s="3">
        <v>6.1988940000000001</v>
      </c>
      <c r="AE237" s="3">
        <v>28.90559</v>
      </c>
      <c r="AG237" s="5">
        <v>1</v>
      </c>
      <c r="AH237" s="5">
        <v>1</v>
      </c>
      <c r="AI237" s="5">
        <v>1</v>
      </c>
      <c r="AJ237" s="5">
        <v>0.76674059999999999</v>
      </c>
      <c r="AK237" s="5">
        <v>0.86459540000000001</v>
      </c>
      <c r="AL237" s="5">
        <v>2.9434230000000001</v>
      </c>
      <c r="AM237" s="5">
        <v>0.50664100000000001</v>
      </c>
      <c r="AN237" s="5">
        <v>0.72377130000000001</v>
      </c>
      <c r="AO237" s="5">
        <v>0.17080000000000001</v>
      </c>
      <c r="AP237" s="5">
        <v>0.96168399999999998</v>
      </c>
      <c r="AQ237" s="5">
        <v>2.2067619999999999</v>
      </c>
      <c r="AR237" s="5">
        <v>1.5874900000000001</v>
      </c>
      <c r="AS237" s="5">
        <v>0.46600940000000002</v>
      </c>
      <c r="AT237" s="5">
        <v>2.124034</v>
      </c>
      <c r="AU237" s="5">
        <v>0.94725990000000004</v>
      </c>
      <c r="AV237" s="5">
        <v>0.75409000000000004</v>
      </c>
      <c r="AW237" s="5">
        <v>0.72586030000000001</v>
      </c>
      <c r="AX237" s="5">
        <v>0.30443700000000001</v>
      </c>
      <c r="AY237" s="5">
        <v>0.27055970000000001</v>
      </c>
      <c r="AZ237" s="5">
        <v>0.1196668</v>
      </c>
      <c r="BA237" s="5">
        <v>1.0276719999999999</v>
      </c>
      <c r="BB237" s="5">
        <v>1.115745</v>
      </c>
      <c r="BC237" s="5">
        <v>0.49914740000000002</v>
      </c>
      <c r="BD237" s="5">
        <v>0.19392609999999999</v>
      </c>
      <c r="BE237" s="5">
        <v>2.109327</v>
      </c>
      <c r="BF237" s="6">
        <v>2.2932660000000001E-2</v>
      </c>
      <c r="BG237" s="6">
        <v>16.355270000000001</v>
      </c>
      <c r="BI237" s="1">
        <f t="shared" ref="BI237:BI239" si="217">U237+AB237</f>
        <v>4.9477618000000003</v>
      </c>
      <c r="BJ237" s="1">
        <f t="shared" ref="BJ237:BJ239" si="218">SQRT(AU237^2 + BB237^2)</f>
        <v>1.4636216120203369</v>
      </c>
      <c r="BK237" s="1">
        <f t="shared" ref="BK237:BK239" si="219">AC237</f>
        <v>16.610099999999999</v>
      </c>
      <c r="BL237" s="1">
        <f t="shared" ref="BL237:BL239" si="220">BC237</f>
        <v>0.49914740000000002</v>
      </c>
      <c r="BN237" s="1">
        <f t="shared" ref="BN237:BN239" si="221">BI237/BK237</f>
        <v>0.29787670152497581</v>
      </c>
      <c r="BO237" s="1">
        <f t="shared" ref="BO237:BO239" si="222">SQRT((BJ237/BI237)^2 + (BL237/BK237)^2)*BN237</f>
        <v>8.8569870133376166E-2</v>
      </c>
    </row>
    <row r="238" spans="1:67" x14ac:dyDescent="0.25">
      <c r="A238" s="1" t="s">
        <v>282</v>
      </c>
      <c r="B238" s="2">
        <f t="shared" si="213"/>
        <v>0.19595503690765795</v>
      </c>
      <c r="C238" s="1">
        <f t="shared" si="214"/>
        <v>9.6289088472975695E-2</v>
      </c>
      <c r="D238" s="1">
        <f t="shared" ref="D238" si="223">BF238</f>
        <v>2.6754590000000002E-2</v>
      </c>
      <c r="E238" s="1">
        <f t="shared" ref="E238" si="224">BG238</f>
        <v>17.15306</v>
      </c>
      <c r="G238" s="3">
        <v>1</v>
      </c>
      <c r="H238" s="3">
        <v>1</v>
      </c>
      <c r="I238" s="3">
        <v>1</v>
      </c>
      <c r="J238" s="3">
        <v>5.4422670000000002</v>
      </c>
      <c r="K238" s="3">
        <v>0.9179813</v>
      </c>
      <c r="L238" s="3">
        <v>8.6538389999999996</v>
      </c>
      <c r="M238" s="3">
        <v>15.05991</v>
      </c>
      <c r="N238" s="3">
        <v>2.4211179999999999</v>
      </c>
      <c r="O238" s="3">
        <v>0</v>
      </c>
      <c r="P238" s="3">
        <v>1.7816129999999999</v>
      </c>
      <c r="Q238" s="3">
        <v>7.7304680000000001</v>
      </c>
      <c r="R238" s="3">
        <v>6.010135</v>
      </c>
      <c r="S238" s="3">
        <v>4.2964120000000001</v>
      </c>
      <c r="T238" s="3">
        <v>0</v>
      </c>
      <c r="U238" s="3">
        <v>2.2587389999999998</v>
      </c>
      <c r="V238" s="3">
        <v>7.0522720000000003</v>
      </c>
      <c r="W238" s="3">
        <v>14.28612</v>
      </c>
      <c r="X238" s="3">
        <v>7.4390429999999999</v>
      </c>
      <c r="Y238" s="3">
        <v>0</v>
      </c>
      <c r="Z238" s="3">
        <v>0</v>
      </c>
      <c r="AA238" s="3">
        <v>3.1679900000000001</v>
      </c>
      <c r="AB238" s="3">
        <v>1.9226259999999999</v>
      </c>
      <c r="AC238" s="3">
        <v>21.33839</v>
      </c>
      <c r="AD238" s="3">
        <v>7.4390429999999999</v>
      </c>
      <c r="AE238" s="3">
        <v>13.740600000000001</v>
      </c>
      <c r="AG238" s="5">
        <v>1</v>
      </c>
      <c r="AH238" s="5">
        <v>1</v>
      </c>
      <c r="AI238" s="5">
        <v>1</v>
      </c>
      <c r="AJ238" s="5">
        <v>1.118943</v>
      </c>
      <c r="AK238" s="5">
        <v>0.88002639999999999</v>
      </c>
      <c r="AL238" s="5">
        <v>4.3249449999999996</v>
      </c>
      <c r="AM238" s="5">
        <v>0.82029739999999995</v>
      </c>
      <c r="AN238" s="5">
        <v>1.6633659999999999</v>
      </c>
      <c r="AO238" s="5">
        <v>0.25565209999999999</v>
      </c>
      <c r="AP238" s="5">
        <v>1.969212</v>
      </c>
      <c r="AQ238" s="5">
        <v>2.1893210000000001</v>
      </c>
      <c r="AR238" s="5">
        <v>2.1839629999999999</v>
      </c>
      <c r="AS238" s="5">
        <v>1.209408</v>
      </c>
      <c r="AT238" s="5">
        <v>1.7230300000000001</v>
      </c>
      <c r="AU238" s="5">
        <v>1.737887</v>
      </c>
      <c r="AV238" s="5">
        <v>1.7944880000000001</v>
      </c>
      <c r="AW238" s="5">
        <v>2.2829570000000001</v>
      </c>
      <c r="AX238" s="5">
        <v>0.47585300000000003</v>
      </c>
      <c r="AY238" s="5">
        <v>0.37935380000000002</v>
      </c>
      <c r="AZ238" s="5">
        <v>0.18028710000000001</v>
      </c>
      <c r="BA238" s="5">
        <v>1.638744</v>
      </c>
      <c r="BB238" s="5">
        <v>1.0803529999999999</v>
      </c>
      <c r="BC238" s="5">
        <v>0.94360759999999999</v>
      </c>
      <c r="BD238" s="5">
        <v>0.3121583</v>
      </c>
      <c r="BE238" s="5">
        <v>2.605874</v>
      </c>
      <c r="BF238" s="6">
        <v>2.6754590000000002E-2</v>
      </c>
      <c r="BG238" s="6">
        <v>17.15306</v>
      </c>
      <c r="BI238" s="1">
        <f t="shared" si="217"/>
        <v>4.1813649999999996</v>
      </c>
      <c r="BJ238" s="1">
        <f t="shared" si="218"/>
        <v>2.046317138025775</v>
      </c>
      <c r="BK238" s="1">
        <f t="shared" si="219"/>
        <v>21.33839</v>
      </c>
      <c r="BL238" s="1">
        <f t="shared" si="220"/>
        <v>0.94360759999999999</v>
      </c>
      <c r="BN238" s="1">
        <f t="shared" si="221"/>
        <v>0.19595503690765795</v>
      </c>
      <c r="BO238" s="1">
        <f t="shared" si="222"/>
        <v>9.6289088472975695E-2</v>
      </c>
    </row>
    <row r="239" spans="1:67" x14ac:dyDescent="0.25">
      <c r="A239" s="1" t="s">
        <v>283</v>
      </c>
      <c r="B239" s="2">
        <f t="shared" si="213"/>
        <v>2.96329886365467</v>
      </c>
      <c r="C239" s="1">
        <f t="shared" si="214"/>
        <v>0.53940680591866375</v>
      </c>
      <c r="D239" s="1">
        <f t="shared" si="215"/>
        <v>3.439876E-2</v>
      </c>
      <c r="E239" s="1">
        <f t="shared" si="216"/>
        <v>9.0161350000000002</v>
      </c>
      <c r="G239" s="3">
        <v>1</v>
      </c>
      <c r="H239" s="3">
        <v>1</v>
      </c>
      <c r="I239" s="3">
        <v>1</v>
      </c>
      <c r="J239" s="3">
        <v>2.5085039999999998</v>
      </c>
      <c r="K239" s="3">
        <v>0.54745860000000002</v>
      </c>
      <c r="L239" s="3">
        <v>4.1936749999999998</v>
      </c>
      <c r="M239" s="3">
        <v>5.4153549999999999</v>
      </c>
      <c r="N239" s="3">
        <v>3.5902280000000002</v>
      </c>
      <c r="O239" s="3">
        <v>0</v>
      </c>
      <c r="P239" s="3">
        <v>0</v>
      </c>
      <c r="Q239" s="3">
        <v>7.3073030000000001</v>
      </c>
      <c r="R239" s="3">
        <v>1.258602</v>
      </c>
      <c r="S239" s="3">
        <v>4.3518600000000003</v>
      </c>
      <c r="T239" s="3">
        <v>5.1269289999999996</v>
      </c>
      <c r="U239" s="3">
        <v>4.3097820000000002</v>
      </c>
      <c r="V239" s="3">
        <v>2.406091</v>
      </c>
      <c r="W239" s="3">
        <v>1.380522</v>
      </c>
      <c r="X239" s="3">
        <v>3.5170240000000002</v>
      </c>
      <c r="Y239" s="3">
        <v>1.447451</v>
      </c>
      <c r="Z239" s="3">
        <v>0</v>
      </c>
      <c r="AA239" s="3">
        <v>5.5263280000000004</v>
      </c>
      <c r="AB239" s="3">
        <v>6.9110839999999998</v>
      </c>
      <c r="AC239" s="3">
        <v>3.786613</v>
      </c>
      <c r="AD239" s="3">
        <v>3.5170240000000002</v>
      </c>
      <c r="AE239" s="3">
        <v>8.5659050000000008</v>
      </c>
      <c r="AG239" s="5">
        <v>1</v>
      </c>
      <c r="AH239" s="5">
        <v>1</v>
      </c>
      <c r="AI239" s="5">
        <v>1</v>
      </c>
      <c r="AJ239" s="5">
        <v>0.73148659999999999</v>
      </c>
      <c r="AK239" s="5">
        <v>0.79850339999999997</v>
      </c>
      <c r="AL239" s="5">
        <v>2.0774699999999999</v>
      </c>
      <c r="AM239" s="5">
        <v>0.50687610000000005</v>
      </c>
      <c r="AN239" s="5">
        <v>2.011768</v>
      </c>
      <c r="AO239" s="5">
        <v>0.52848600000000001</v>
      </c>
      <c r="AP239" s="5">
        <v>0.91978930000000003</v>
      </c>
      <c r="AQ239" s="5">
        <v>1.619038</v>
      </c>
      <c r="AR239" s="5">
        <v>1.7584839999999999</v>
      </c>
      <c r="AS239" s="5">
        <v>1.128533</v>
      </c>
      <c r="AT239" s="5">
        <v>2.4691740000000002</v>
      </c>
      <c r="AU239" s="5">
        <v>1.0530790000000001</v>
      </c>
      <c r="AV239" s="5">
        <v>0.53975589999999996</v>
      </c>
      <c r="AW239" s="5">
        <v>0.95407249999999999</v>
      </c>
      <c r="AX239" s="5">
        <v>0.54394819999999999</v>
      </c>
      <c r="AY239" s="5">
        <v>0.39670729999999998</v>
      </c>
      <c r="AZ239" s="5">
        <v>0.12281300000000001</v>
      </c>
      <c r="BA239" s="5">
        <v>1.174018</v>
      </c>
      <c r="BB239" s="5">
        <v>0.89406350000000001</v>
      </c>
      <c r="BC239" s="5">
        <v>0.50771820000000001</v>
      </c>
      <c r="BD239" s="5">
        <v>0.22701170000000001</v>
      </c>
      <c r="BE239" s="5">
        <v>1.828225</v>
      </c>
      <c r="BF239" s="6">
        <v>3.439876E-2</v>
      </c>
      <c r="BG239" s="6">
        <v>9.0161350000000002</v>
      </c>
      <c r="BI239" s="1">
        <f t="shared" si="217"/>
        <v>11.220866000000001</v>
      </c>
      <c r="BJ239" s="1">
        <f t="shared" si="218"/>
        <v>1.3814213413268417</v>
      </c>
      <c r="BK239" s="1">
        <f t="shared" si="219"/>
        <v>3.786613</v>
      </c>
      <c r="BL239" s="1">
        <f t="shared" si="220"/>
        <v>0.50771820000000001</v>
      </c>
      <c r="BN239" s="1">
        <f t="shared" si="221"/>
        <v>2.96329886365467</v>
      </c>
      <c r="BO239" s="1">
        <f t="shared" si="222"/>
        <v>0.53940680591866375</v>
      </c>
    </row>
    <row r="240" spans="1:67" x14ac:dyDescent="0.25">
      <c r="A240" s="1" t="s">
        <v>284</v>
      </c>
      <c r="B240" s="2">
        <f t="shared" ref="B240" si="225">BN240</f>
        <v>0.32188641524201539</v>
      </c>
      <c r="C240" s="1">
        <f t="shared" ref="C240" si="226">BO240</f>
        <v>0.13080338550671078</v>
      </c>
      <c r="D240" s="1">
        <f t="shared" ref="D240" si="227">BF240</f>
        <v>3.4398709999999999E-2</v>
      </c>
      <c r="E240" s="1">
        <f t="shared" ref="E240" si="228">BG240</f>
        <v>17.83053</v>
      </c>
      <c r="G240" s="3">
        <v>1</v>
      </c>
      <c r="H240" s="3">
        <v>1</v>
      </c>
      <c r="I240" s="3">
        <v>1</v>
      </c>
      <c r="J240" s="3">
        <v>3.9285770000000002</v>
      </c>
      <c r="K240" s="3">
        <v>2.2084579999999998</v>
      </c>
      <c r="L240" s="3">
        <v>6.851178</v>
      </c>
      <c r="M240" s="3">
        <v>16.090050000000002</v>
      </c>
      <c r="N240" s="3">
        <v>3.4859960000000001</v>
      </c>
      <c r="O240" s="3">
        <v>3.089718</v>
      </c>
      <c r="P240" s="3">
        <v>0</v>
      </c>
      <c r="Q240" s="3">
        <v>6.6642799999999998</v>
      </c>
      <c r="R240" s="3">
        <v>5.8475070000000002</v>
      </c>
      <c r="S240" s="3">
        <v>6.8945780000000001</v>
      </c>
      <c r="T240" s="3">
        <v>12.034990000000001</v>
      </c>
      <c r="U240" s="3">
        <v>2.6580520000000001</v>
      </c>
      <c r="V240" s="3">
        <v>8.1303149999999995</v>
      </c>
      <c r="W240" s="3">
        <v>10.21686</v>
      </c>
      <c r="X240" s="3">
        <v>6.6733140000000004</v>
      </c>
      <c r="Y240" s="3">
        <v>0.60107759999999999</v>
      </c>
      <c r="Z240" s="3">
        <v>0</v>
      </c>
      <c r="AA240" s="3">
        <v>5.5476390000000002</v>
      </c>
      <c r="AB240" s="3">
        <v>3.2476560000000001</v>
      </c>
      <c r="AC240" s="3">
        <v>18.347180000000002</v>
      </c>
      <c r="AD240" s="3">
        <v>9.7630320000000008</v>
      </c>
      <c r="AE240" s="3">
        <v>12.51179</v>
      </c>
      <c r="AG240" s="5">
        <v>1</v>
      </c>
      <c r="AH240" s="5">
        <v>1</v>
      </c>
      <c r="AI240" s="5">
        <v>1</v>
      </c>
      <c r="AJ240" s="5">
        <v>1.344063</v>
      </c>
      <c r="AK240" s="5">
        <v>1.534602</v>
      </c>
      <c r="AL240" s="5">
        <v>5.2206720000000004</v>
      </c>
      <c r="AM240" s="5">
        <v>1.1297619999999999</v>
      </c>
      <c r="AN240" s="5">
        <v>2.6870750000000001</v>
      </c>
      <c r="AO240" s="5">
        <v>1.7441199999999999</v>
      </c>
      <c r="AP240" s="5">
        <v>1.9655830000000001</v>
      </c>
      <c r="AQ240" s="5">
        <v>2.6830479999999999</v>
      </c>
      <c r="AR240" s="5">
        <v>3.0350830000000002</v>
      </c>
      <c r="AS240" s="5">
        <v>1.9499919999999999</v>
      </c>
      <c r="AT240" s="5">
        <v>5.6729180000000001</v>
      </c>
      <c r="AU240" s="5">
        <v>1.595837</v>
      </c>
      <c r="AV240" s="5">
        <v>2.8639250000000001</v>
      </c>
      <c r="AW240" s="5">
        <v>2.6721140000000001</v>
      </c>
      <c r="AX240" s="5">
        <v>1.8372170000000001</v>
      </c>
      <c r="AY240" s="5">
        <v>0.663578</v>
      </c>
      <c r="AZ240" s="5">
        <v>0.20407700000000001</v>
      </c>
      <c r="BA240" s="5">
        <v>1.9107339999999999</v>
      </c>
      <c r="BB240" s="5">
        <v>1.7568589999999999</v>
      </c>
      <c r="BC240" s="5">
        <v>1.1033869999999999</v>
      </c>
      <c r="BD240" s="5">
        <v>0.39040740000000002</v>
      </c>
      <c r="BE240" s="5">
        <v>3.6882670000000002</v>
      </c>
      <c r="BF240" s="6">
        <v>3.4398709999999999E-2</v>
      </c>
      <c r="BG240" s="6">
        <v>17.83053</v>
      </c>
      <c r="BI240" s="1">
        <f t="shared" ref="BI240" si="229">U240+AB240</f>
        <v>5.9057080000000006</v>
      </c>
      <c r="BJ240" s="1">
        <f t="shared" ref="BJ240" si="230">SQRT(AU240^2 + BB240^2)</f>
        <v>2.3734467081546198</v>
      </c>
      <c r="BK240" s="1">
        <f t="shared" ref="BK240" si="231">AC240</f>
        <v>18.347180000000002</v>
      </c>
      <c r="BL240" s="1">
        <f t="shared" ref="BL240" si="232">BC240</f>
        <v>1.1033869999999999</v>
      </c>
      <c r="BN240" s="1">
        <f t="shared" ref="BN240" si="233">BI240/BK240</f>
        <v>0.32188641524201539</v>
      </c>
      <c r="BO240" s="1">
        <f t="shared" ref="BO240" si="234">SQRT((BJ240/BI240)^2 + (BL240/BK240)^2)*BN240</f>
        <v>0.13080338550671078</v>
      </c>
    </row>
    <row r="241" spans="1:67" x14ac:dyDescent="0.25">
      <c r="A241" s="1" t="s">
        <v>285</v>
      </c>
      <c r="B241" s="2">
        <f t="shared" ref="B241" si="235">BN241</f>
        <v>0.26531607640554972</v>
      </c>
      <c r="C241" s="1">
        <f t="shared" ref="C241" si="236">BO241</f>
        <v>0.11479398313137272</v>
      </c>
      <c r="D241" s="1">
        <f t="shared" ref="D241" si="237">BF241</f>
        <v>3.0576590000000001E-2</v>
      </c>
      <c r="E241" s="1">
        <f t="shared" ref="E241" si="238">BG241</f>
        <v>14.844989999999999</v>
      </c>
      <c r="G241" s="3">
        <v>1</v>
      </c>
      <c r="H241" s="3">
        <v>1</v>
      </c>
      <c r="I241" s="3">
        <v>1</v>
      </c>
      <c r="J241" s="3">
        <v>3.630601</v>
      </c>
      <c r="K241" s="3">
        <v>1.562575</v>
      </c>
      <c r="L241" s="3">
        <v>6.8493019999999998</v>
      </c>
      <c r="M241" s="3">
        <v>8.6952529999999992</v>
      </c>
      <c r="N241" s="3">
        <v>0.88465059999999995</v>
      </c>
      <c r="O241" s="3">
        <v>0.99877439999999995</v>
      </c>
      <c r="P241" s="3">
        <v>0</v>
      </c>
      <c r="Q241" s="3">
        <v>4.6715910000000003</v>
      </c>
      <c r="R241" s="3">
        <v>4.766432</v>
      </c>
      <c r="S241" s="3">
        <v>6.743811</v>
      </c>
      <c r="T241" s="3">
        <v>4.4150359999999997</v>
      </c>
      <c r="U241" s="3">
        <v>2.1922830000000002</v>
      </c>
      <c r="V241" s="3">
        <v>3.572899</v>
      </c>
      <c r="W241" s="3">
        <v>8.1812190000000005</v>
      </c>
      <c r="X241" s="3">
        <v>3.4803890000000002</v>
      </c>
      <c r="Y241" s="3">
        <v>0.38192290000000001</v>
      </c>
      <c r="Z241" s="3">
        <v>0</v>
      </c>
      <c r="AA241" s="3">
        <v>2.1068250000000002</v>
      </c>
      <c r="AB241" s="3">
        <v>0.92627400000000004</v>
      </c>
      <c r="AC241" s="3">
        <v>11.75412</v>
      </c>
      <c r="AD241" s="3">
        <v>4.4791639999999999</v>
      </c>
      <c r="AE241" s="3">
        <v>9.4380229999999994</v>
      </c>
      <c r="AG241" s="5">
        <v>1</v>
      </c>
      <c r="AH241" s="5">
        <v>1</v>
      </c>
      <c r="AI241" s="5">
        <v>1</v>
      </c>
      <c r="AJ241" s="5">
        <v>0.9408358</v>
      </c>
      <c r="AK241" s="5">
        <v>0.77937290000000004</v>
      </c>
      <c r="AL241" s="5">
        <v>3.5786519999999999</v>
      </c>
      <c r="AM241" s="5">
        <v>0.73478290000000002</v>
      </c>
      <c r="AN241" s="5">
        <v>1.6371119999999999</v>
      </c>
      <c r="AO241" s="5">
        <v>0.63449339999999999</v>
      </c>
      <c r="AP241" s="5">
        <v>1.299212</v>
      </c>
      <c r="AQ241" s="5">
        <v>1.888771</v>
      </c>
      <c r="AR241" s="5">
        <v>1.626878</v>
      </c>
      <c r="AS241" s="5">
        <v>1.434939</v>
      </c>
      <c r="AT241" s="5">
        <v>3.0509870000000001</v>
      </c>
      <c r="AU241" s="5">
        <v>1.10022</v>
      </c>
      <c r="AV241" s="5">
        <v>1.6880580000000001</v>
      </c>
      <c r="AW241" s="5">
        <v>1.745131</v>
      </c>
      <c r="AX241" s="5">
        <v>0.68729410000000002</v>
      </c>
      <c r="AY241" s="5">
        <v>0.4204253</v>
      </c>
      <c r="AZ241" s="5">
        <v>0.13368659999999999</v>
      </c>
      <c r="BA241" s="5">
        <v>1.2305090000000001</v>
      </c>
      <c r="BB241" s="5">
        <v>0.75028240000000002</v>
      </c>
      <c r="BC241" s="5">
        <v>0.81893249999999995</v>
      </c>
      <c r="BD241" s="5">
        <v>0.249361</v>
      </c>
      <c r="BE241" s="5">
        <v>2.1676250000000001</v>
      </c>
      <c r="BF241" s="6">
        <v>3.0576590000000001E-2</v>
      </c>
      <c r="BG241" s="6">
        <v>14.844989999999999</v>
      </c>
      <c r="BI241" s="1">
        <f t="shared" ref="BI241" si="239">U241+AB241</f>
        <v>3.118557</v>
      </c>
      <c r="BJ241" s="1">
        <f t="shared" ref="BJ241" si="240">SQRT(AU241^2 + BB241^2)</f>
        <v>1.3316935563971763</v>
      </c>
      <c r="BK241" s="1">
        <f t="shared" ref="BK241" si="241">AC241</f>
        <v>11.75412</v>
      </c>
      <c r="BL241" s="1">
        <f t="shared" ref="BL241" si="242">BC241</f>
        <v>0.81893249999999995</v>
      </c>
      <c r="BN241" s="1">
        <f t="shared" ref="BN241" si="243">BI241/BK241</f>
        <v>0.26531607640554972</v>
      </c>
      <c r="BO241" s="1">
        <f t="shared" ref="BO241" si="244">SQRT((BJ241/BI241)^2 + (BL241/BK241)^2)*BN241</f>
        <v>0.11479398313137272</v>
      </c>
    </row>
    <row r="242" spans="1:67" x14ac:dyDescent="0.25">
      <c r="A242" s="1" t="s">
        <v>286</v>
      </c>
      <c r="B242" s="2">
        <f t="shared" ref="B242:C244" si="245">BN242</f>
        <v>0.1472243042391766</v>
      </c>
      <c r="C242" s="1">
        <f t="shared" si="245"/>
        <v>4.1039156848999739E-2</v>
      </c>
      <c r="D242" s="1">
        <f t="shared" ref="D242:E244" si="246">BF242</f>
        <v>1.528844E-2</v>
      </c>
      <c r="E242" s="1">
        <f t="shared" si="246"/>
        <v>19.587720000000001</v>
      </c>
      <c r="G242" s="3">
        <v>1</v>
      </c>
      <c r="H242" s="3">
        <v>1</v>
      </c>
      <c r="I242" s="3">
        <v>1</v>
      </c>
      <c r="J242" s="3">
        <v>8.5977700000000006</v>
      </c>
      <c r="K242" s="3">
        <v>3.64229</v>
      </c>
      <c r="L242" s="3">
        <v>11.53908</v>
      </c>
      <c r="M242" s="3">
        <v>18.750810000000001</v>
      </c>
      <c r="N242" s="3">
        <v>1.2455700000000001</v>
      </c>
      <c r="O242" s="3">
        <v>1.1872419999999999</v>
      </c>
      <c r="P242" s="3">
        <v>4.6263709999999998</v>
      </c>
      <c r="Q242" s="3">
        <v>20.022069999999999</v>
      </c>
      <c r="R242" s="3">
        <v>16.649750000000001</v>
      </c>
      <c r="S242" s="3">
        <v>0</v>
      </c>
      <c r="T242" s="3">
        <v>12.87945</v>
      </c>
      <c r="U242" s="3">
        <v>0</v>
      </c>
      <c r="V242" s="3">
        <v>9.2444900000000008</v>
      </c>
      <c r="W242" s="3">
        <v>16.478429999999999</v>
      </c>
      <c r="X242" s="3">
        <v>8.9596579999999992</v>
      </c>
      <c r="Y242" s="3">
        <v>0</v>
      </c>
      <c r="Z242" s="3">
        <v>0</v>
      </c>
      <c r="AA242" s="3">
        <v>5.6109970000000002</v>
      </c>
      <c r="AB242" s="3">
        <v>3.787039</v>
      </c>
      <c r="AC242" s="3">
        <v>25.722919999999998</v>
      </c>
      <c r="AD242" s="3">
        <v>10.1469</v>
      </c>
      <c r="AE242" s="3">
        <v>36.671819999999997</v>
      </c>
      <c r="AG242" s="5">
        <v>1</v>
      </c>
      <c r="AH242" s="5">
        <v>1</v>
      </c>
      <c r="AI242" s="5">
        <v>1</v>
      </c>
      <c r="AJ242" s="5">
        <v>1.1815199999999999</v>
      </c>
      <c r="AK242" s="5">
        <v>1.3253299999999999</v>
      </c>
      <c r="AL242" s="5">
        <v>4.6814980000000004</v>
      </c>
      <c r="AM242" s="5">
        <v>0.82595099999999999</v>
      </c>
      <c r="AN242" s="5">
        <v>1.7518089999999999</v>
      </c>
      <c r="AO242" s="5">
        <v>1.329636</v>
      </c>
      <c r="AP242" s="5">
        <v>2.3305259999999999</v>
      </c>
      <c r="AQ242" s="5">
        <v>4.2940370000000003</v>
      </c>
      <c r="AR242" s="5">
        <v>2.5046439999999999</v>
      </c>
      <c r="AS242" s="5">
        <v>0.77650059999999999</v>
      </c>
      <c r="AT242" s="5">
        <v>3.461792</v>
      </c>
      <c r="AU242" s="5">
        <v>0.61580650000000003</v>
      </c>
      <c r="AV242" s="5">
        <v>1.8583780000000001</v>
      </c>
      <c r="AW242" s="5">
        <v>2.3377530000000002</v>
      </c>
      <c r="AX242" s="5">
        <v>1.385103</v>
      </c>
      <c r="AY242" s="5">
        <v>0.40823609999999999</v>
      </c>
      <c r="AZ242" s="5">
        <v>0.18474070000000001</v>
      </c>
      <c r="BA242" s="5">
        <v>1.523933</v>
      </c>
      <c r="BB242" s="5">
        <v>0.84416919999999995</v>
      </c>
      <c r="BC242" s="5">
        <v>1.0200119999999999</v>
      </c>
      <c r="BD242" s="5">
        <v>0.33207720000000002</v>
      </c>
      <c r="BE242" s="5">
        <v>3.8038829999999999</v>
      </c>
      <c r="BF242" s="6">
        <v>1.528844E-2</v>
      </c>
      <c r="BG242" s="6">
        <v>19.587720000000001</v>
      </c>
      <c r="BI242" s="1">
        <f t="shared" ref="BI242:BI247" si="247">U242+AB242</f>
        <v>3.787039</v>
      </c>
      <c r="BJ242" s="1">
        <f t="shared" ref="BJ242:BJ247" si="248">SQRT(AU242^2 + BB242^2)</f>
        <v>1.0449111367340718</v>
      </c>
      <c r="BK242" s="1">
        <f t="shared" ref="BK242:BK247" si="249">AC242</f>
        <v>25.722919999999998</v>
      </c>
      <c r="BL242" s="1">
        <f t="shared" ref="BL242:BL247" si="250">BC242</f>
        <v>1.0200119999999999</v>
      </c>
      <c r="BN242" s="1">
        <f t="shared" ref="BN242:BN247" si="251">BI242/BK242</f>
        <v>0.1472243042391766</v>
      </c>
      <c r="BO242" s="1">
        <f t="shared" ref="BO242:BO247" si="252">SQRT((BJ242/BI242)^2 + (BL242/BK242)^2)*BN242</f>
        <v>4.1039156848999739E-2</v>
      </c>
    </row>
    <row r="243" spans="1:67" x14ac:dyDescent="0.25">
      <c r="A243" s="1" t="s">
        <v>287</v>
      </c>
      <c r="B243" s="2">
        <f t="shared" si="245"/>
        <v>0.2246786021959041</v>
      </c>
      <c r="C243" s="1">
        <f t="shared" si="245"/>
        <v>0.12234985570469227</v>
      </c>
      <c r="D243" s="1">
        <f t="shared" si="246"/>
        <v>3.0576900000000001E-2</v>
      </c>
      <c r="E243" s="1">
        <f t="shared" si="246"/>
        <v>13.315910000000001</v>
      </c>
      <c r="G243" s="3">
        <v>1</v>
      </c>
      <c r="H243" s="3">
        <v>1</v>
      </c>
      <c r="I243" s="3">
        <v>1</v>
      </c>
      <c r="J243" s="3">
        <v>4.8381689999999997</v>
      </c>
      <c r="K243" s="3">
        <v>3.2176809999999998</v>
      </c>
      <c r="L243" s="3">
        <v>7.8033149999999996</v>
      </c>
      <c r="M243" s="3">
        <v>14.860900000000001</v>
      </c>
      <c r="N243" s="3">
        <v>0</v>
      </c>
      <c r="O243" s="3">
        <v>2.2650890000000001</v>
      </c>
      <c r="P243" s="3">
        <v>0</v>
      </c>
      <c r="Q243" s="3">
        <v>5.6747800000000002</v>
      </c>
      <c r="R243" s="3">
        <v>14.12398</v>
      </c>
      <c r="S243" s="3">
        <v>4.4527539999999997</v>
      </c>
      <c r="T243" s="3">
        <v>2.4679899999999999</v>
      </c>
      <c r="U243" s="3">
        <v>1.138104</v>
      </c>
      <c r="V243" s="3">
        <v>18.72654</v>
      </c>
      <c r="W243" s="3">
        <v>4.4775660000000004</v>
      </c>
      <c r="X243" s="3">
        <v>5.1497310000000001</v>
      </c>
      <c r="Y243" s="3">
        <v>1.2128669999999999</v>
      </c>
      <c r="Z243" s="3">
        <v>0</v>
      </c>
      <c r="AA243" s="3">
        <v>4.1694240000000002</v>
      </c>
      <c r="AB243" s="3">
        <v>4.0753630000000003</v>
      </c>
      <c r="AC243" s="3">
        <v>23.20411</v>
      </c>
      <c r="AD243" s="3">
        <v>7.4148209999999999</v>
      </c>
      <c r="AE243" s="3">
        <v>19.798760000000001</v>
      </c>
      <c r="AG243" s="5">
        <v>1</v>
      </c>
      <c r="AH243" s="5">
        <v>1</v>
      </c>
      <c r="AI243" s="5">
        <v>1</v>
      </c>
      <c r="AJ243" s="5">
        <v>1.343742</v>
      </c>
      <c r="AK243" s="5">
        <v>1.553655</v>
      </c>
      <c r="AL243" s="5">
        <v>5.2704909999999998</v>
      </c>
      <c r="AM243" s="5">
        <v>1.0349839999999999</v>
      </c>
      <c r="AN243" s="5">
        <v>1.2746960000000001</v>
      </c>
      <c r="AO243" s="5">
        <v>1.026672</v>
      </c>
      <c r="AP243" s="5">
        <v>1.744291</v>
      </c>
      <c r="AQ243" s="5">
        <v>3.3767040000000001</v>
      </c>
      <c r="AR243" s="5">
        <v>3.1361020000000002</v>
      </c>
      <c r="AS243" s="5">
        <v>1.5006360000000001</v>
      </c>
      <c r="AT243" s="5">
        <v>3.8982209999999999</v>
      </c>
      <c r="AU243" s="5">
        <v>1.9376530000000001</v>
      </c>
      <c r="AV243" s="5">
        <v>1.9811799999999999</v>
      </c>
      <c r="AW243" s="5">
        <v>2.497795</v>
      </c>
      <c r="AX243" s="5">
        <v>1.087154</v>
      </c>
      <c r="AY243" s="5">
        <v>1.3227640000000001</v>
      </c>
      <c r="AZ243" s="5">
        <v>0.2113043</v>
      </c>
      <c r="BA243" s="5">
        <v>1.8419350000000001</v>
      </c>
      <c r="BB243" s="5">
        <v>2.0563720000000001</v>
      </c>
      <c r="BC243" s="5">
        <v>1.2339789999999999</v>
      </c>
      <c r="BD243" s="5">
        <v>0.37287710000000002</v>
      </c>
      <c r="BE243" s="5">
        <v>3.8392300000000001</v>
      </c>
      <c r="BF243" s="6">
        <v>3.0576900000000001E-2</v>
      </c>
      <c r="BG243" s="6">
        <v>13.315910000000001</v>
      </c>
      <c r="BI243" s="1">
        <f t="shared" si="247"/>
        <v>5.2134670000000005</v>
      </c>
      <c r="BJ243" s="1">
        <f t="shared" si="248"/>
        <v>2.8254495130497377</v>
      </c>
      <c r="BK243" s="1">
        <f t="shared" si="249"/>
        <v>23.20411</v>
      </c>
      <c r="BL243" s="1">
        <f t="shared" si="250"/>
        <v>1.2339789999999999</v>
      </c>
      <c r="BN243" s="1">
        <f t="shared" si="251"/>
        <v>0.2246786021959041</v>
      </c>
      <c r="BO243" s="1">
        <f t="shared" si="252"/>
        <v>0.12234985570469227</v>
      </c>
    </row>
    <row r="244" spans="1:67" x14ac:dyDescent="0.25">
      <c r="A244" s="1" t="s">
        <v>288</v>
      </c>
      <c r="B244" s="2">
        <f t="shared" si="245"/>
        <v>2.8230342038358267</v>
      </c>
      <c r="C244" s="1">
        <f t="shared" si="245"/>
        <v>1.0846681092921604</v>
      </c>
      <c r="D244" s="1">
        <f t="shared" si="246"/>
        <v>5.7331020000000003E-2</v>
      </c>
      <c r="E244" s="1">
        <f t="shared" si="246"/>
        <v>6.9313589999999996</v>
      </c>
      <c r="G244" s="3">
        <v>1</v>
      </c>
      <c r="H244" s="3">
        <v>1</v>
      </c>
      <c r="I244" s="3">
        <v>1</v>
      </c>
      <c r="J244" s="3">
        <v>1.7055709999999999</v>
      </c>
      <c r="K244" s="3">
        <v>0.47910370000000002</v>
      </c>
      <c r="L244" s="3">
        <v>0</v>
      </c>
      <c r="M244" s="3">
        <v>3.2534529999999999</v>
      </c>
      <c r="N244" s="3">
        <v>0.92790139999999999</v>
      </c>
      <c r="O244" s="3">
        <v>0</v>
      </c>
      <c r="P244" s="3">
        <v>1.511047</v>
      </c>
      <c r="Q244" s="3">
        <v>2.5213100000000002</v>
      </c>
      <c r="R244" s="3">
        <v>0.82773490000000005</v>
      </c>
      <c r="S244" s="3">
        <v>0.66874440000000002</v>
      </c>
      <c r="T244" s="3">
        <v>0</v>
      </c>
      <c r="U244" s="3">
        <v>1.486755</v>
      </c>
      <c r="V244" s="3">
        <v>1.686345</v>
      </c>
      <c r="W244" s="3">
        <v>0.83962879999999995</v>
      </c>
      <c r="X244" s="3">
        <v>1.898255</v>
      </c>
      <c r="Y244" s="3">
        <v>0</v>
      </c>
      <c r="Z244" s="3">
        <v>0.51665970000000006</v>
      </c>
      <c r="AA244" s="3">
        <v>3.0235129999999999</v>
      </c>
      <c r="AB244" s="3">
        <v>5.6441559999999997</v>
      </c>
      <c r="AC244" s="3">
        <v>2.5259740000000002</v>
      </c>
      <c r="AD244" s="3">
        <v>1.898255</v>
      </c>
      <c r="AE244" s="3">
        <v>3.3490440000000001</v>
      </c>
      <c r="AG244" s="5">
        <v>1</v>
      </c>
      <c r="AH244" s="5">
        <v>1</v>
      </c>
      <c r="AI244" s="5">
        <v>1</v>
      </c>
      <c r="AJ244" s="5">
        <v>1.4794609999999999</v>
      </c>
      <c r="AK244" s="5">
        <v>0.57677999999999996</v>
      </c>
      <c r="AL244" s="5">
        <v>0.91759550000000001</v>
      </c>
      <c r="AM244" s="5">
        <v>0.74273579999999995</v>
      </c>
      <c r="AN244" s="5">
        <v>1.0979350000000001</v>
      </c>
      <c r="AO244" s="5">
        <v>0.56517629999999996</v>
      </c>
      <c r="AP244" s="5">
        <v>2.4093960000000001</v>
      </c>
      <c r="AQ244" s="5">
        <v>2.0320640000000001</v>
      </c>
      <c r="AR244" s="5">
        <v>1.14734</v>
      </c>
      <c r="AS244" s="5">
        <v>0.95984879999999995</v>
      </c>
      <c r="AT244" s="5">
        <v>1.578012</v>
      </c>
      <c r="AU244" s="5">
        <v>1.1939139999999999</v>
      </c>
      <c r="AV244" s="5">
        <v>1.052376</v>
      </c>
      <c r="AW244" s="5">
        <v>1.3007850000000001</v>
      </c>
      <c r="AX244" s="5">
        <v>0.63055660000000002</v>
      </c>
      <c r="AY244" s="5">
        <v>0.20871870000000001</v>
      </c>
      <c r="AZ244" s="5">
        <v>0.42116579999999998</v>
      </c>
      <c r="BA244" s="5">
        <v>1.758804</v>
      </c>
      <c r="BB244" s="5">
        <v>1.5251600000000001</v>
      </c>
      <c r="BC244" s="5">
        <v>0.68643639999999995</v>
      </c>
      <c r="BD244" s="5">
        <v>0.26860729999999999</v>
      </c>
      <c r="BE244" s="5">
        <v>2.2053569999999998</v>
      </c>
      <c r="BF244" s="6">
        <v>5.7331020000000003E-2</v>
      </c>
      <c r="BG244" s="6">
        <v>6.9313589999999996</v>
      </c>
      <c r="BI244" s="1">
        <f t="shared" si="247"/>
        <v>7.1309109999999993</v>
      </c>
      <c r="BJ244" s="1">
        <f t="shared" si="248"/>
        <v>1.9368902046827539</v>
      </c>
      <c r="BK244" s="1">
        <f t="shared" si="249"/>
        <v>2.5259740000000002</v>
      </c>
      <c r="BL244" s="1">
        <f t="shared" si="250"/>
        <v>0.68643639999999995</v>
      </c>
      <c r="BN244" s="1">
        <f t="shared" si="251"/>
        <v>2.8230342038358267</v>
      </c>
      <c r="BO244" s="1">
        <f t="shared" si="252"/>
        <v>1.0846681092921604</v>
      </c>
    </row>
    <row r="245" spans="1:67" x14ac:dyDescent="0.25">
      <c r="A245" s="1" t="s">
        <v>289</v>
      </c>
      <c r="B245" s="2">
        <f t="shared" ref="B245" si="253">BN245</f>
        <v>2.5827667972326021</v>
      </c>
      <c r="C245" s="1">
        <f t="shared" ref="C245" si="254">BO245</f>
        <v>0.73068375379987405</v>
      </c>
      <c r="D245" s="1">
        <f t="shared" ref="D245" si="255">BF245</f>
        <v>3.057737E-2</v>
      </c>
      <c r="E245" s="1">
        <f t="shared" ref="E245" si="256">BG245</f>
        <v>9.2694510000000001</v>
      </c>
      <c r="G245" s="3">
        <v>1</v>
      </c>
      <c r="H245" s="3">
        <v>1</v>
      </c>
      <c r="I245" s="3">
        <v>1</v>
      </c>
      <c r="J245" s="3">
        <v>0.24267440000000001</v>
      </c>
      <c r="K245" s="3">
        <v>0.70235820000000004</v>
      </c>
      <c r="L245" s="3">
        <v>0</v>
      </c>
      <c r="M245" s="3">
        <v>1.8699589999999999</v>
      </c>
      <c r="N245" s="3">
        <v>0</v>
      </c>
      <c r="O245" s="3">
        <v>0</v>
      </c>
      <c r="P245" s="3">
        <v>0</v>
      </c>
      <c r="Q245" s="3">
        <v>3.70397</v>
      </c>
      <c r="R245" s="3">
        <v>1.4185730000000001</v>
      </c>
      <c r="S245" s="3">
        <v>1.7016880000000001</v>
      </c>
      <c r="T245" s="3">
        <v>4.0269370000000002</v>
      </c>
      <c r="U245" s="3">
        <v>0</v>
      </c>
      <c r="V245" s="3">
        <v>0.28639940000000003</v>
      </c>
      <c r="W245" s="3">
        <v>1.179527</v>
      </c>
      <c r="X245" s="3">
        <v>1.2505999999999999</v>
      </c>
      <c r="Y245" s="3">
        <v>0</v>
      </c>
      <c r="Z245" s="3">
        <v>0</v>
      </c>
      <c r="AA245" s="3">
        <v>1.53793</v>
      </c>
      <c r="AB245" s="3">
        <v>3.7861449999999999</v>
      </c>
      <c r="AC245" s="3">
        <v>1.4659260000000001</v>
      </c>
      <c r="AD245" s="3">
        <v>1.2505999999999999</v>
      </c>
      <c r="AE245" s="3">
        <v>5.1225430000000003</v>
      </c>
      <c r="AG245" s="5">
        <v>1</v>
      </c>
      <c r="AH245" s="5">
        <v>1</v>
      </c>
      <c r="AI245" s="5">
        <v>1</v>
      </c>
      <c r="AJ245" s="5">
        <v>0.40930179999999999</v>
      </c>
      <c r="AK245" s="5">
        <v>0.39010879999999998</v>
      </c>
      <c r="AL245" s="5">
        <v>0.53732020000000003</v>
      </c>
      <c r="AM245" s="5">
        <v>0.25600390000000001</v>
      </c>
      <c r="AN245" s="5">
        <v>0.3920381</v>
      </c>
      <c r="AO245" s="5">
        <v>0.35088279999999999</v>
      </c>
      <c r="AP245" s="5">
        <v>0.62073880000000003</v>
      </c>
      <c r="AQ245" s="5">
        <v>1.026033</v>
      </c>
      <c r="AR245" s="5">
        <v>0.65931169999999995</v>
      </c>
      <c r="AS245" s="5">
        <v>0.52540770000000003</v>
      </c>
      <c r="AT245" s="5">
        <v>1.783164</v>
      </c>
      <c r="AU245" s="5">
        <v>0.38873780000000002</v>
      </c>
      <c r="AV245" s="5">
        <v>0.3555295</v>
      </c>
      <c r="AW245" s="5">
        <v>0.57863240000000005</v>
      </c>
      <c r="AX245" s="5">
        <v>0.38278139999999999</v>
      </c>
      <c r="AY245" s="5">
        <v>0.1354253</v>
      </c>
      <c r="AZ245" s="5">
        <v>7.0879310000000001E-2</v>
      </c>
      <c r="BA245" s="5">
        <v>0.84028060000000004</v>
      </c>
      <c r="BB245" s="5">
        <v>0.49913770000000002</v>
      </c>
      <c r="BC245" s="5">
        <v>0.33465139999999999</v>
      </c>
      <c r="BD245" s="5">
        <v>0.1012745</v>
      </c>
      <c r="BE245" s="5">
        <v>1.0697350000000001</v>
      </c>
      <c r="BF245" s="6">
        <v>3.057737E-2</v>
      </c>
      <c r="BG245" s="6">
        <v>9.2694510000000001</v>
      </c>
      <c r="BI245" s="1">
        <f t="shared" si="247"/>
        <v>3.7861449999999999</v>
      </c>
      <c r="BJ245" s="1">
        <f t="shared" si="248"/>
        <v>0.63265750664172948</v>
      </c>
      <c r="BK245" s="1">
        <f t="shared" si="249"/>
        <v>1.4659260000000001</v>
      </c>
      <c r="BL245" s="1">
        <f t="shared" si="250"/>
        <v>0.33465139999999999</v>
      </c>
      <c r="BN245" s="1">
        <f t="shared" si="251"/>
        <v>2.5827667972326021</v>
      </c>
      <c r="BO245" s="1">
        <f t="shared" si="252"/>
        <v>0.73068375379987405</v>
      </c>
    </row>
    <row r="246" spans="1:67" x14ac:dyDescent="0.25">
      <c r="A246" s="1" t="s">
        <v>290</v>
      </c>
      <c r="B246" s="2">
        <f t="shared" ref="B246" si="257">BN246</f>
        <v>0.11683682128878625</v>
      </c>
      <c r="C246" s="1">
        <f t="shared" ref="C246" si="258">BO246</f>
        <v>0.11636389709644508</v>
      </c>
      <c r="D246" s="1">
        <f t="shared" ref="D246" si="259">BF246</f>
        <v>2.6754819999999999E-2</v>
      </c>
      <c r="E246" s="1">
        <f t="shared" ref="E246" si="260">BG246</f>
        <v>20.50751</v>
      </c>
      <c r="G246" s="3">
        <v>1</v>
      </c>
      <c r="H246" s="3">
        <v>1</v>
      </c>
      <c r="I246" s="3">
        <v>1</v>
      </c>
      <c r="J246" s="3">
        <v>3.1756190000000002</v>
      </c>
      <c r="K246" s="3">
        <v>1.2279469999999999</v>
      </c>
      <c r="L246" s="3">
        <v>5.3272469999999998</v>
      </c>
      <c r="M246" s="3">
        <v>15.08545</v>
      </c>
      <c r="N246" s="3">
        <v>0</v>
      </c>
      <c r="O246" s="3">
        <v>1.232873E-2</v>
      </c>
      <c r="P246" s="3">
        <v>0</v>
      </c>
      <c r="Q246" s="3">
        <v>3.9698570000000002</v>
      </c>
      <c r="R246" s="3">
        <v>13.696339999999999</v>
      </c>
      <c r="S246" s="3">
        <v>6.592327</v>
      </c>
      <c r="T246" s="3">
        <v>5.1584029999999998</v>
      </c>
      <c r="U246" s="3">
        <v>1.1954769999999999</v>
      </c>
      <c r="V246" s="3">
        <v>15.250640000000001</v>
      </c>
      <c r="W246" s="3">
        <v>6.1367729999999998</v>
      </c>
      <c r="X246" s="3">
        <v>8.4604999999999997</v>
      </c>
      <c r="Y246" s="3">
        <v>0</v>
      </c>
      <c r="Z246" s="3">
        <v>0</v>
      </c>
      <c r="AA246" s="3">
        <v>5.6608359999999998</v>
      </c>
      <c r="AB246" s="3">
        <v>1.3033600000000001</v>
      </c>
      <c r="AC246" s="3">
        <v>21.387409999999999</v>
      </c>
      <c r="AD246" s="3">
        <v>8.4728290000000008</v>
      </c>
      <c r="AE246" s="3">
        <v>17.66619</v>
      </c>
      <c r="AG246" s="5">
        <v>1</v>
      </c>
      <c r="AH246" s="5">
        <v>1</v>
      </c>
      <c r="AI246" s="5">
        <v>1</v>
      </c>
      <c r="AJ246" s="5">
        <v>1.3269759999999999</v>
      </c>
      <c r="AK246" s="5">
        <v>0.89854060000000002</v>
      </c>
      <c r="AL246" s="5">
        <v>3.0060509999999998</v>
      </c>
      <c r="AM246" s="5">
        <v>0.85488569999999997</v>
      </c>
      <c r="AN246" s="5">
        <v>1.120987</v>
      </c>
      <c r="AO246" s="5">
        <v>0.62193109999999996</v>
      </c>
      <c r="AP246" s="5">
        <v>1.741285</v>
      </c>
      <c r="AQ246" s="5">
        <v>2.9057110000000002</v>
      </c>
      <c r="AR246" s="5">
        <v>2.7129080000000001</v>
      </c>
      <c r="AS246" s="5">
        <v>2.014834</v>
      </c>
      <c r="AT246" s="5">
        <v>4.2152000000000003</v>
      </c>
      <c r="AU246" s="5">
        <v>1.760186</v>
      </c>
      <c r="AV246" s="5">
        <v>1.964343</v>
      </c>
      <c r="AW246" s="5">
        <v>2.7209859999999999</v>
      </c>
      <c r="AX246" s="5">
        <v>0.7415465</v>
      </c>
      <c r="AY246" s="5">
        <v>0.39549770000000001</v>
      </c>
      <c r="AZ246" s="5">
        <v>0.1908338</v>
      </c>
      <c r="BA246" s="5">
        <v>1.957878</v>
      </c>
      <c r="BB246" s="5">
        <v>1.7556929999999999</v>
      </c>
      <c r="BC246" s="5">
        <v>0.97686039999999996</v>
      </c>
      <c r="BD246" s="5">
        <v>0.3145116</v>
      </c>
      <c r="BE246" s="5">
        <v>3.2368329999999998</v>
      </c>
      <c r="BF246" s="6">
        <v>2.6754819999999999E-2</v>
      </c>
      <c r="BG246" s="6">
        <v>20.50751</v>
      </c>
      <c r="BI246" s="1">
        <f t="shared" si="247"/>
        <v>2.498837</v>
      </c>
      <c r="BJ246" s="1">
        <f t="shared" si="248"/>
        <v>2.4861039127206652</v>
      </c>
      <c r="BK246" s="1">
        <f t="shared" si="249"/>
        <v>21.387409999999999</v>
      </c>
      <c r="BL246" s="1">
        <f t="shared" si="250"/>
        <v>0.97686039999999996</v>
      </c>
      <c r="BN246" s="1">
        <f t="shared" si="251"/>
        <v>0.11683682128878625</v>
      </c>
      <c r="BO246" s="1">
        <f t="shared" si="252"/>
        <v>0.11636389709644508</v>
      </c>
    </row>
    <row r="247" spans="1:67" x14ac:dyDescent="0.25">
      <c r="A247" s="1" t="s">
        <v>291</v>
      </c>
      <c r="B247" s="2">
        <f t="shared" ref="B247" si="261">BN247</f>
        <v>0.20339943342776204</v>
      </c>
      <c r="C247" s="1">
        <f t="shared" ref="C247" si="262">BO247</f>
        <v>0.12385235726289427</v>
      </c>
      <c r="D247" s="1">
        <f t="shared" ref="D247" si="263">BF247</f>
        <v>0.03</v>
      </c>
      <c r="E247" s="1">
        <f t="shared" ref="E247" si="264">BG247</f>
        <v>24.73</v>
      </c>
      <c r="G247" s="3">
        <v>1</v>
      </c>
      <c r="H247" s="3">
        <v>1</v>
      </c>
      <c r="I247" s="3">
        <v>1</v>
      </c>
      <c r="J247" s="38">
        <v>4.74</v>
      </c>
      <c r="K247" s="38">
        <v>0.63</v>
      </c>
      <c r="L247" s="38">
        <v>8.0500000000000007</v>
      </c>
      <c r="M247" s="38">
        <v>11.49</v>
      </c>
      <c r="N247" s="38">
        <v>4.21</v>
      </c>
      <c r="O247" s="38">
        <v>0.05</v>
      </c>
      <c r="P247" s="38">
        <v>0</v>
      </c>
      <c r="Q247" s="38">
        <v>3.35</v>
      </c>
      <c r="R247" s="38">
        <v>5.73</v>
      </c>
      <c r="S247" s="38">
        <v>7.61</v>
      </c>
      <c r="T247" s="38">
        <v>6.74</v>
      </c>
      <c r="U247" s="38">
        <v>0.34</v>
      </c>
      <c r="V247" s="38">
        <v>5.85</v>
      </c>
      <c r="W247" s="38">
        <v>11.8</v>
      </c>
      <c r="X247" s="38">
        <v>8.23</v>
      </c>
      <c r="Y247" s="38">
        <v>0</v>
      </c>
      <c r="Z247" s="38">
        <v>0</v>
      </c>
      <c r="AA247" s="38">
        <v>3.25</v>
      </c>
      <c r="AB247" s="38">
        <v>3.25</v>
      </c>
      <c r="AC247" s="38">
        <v>17.649999999999999</v>
      </c>
      <c r="AD247" s="38">
        <v>8.2899999999999991</v>
      </c>
      <c r="AE247" s="38">
        <v>9.07</v>
      </c>
      <c r="AG247" s="5">
        <v>1</v>
      </c>
      <c r="AH247" s="5">
        <v>1</v>
      </c>
      <c r="AI247" s="5">
        <v>1</v>
      </c>
      <c r="AJ247" s="39">
        <v>1.1200000000000001</v>
      </c>
      <c r="AK247" s="39">
        <v>0.78</v>
      </c>
      <c r="AL247" s="39">
        <v>4.34</v>
      </c>
      <c r="AM247" s="39">
        <v>0.75</v>
      </c>
      <c r="AN247" s="39">
        <v>2.83</v>
      </c>
      <c r="AO247" s="39">
        <v>1.23</v>
      </c>
      <c r="AP247" s="39">
        <v>1.41</v>
      </c>
      <c r="AQ247" s="39">
        <v>3.55</v>
      </c>
      <c r="AR247" s="39">
        <v>2.36</v>
      </c>
      <c r="AS247" s="39">
        <v>1.88</v>
      </c>
      <c r="AT247" s="39">
        <v>3.38</v>
      </c>
      <c r="AU247" s="39">
        <v>1.27</v>
      </c>
      <c r="AV247" s="39">
        <v>2.13</v>
      </c>
      <c r="AW247" s="39">
        <v>2.0099999999999998</v>
      </c>
      <c r="AX247" s="39">
        <v>1.24</v>
      </c>
      <c r="AY247" s="39">
        <v>0.34</v>
      </c>
      <c r="AZ247" s="39">
        <v>0.17</v>
      </c>
      <c r="BA247" s="39">
        <v>1.7</v>
      </c>
      <c r="BB247" s="39">
        <v>1.77</v>
      </c>
      <c r="BC247" s="39">
        <v>0.89</v>
      </c>
      <c r="BD247" s="39">
        <v>0.28999999999999998</v>
      </c>
      <c r="BE247" s="39">
        <v>3.41</v>
      </c>
      <c r="BF247" s="40">
        <v>0.03</v>
      </c>
      <c r="BG247" s="40">
        <v>24.73</v>
      </c>
      <c r="BI247" s="1">
        <f t="shared" si="247"/>
        <v>3.59</v>
      </c>
      <c r="BJ247" s="1">
        <f t="shared" si="248"/>
        <v>2.1784857125994654</v>
      </c>
      <c r="BK247" s="1">
        <f t="shared" si="249"/>
        <v>17.649999999999999</v>
      </c>
      <c r="BL247" s="1">
        <f t="shared" si="250"/>
        <v>0.89</v>
      </c>
      <c r="BN247" s="1">
        <f t="shared" si="251"/>
        <v>0.20339943342776204</v>
      </c>
      <c r="BO247" s="1">
        <f t="shared" si="252"/>
        <v>0.12385235726289427</v>
      </c>
    </row>
    <row r="248" spans="1:67" x14ac:dyDescent="0.25">
      <c r="A248" s="1" t="s">
        <v>292</v>
      </c>
      <c r="B248" s="2">
        <v>0.18196641499056432</v>
      </c>
      <c r="C248" s="1">
        <v>6.1668120964831076E-2</v>
      </c>
      <c r="D248" s="1">
        <v>2.2932839999999999E-2</v>
      </c>
      <c r="E248" s="1">
        <v>26.128229999999999</v>
      </c>
      <c r="G248" s="3">
        <v>1</v>
      </c>
      <c r="H248" s="3">
        <v>1</v>
      </c>
      <c r="I248" s="3">
        <v>1</v>
      </c>
      <c r="J248" s="3">
        <v>4.9078540000000004</v>
      </c>
      <c r="K248" s="3">
        <v>1.1310929999999999</v>
      </c>
      <c r="L248" s="3">
        <v>7.4265379999999999</v>
      </c>
      <c r="M248" s="3">
        <v>12.352830000000001</v>
      </c>
      <c r="N248" s="3">
        <v>1.4337660000000001</v>
      </c>
      <c r="O248" s="3">
        <v>0</v>
      </c>
      <c r="P248" s="3">
        <v>5.2611379999999999</v>
      </c>
      <c r="Q248" s="3">
        <v>8.6632680000000004</v>
      </c>
      <c r="R248" s="3">
        <v>9.8241540000000001</v>
      </c>
      <c r="S248" s="3">
        <v>0</v>
      </c>
      <c r="T248" s="3">
        <v>7.0146240000000004</v>
      </c>
      <c r="U248" s="3">
        <v>0</v>
      </c>
      <c r="V248" s="3">
        <v>14.049480000000001</v>
      </c>
      <c r="W248" s="3">
        <v>3.3684099999999999</v>
      </c>
      <c r="X248" s="3">
        <v>9.6337060000000001</v>
      </c>
      <c r="Y248" s="3">
        <v>0</v>
      </c>
      <c r="Z248" s="3">
        <v>0</v>
      </c>
      <c r="AA248" s="3">
        <v>3.6120510000000001</v>
      </c>
      <c r="AB248" s="3">
        <v>3.1694710000000001</v>
      </c>
      <c r="AC248" s="3">
        <v>17.41789</v>
      </c>
      <c r="AD248" s="3">
        <v>9.6337060000000001</v>
      </c>
      <c r="AE248" s="3">
        <v>18.48742</v>
      </c>
      <c r="AG248" s="5">
        <v>1</v>
      </c>
      <c r="AH248" s="5">
        <v>1</v>
      </c>
      <c r="AI248" s="5">
        <v>1</v>
      </c>
      <c r="AJ248" s="5">
        <v>0.84951430000000006</v>
      </c>
      <c r="AK248" s="5">
        <v>0.78689500000000001</v>
      </c>
      <c r="AL248" s="5">
        <v>3.2832669999999999</v>
      </c>
      <c r="AM248" s="5">
        <v>0.55497039999999997</v>
      </c>
      <c r="AN248" s="5">
        <v>1.2848820000000001</v>
      </c>
      <c r="AO248" s="5">
        <v>0.27195409999999998</v>
      </c>
      <c r="AP248" s="5">
        <v>1.7034990000000001</v>
      </c>
      <c r="AQ248" s="5">
        <v>1.9506049999999999</v>
      </c>
      <c r="AR248" s="5">
        <v>1.631982</v>
      </c>
      <c r="AS248" s="5">
        <v>0.54296920000000004</v>
      </c>
      <c r="AT248" s="5">
        <v>2.7074539999999998</v>
      </c>
      <c r="AU248" s="5">
        <v>0.55241620000000002</v>
      </c>
      <c r="AV248" s="5">
        <v>1.1804140000000001</v>
      </c>
      <c r="AW248" s="5">
        <v>1.754834</v>
      </c>
      <c r="AX248" s="5">
        <v>0.41264020000000001</v>
      </c>
      <c r="AY248" s="5">
        <v>0.28359420000000002</v>
      </c>
      <c r="AZ248" s="5">
        <v>0.1341589</v>
      </c>
      <c r="BA248" s="5">
        <v>1.164617</v>
      </c>
      <c r="BB248" s="5">
        <v>0.91488840000000005</v>
      </c>
      <c r="BC248" s="5">
        <v>0.59106080000000005</v>
      </c>
      <c r="BD248" s="5">
        <v>0.23021249999999999</v>
      </c>
      <c r="BE248" s="5">
        <v>2.1519050000000002</v>
      </c>
      <c r="BF248" s="6">
        <v>2.2932839999999999E-2</v>
      </c>
      <c r="BG248" s="6">
        <v>26.128229999999999</v>
      </c>
      <c r="BI248" s="1">
        <f t="shared" ref="BI248:BI249" si="265">U248+AB248</f>
        <v>3.1694710000000001</v>
      </c>
      <c r="BJ248" s="1">
        <f t="shared" ref="BJ248:BJ249" si="266">SQRT(AU248^2 + BB248^2)</f>
        <v>1.0687302945444188</v>
      </c>
      <c r="BK248" s="1">
        <f t="shared" ref="BK248:BK249" si="267">AC248</f>
        <v>17.41789</v>
      </c>
      <c r="BL248" s="1">
        <f t="shared" ref="BL248:BL249" si="268">BC248</f>
        <v>0.59106080000000005</v>
      </c>
      <c r="BN248" s="1">
        <f t="shared" ref="BN248:BN249" si="269">BI248/BK248</f>
        <v>0.18196641499056432</v>
      </c>
      <c r="BO248" s="1">
        <f t="shared" ref="BO248:BO249" si="270">SQRT((BJ248/BI248)^2 + (BL248/BK248)^2)*BN248</f>
        <v>6.1668120964831076E-2</v>
      </c>
    </row>
    <row r="249" spans="1:67" x14ac:dyDescent="0.25">
      <c r="A249" s="1" t="s">
        <v>293</v>
      </c>
      <c r="B249" s="2">
        <f t="shared" ref="B249" si="271">BN249</f>
        <v>0.53749733661083099</v>
      </c>
      <c r="C249" s="1">
        <f t="shared" ref="C249" si="272">BO249</f>
        <v>0.2858350961367514</v>
      </c>
      <c r="D249" s="1">
        <f t="shared" ref="D249" si="273">BF249</f>
        <v>2.2932569999999999E-2</v>
      </c>
      <c r="E249" s="1">
        <f t="shared" ref="E249" si="274">BG249</f>
        <v>15.85763</v>
      </c>
      <c r="G249" s="3">
        <v>1</v>
      </c>
      <c r="H249" s="3">
        <v>1</v>
      </c>
      <c r="I249" s="3">
        <v>1</v>
      </c>
      <c r="J249" s="3">
        <v>1.64408</v>
      </c>
      <c r="K249" s="3">
        <v>0.54666570000000003</v>
      </c>
      <c r="L249" s="3">
        <v>0</v>
      </c>
      <c r="M249" s="3">
        <v>5.156625</v>
      </c>
      <c r="N249" s="3">
        <v>0</v>
      </c>
      <c r="O249" s="3">
        <v>0</v>
      </c>
      <c r="P249" s="3">
        <v>0</v>
      </c>
      <c r="Q249" s="3">
        <v>4.0029399999999997</v>
      </c>
      <c r="R249" s="3">
        <v>4.0588759999999997</v>
      </c>
      <c r="S249" s="3">
        <v>5.7817629999999998</v>
      </c>
      <c r="T249" s="3">
        <v>7.1937470000000001</v>
      </c>
      <c r="U249" s="3">
        <v>0.4090858</v>
      </c>
      <c r="V249" s="3">
        <v>3.9166850000000002</v>
      </c>
      <c r="W249" s="3">
        <v>1.0159400000000001</v>
      </c>
      <c r="X249" s="3">
        <v>3.4906860000000002</v>
      </c>
      <c r="Y249" s="3">
        <v>0</v>
      </c>
      <c r="Z249" s="3">
        <v>0</v>
      </c>
      <c r="AA249" s="3">
        <v>1.580058</v>
      </c>
      <c r="AB249" s="3">
        <v>2.2421869999999999</v>
      </c>
      <c r="AC249" s="3">
        <v>4.9326249999999998</v>
      </c>
      <c r="AD249" s="3">
        <v>3.4906860000000002</v>
      </c>
      <c r="AE249" s="3">
        <v>8.0618160000000003</v>
      </c>
      <c r="AG249" s="5">
        <v>1</v>
      </c>
      <c r="AH249" s="5">
        <v>1</v>
      </c>
      <c r="AI249" s="5">
        <v>1</v>
      </c>
      <c r="AJ249" s="5">
        <v>0.67362900000000003</v>
      </c>
      <c r="AK249" s="5">
        <v>0.66413690000000003</v>
      </c>
      <c r="AL249" s="5">
        <v>0.93010110000000001</v>
      </c>
      <c r="AM249" s="5">
        <v>0.46426790000000001</v>
      </c>
      <c r="AN249" s="5">
        <v>0.72317469999999995</v>
      </c>
      <c r="AO249" s="5">
        <v>0.154943</v>
      </c>
      <c r="AP249" s="5">
        <v>1.1175759999999999</v>
      </c>
      <c r="AQ249" s="5">
        <v>1.5584739999999999</v>
      </c>
      <c r="AR249" s="5">
        <v>1.414758</v>
      </c>
      <c r="AS249" s="5">
        <v>1.047077</v>
      </c>
      <c r="AT249" s="5">
        <v>2.550484</v>
      </c>
      <c r="AU249" s="5">
        <v>1.0935079999999999</v>
      </c>
      <c r="AV249" s="5">
        <v>0.63745459999999998</v>
      </c>
      <c r="AW249" s="5">
        <v>0.68813999999999997</v>
      </c>
      <c r="AX249" s="5">
        <v>0.2618972</v>
      </c>
      <c r="AY249" s="5">
        <v>0.24388309999999999</v>
      </c>
      <c r="AZ249" s="5">
        <v>0.12619920000000001</v>
      </c>
      <c r="BA249" s="5">
        <v>1.1087880000000001</v>
      </c>
      <c r="BB249" s="5">
        <v>0.86276149999999996</v>
      </c>
      <c r="BC249" s="5">
        <v>0.40654560000000001</v>
      </c>
      <c r="BD249" s="5">
        <v>0.1794587</v>
      </c>
      <c r="BE249" s="5">
        <v>1.859256</v>
      </c>
      <c r="BF249" s="6">
        <v>2.2932569999999999E-2</v>
      </c>
      <c r="BG249" s="6">
        <v>15.85763</v>
      </c>
      <c r="BI249" s="1">
        <f t="shared" si="265"/>
        <v>2.6512728000000001</v>
      </c>
      <c r="BJ249" s="1">
        <f t="shared" si="266"/>
        <v>1.3928808821813334</v>
      </c>
      <c r="BK249" s="1">
        <f t="shared" si="267"/>
        <v>4.9326249999999998</v>
      </c>
      <c r="BL249" s="1">
        <f t="shared" si="268"/>
        <v>0.40654560000000001</v>
      </c>
      <c r="BN249" s="1">
        <f t="shared" si="269"/>
        <v>0.53749733661083099</v>
      </c>
      <c r="BO249" s="1">
        <f t="shared" si="270"/>
        <v>0.2858350961367514</v>
      </c>
    </row>
    <row r="250" spans="1:67" x14ac:dyDescent="0.25">
      <c r="A250" s="1" t="s">
        <v>294</v>
      </c>
      <c r="B250" s="2">
        <f t="shared" ref="B250" si="275">BN250</f>
        <v>2.2121951219512197</v>
      </c>
      <c r="C250" s="1">
        <f t="shared" ref="C250" si="276">BO250</f>
        <v>0.40153654333117089</v>
      </c>
      <c r="D250" s="1">
        <f t="shared" ref="D250" si="277">BF250</f>
        <v>0.02</v>
      </c>
      <c r="E250" s="1">
        <f t="shared" ref="E250" si="278">BG250</f>
        <v>6.99</v>
      </c>
      <c r="G250" s="3">
        <v>1</v>
      </c>
      <c r="H250" s="3">
        <v>1</v>
      </c>
      <c r="I250" s="3">
        <v>1</v>
      </c>
      <c r="J250" s="3">
        <v>2.79</v>
      </c>
      <c r="K250" s="3">
        <v>0</v>
      </c>
      <c r="L250" s="3">
        <v>4.18</v>
      </c>
      <c r="M250" s="3">
        <v>6.13</v>
      </c>
      <c r="N250" s="3">
        <v>1.77</v>
      </c>
      <c r="O250" s="3">
        <v>0</v>
      </c>
      <c r="P250" s="3">
        <v>3.01</v>
      </c>
      <c r="Q250" s="3">
        <v>17.48</v>
      </c>
      <c r="R250" s="3">
        <v>5.3</v>
      </c>
      <c r="S250" s="3">
        <v>0</v>
      </c>
      <c r="T250" s="3">
        <v>6.27</v>
      </c>
      <c r="U250" s="3">
        <v>0.39</v>
      </c>
      <c r="V250" s="3">
        <v>3.17</v>
      </c>
      <c r="W250" s="3">
        <v>0.93</v>
      </c>
      <c r="X250" s="3">
        <v>1.7</v>
      </c>
      <c r="Y250" s="3">
        <v>0</v>
      </c>
      <c r="Z250" s="3">
        <v>0</v>
      </c>
      <c r="AA250" s="3">
        <v>4.87</v>
      </c>
      <c r="AB250" s="3">
        <v>8.68</v>
      </c>
      <c r="AC250" s="3">
        <v>4.0999999999999996</v>
      </c>
      <c r="AD250" s="3">
        <v>1.7</v>
      </c>
      <c r="AE250" s="3">
        <v>22.78</v>
      </c>
      <c r="AG250" s="5">
        <v>1</v>
      </c>
      <c r="AH250" s="5">
        <v>1</v>
      </c>
      <c r="AI250" s="5">
        <v>1</v>
      </c>
      <c r="AJ250" s="5">
        <v>0.84</v>
      </c>
      <c r="AK250" s="5">
        <v>0.39</v>
      </c>
      <c r="AL250" s="5">
        <v>2.94</v>
      </c>
      <c r="AM250" s="5">
        <v>0.53</v>
      </c>
      <c r="AN250" s="5">
        <v>2.1</v>
      </c>
      <c r="AO250" s="5">
        <v>0.57999999999999996</v>
      </c>
      <c r="AP250" s="5">
        <v>1.65</v>
      </c>
      <c r="AQ250" s="5">
        <v>2.04</v>
      </c>
      <c r="AR250" s="5">
        <v>2.09</v>
      </c>
      <c r="AS250" s="5">
        <v>0.52</v>
      </c>
      <c r="AT250" s="5">
        <v>3.47</v>
      </c>
      <c r="AU250" s="5">
        <v>0.92</v>
      </c>
      <c r="AV250" s="5">
        <v>1.1399999999999999</v>
      </c>
      <c r="AW250" s="5">
        <v>1.21</v>
      </c>
      <c r="AX250" s="5">
        <v>0.6</v>
      </c>
      <c r="AY250" s="5">
        <v>0.28999999999999998</v>
      </c>
      <c r="AZ250" s="5">
        <v>0.13</v>
      </c>
      <c r="BA250" s="5">
        <v>1.1000000000000001</v>
      </c>
      <c r="BB250" s="5">
        <v>0.83</v>
      </c>
      <c r="BC250" s="5">
        <v>0.49</v>
      </c>
      <c r="BD250" s="5">
        <v>0.19</v>
      </c>
      <c r="BE250" s="5">
        <v>2.29</v>
      </c>
      <c r="BF250" s="6">
        <v>0.02</v>
      </c>
      <c r="BG250" s="6">
        <v>6.99</v>
      </c>
      <c r="BI250" s="1">
        <f t="shared" ref="BI250" si="279">U250+AB250</f>
        <v>9.07</v>
      </c>
      <c r="BJ250" s="1">
        <f t="shared" ref="BJ250" si="280">SQRT(AU250^2 + BB250^2)</f>
        <v>1.239072233568326</v>
      </c>
      <c r="BK250" s="1">
        <f t="shared" ref="BK250" si="281">AC250</f>
        <v>4.0999999999999996</v>
      </c>
      <c r="BL250" s="1">
        <f t="shared" ref="BL250" si="282">BC250</f>
        <v>0.49</v>
      </c>
      <c r="BN250" s="1">
        <f t="shared" ref="BN250" si="283">BI250/BK250</f>
        <v>2.2121951219512197</v>
      </c>
      <c r="BO250" s="1">
        <f t="shared" ref="BO250" si="284">SQRT((BJ250/BI250)^2 + (BL250/BK250)^2)*BN250</f>
        <v>0.40153654333117089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" sqref="B2"/>
    </sheetView>
  </sheetViews>
  <sheetFormatPr defaultRowHeight="15" x14ac:dyDescent="0.25"/>
  <cols>
    <col min="2" max="3" width="10.140625" customWidth="1"/>
    <col min="4" max="4" width="10.85546875" customWidth="1"/>
    <col min="5" max="5" width="10.140625" customWidth="1"/>
  </cols>
  <sheetData>
    <row r="1" spans="1:13" ht="15.75" thickBot="1" x14ac:dyDescent="0.3">
      <c r="B1" s="22" t="s">
        <v>218</v>
      </c>
      <c r="C1" s="23" t="s">
        <v>220</v>
      </c>
      <c r="D1" s="24" t="s">
        <v>216</v>
      </c>
      <c r="E1" s="25" t="s">
        <v>217</v>
      </c>
      <c r="H1" s="14" t="s">
        <v>221</v>
      </c>
      <c r="I1" s="15" t="s">
        <v>222</v>
      </c>
      <c r="J1" s="15" t="s">
        <v>223</v>
      </c>
      <c r="K1" s="15" t="s">
        <v>224</v>
      </c>
      <c r="L1" s="15" t="s">
        <v>225</v>
      </c>
      <c r="M1" s="16" t="s">
        <v>226</v>
      </c>
    </row>
    <row r="2" spans="1:13" ht="15.75" thickBot="1" x14ac:dyDescent="0.3">
      <c r="A2" t="s">
        <v>237</v>
      </c>
      <c r="B2" s="20">
        <v>0.17414387056304448</v>
      </c>
      <c r="C2" s="21">
        <v>8.8997075303556716E-2</v>
      </c>
      <c r="D2" s="26">
        <v>3.4389200000000002E-2</v>
      </c>
      <c r="E2" s="26">
        <v>15.38373</v>
      </c>
      <c r="H2" s="17">
        <v>2.464677438292644</v>
      </c>
      <c r="I2" s="18">
        <v>1.0927685129774873</v>
      </c>
      <c r="J2" s="18">
        <v>0.60019521266566722</v>
      </c>
      <c r="K2" s="18">
        <v>0.48037811973807626</v>
      </c>
      <c r="L2" s="18">
        <v>0.28832064773612803</v>
      </c>
      <c r="M2" s="19">
        <v>0.19490506638907223</v>
      </c>
    </row>
    <row r="4" spans="1:13" x14ac:dyDescent="0.25">
      <c r="B4" s="13">
        <f>B2-C2</f>
        <v>8.5146795259487762E-2</v>
      </c>
      <c r="C4" s="13">
        <f>B2+C2</f>
        <v>0.26314094586660119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Results_orig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Bainbridge</dc:creator>
  <cp:lastModifiedBy>Magdalena Sokolska</cp:lastModifiedBy>
  <dcterms:created xsi:type="dcterms:W3CDTF">2015-10-21T10:58:02Z</dcterms:created>
  <dcterms:modified xsi:type="dcterms:W3CDTF">2017-07-25T13:31:19Z</dcterms:modified>
</cp:coreProperties>
</file>